
<file path=[Content_Types].xml><?xml version="1.0" encoding="utf-8"?>
<Types xmlns="http://schemas.openxmlformats.org/package/2006/content-types">
  <Default Extension="bin" ContentType="application/vnd.openxmlformats-officedocument.spreadsheetml.printerSettings"/>
  <Default Extension="png" ContentType="image/png"/>
  <Default Extension="svg" ContentType="image/svg+xml"/>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omments1.xml" ContentType="application/vnd.openxmlformats-officedocument.spreadsheetml.comments+xml"/>
  <Override PartName="/xl/drawings/drawing3.xml" ContentType="application/vnd.openxmlformats-officedocument.drawing+xml"/>
  <Override PartName="/xl/activeX/activeX1.xml" ContentType="application/vnd.ms-office.activeX+xml"/>
  <Override PartName="/xl/activeX/activeX1.bin" ContentType="application/vnd.ms-office.activeX"/>
  <Override PartName="/xl/activeX/activeX2.xml" ContentType="application/vnd.ms-office.activeX+xml"/>
  <Override PartName="/xl/activeX/activeX2.bin" ContentType="application/vnd.ms-office.activeX"/>
  <Override PartName="/xl/tables/table1.xml" ContentType="application/vnd.openxmlformats-officedocument.spreadsheetml.table+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drawings/drawing7.xml" ContentType="application/vnd.openxmlformats-officedocument.drawing+xml"/>
  <Override PartName="/xl/drawings/drawing8.xml" ContentType="application/vnd.openxmlformats-officedocument.drawing+xml"/>
  <Override PartName="/xl/tables/table2.xml" ContentType="application/vnd.openxmlformats-officedocument.spreadsheetml.table+xml"/>
  <Override PartName="/xl/tables/table3.xml" ContentType="application/vnd.openxmlformats-officedocument.spreadsheetml.table+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2="http://schemas.microsoft.com/office/spreadsheetml/2015/revision2" mc:Ignorable="x15 xr2">
  <fileVersion appName="xl" lastEdited="7" lowestEdited="7" rupBuild="19001" codeName="{320AAD7A-AEEB-3B57-35EE-6C7AAB037B02}"/>
  <workbookPr filterPrivacy="1" codeName="ThisWorkbook" defaultThemeVersion="124226"/>
  <bookViews>
    <workbookView xWindow="240" yWindow="4905" windowWidth="14805" windowHeight="8010" tabRatio="720" activeTab="3" xr2:uid="{00000000-000D-0000-FFFF-FFFF00000000}"/>
  </bookViews>
  <sheets>
    <sheet name="Feuil1" sheetId="17" r:id="rId1"/>
    <sheet name="FC Vierge" sheetId="16" r:id="rId2"/>
    <sheet name="Rech Textes RéglementR" sheetId="15" r:id="rId3"/>
    <sheet name="page de garde" sheetId="3" r:id="rId4"/>
    <sheet name="Planning2" sheetId="4" r:id="rId5"/>
    <sheet name="Planning" sheetId="5" r:id="rId6"/>
    <sheet name="taches" sheetId="1" r:id="rId7"/>
    <sheet name="préparer une formation" sheetId="2" r:id="rId8"/>
    <sheet name="formateurs" sheetId="6" r:id="rId9"/>
    <sheet name="Liste_Réf" sheetId="13" r:id="rId10"/>
    <sheet name="liste d'aptitude" sheetId="7" r:id="rId11"/>
    <sheet name="veille reglementaire" sheetId="8" r:id="rId12"/>
    <sheet name="materiel" sheetId="9" r:id="rId13"/>
    <sheet name="cours" sheetId="10" r:id="rId14"/>
    <sheet name="certificats" sheetId="11" r:id="rId15"/>
    <sheet name="Feuil1 (1)" sheetId="12" r:id="rId16"/>
  </sheets>
  <externalReferences>
    <externalReference r:id="rId17"/>
    <externalReference r:id="rId18"/>
    <externalReference r:id="rId19"/>
    <externalReference r:id="rId20"/>
    <externalReference r:id="rId21"/>
  </externalReferences>
  <definedNames>
    <definedName name="an">Planning2!$C$3</definedName>
    <definedName name="Annéecivile">[1]Janvier!$N$2</definedName>
    <definedName name="Annuaire">#REF!</definedName>
    <definedName name="AprSun1">DATE(Annéecivile,4,1)-WEEKDAY(DATE(Annéecivile,4,1))+1</definedName>
    <definedName name="AugSun1">DATE(Annéecivile,8,1)-WEEKDAY(DATE(Annéecivile,8,1))+1</definedName>
    <definedName name="Cellule_Réf">[2]Feuil3!$A$1</definedName>
    <definedName name="CHOIX">[3]PARAM!$A$1:$A$2</definedName>
    <definedName name="COULEURS">Planning2!#REF!</definedName>
    <definedName name="DecSun1">DATE(Annéecivile,12,1)-WEEKDAY(DATE(Annéecivile,12,1))+1</definedName>
    <definedName name="dossier">'Feuil1 (1)'!$C$4:$C$6</definedName>
    <definedName name="ÉvidencePlanification">'[4]Emploi du temps quotidien'!$B$26</definedName>
    <definedName name="FebSun1">DATE(Annéecivile,2,1)-WEEKDAY(DATE(Annéecivile,2,1))+1</definedName>
    <definedName name="Formateurs">Tableau1[Formateurs]</definedName>
    <definedName name="HeureFin">'[4]Intervalles de temps'!$C$8</definedName>
    <definedName name="JanSun1">DATE(Annéecivile,1,1)-WEEKDAY(DATE(Annéecivile,1,1))+1</definedName>
    <definedName name="joursdeaffectation">[1]Janvier!$L$4:$L$33</definedName>
    <definedName name="JulSun1">DATE(Annéecivile,7,1)-WEEKDAY(DATE(Annéecivile,7,1))+1</definedName>
    <definedName name="JunSun1">DATE(Annéecivile,6,1)-WEEKDAY(DATE(Annéecivile,6,1))+1</definedName>
    <definedName name="Liste_Type">Tableau3[Liste_Type]</definedName>
    <definedName name="ListeHeures">[4]!Heure[Heure]</definedName>
    <definedName name="MarSun1">DATE(Annéecivile,3,1)-WEEKDAY(DATE(Annéecivile,3,1))+1</definedName>
    <definedName name="MaySun1">DATE(Annéecivile,5,1)-WEEKDAY(DATE(Annéecivile,5,1))+1</definedName>
    <definedName name="Mois">Planning2!$D$3</definedName>
    <definedName name="NovSun1">DATE(Annéecivile,11,1)-WEEKDAY(DATE(Annéecivile,11,1))+1</definedName>
    <definedName name="OctSun1">DATE(Annéecivile,10,1)-WEEKDAY(DATE(Annéecivile,10,1))+1</definedName>
    <definedName name="p">'liste d''aptitude'!$M$100</definedName>
    <definedName name="planning">Planning!$B$5:$Y$36</definedName>
    <definedName name="RechercherDateEtHeure">[4]!PlanificateurÉvénements[DATE]&amp;[4]!PlanificateurÉvénements[HEURE]</definedName>
    <definedName name="SepSun1">DATE(Annéecivile,9,1)-WEEKDAY(DATE(Annéecivile,9,1))+1</definedName>
    <definedName name="ValDate">IFERROR([1]Feuil2!$F$2,"")</definedName>
    <definedName name="_xlnm.Print_Area" localSheetId="5">Planning!$A$1:$M$23</definedName>
    <definedName name="_xlnm.Print_Area" localSheetId="2">'Rech Textes RéglementR'!$A$1:$A$813</definedName>
    <definedName name="_xlnm.Print_Area" localSheetId="11">'veille reglementaire'!$A$2:$S$67</definedName>
    <definedName name="ZoneMFC">Planning2!$K$6:$AO$18</definedName>
  </definedNames>
  <calcPr calcId="171027"/>
</workbook>
</file>

<file path=xl/calcChain.xml><?xml version="1.0" encoding="utf-8"?>
<calcChain xmlns="http://schemas.openxmlformats.org/spreadsheetml/2006/main">
  <c r="K9" i="16" l="1"/>
  <c r="J9" i="16"/>
  <c r="K8" i="16"/>
  <c r="J8" i="16"/>
  <c r="K7" i="16"/>
  <c r="J7" i="16"/>
  <c r="K6" i="16"/>
  <c r="J6" i="16"/>
  <c r="K5" i="16"/>
  <c r="J5" i="16"/>
  <c r="K4" i="16"/>
  <c r="J4" i="16"/>
  <c r="K3" i="16"/>
  <c r="J3" i="16"/>
  <c r="K2" i="16"/>
  <c r="J2" i="16"/>
  <c r="H2" i="6" l="1"/>
  <c r="E2" i="6"/>
  <c r="D2" i="6"/>
  <c r="C2" i="6"/>
  <c r="K9" i="7" l="1"/>
  <c r="J9" i="7"/>
  <c r="I9" i="7"/>
  <c r="H9" i="7"/>
  <c r="F9" i="7"/>
  <c r="E9" i="7"/>
  <c r="K5" i="4" l="1"/>
  <c r="K14" i="4" s="1"/>
  <c r="U3" i="4"/>
  <c r="K15" i="4" l="1"/>
  <c r="K13" i="4"/>
  <c r="K17" i="4"/>
  <c r="K7" i="4"/>
  <c r="K8" i="4"/>
  <c r="K16" i="4"/>
  <c r="K9" i="4"/>
  <c r="K12" i="4"/>
  <c r="K18" i="4"/>
  <c r="K10" i="4"/>
  <c r="L5" i="4"/>
  <c r="K6" i="4"/>
  <c r="K11" i="4"/>
  <c r="L13" i="4" l="1"/>
  <c r="L14" i="4"/>
  <c r="L7" i="4"/>
  <c r="L15" i="4"/>
  <c r="L17" i="4"/>
  <c r="L10" i="4"/>
  <c r="L6" i="4"/>
  <c r="L16" i="4"/>
  <c r="L8" i="4"/>
  <c r="L11" i="4"/>
  <c r="L12" i="4"/>
  <c r="L18" i="4"/>
  <c r="M5" i="4"/>
  <c r="L9" i="4"/>
  <c r="M13" i="4" l="1"/>
  <c r="M14" i="4"/>
  <c r="M7" i="4"/>
  <c r="M15" i="4"/>
  <c r="M18" i="4"/>
  <c r="M11" i="4"/>
  <c r="M17" i="4"/>
  <c r="M9" i="4"/>
  <c r="N5" i="4"/>
  <c r="M12" i="4"/>
  <c r="M6" i="4"/>
  <c r="M16" i="4"/>
  <c r="M8" i="4"/>
  <c r="M10" i="4"/>
  <c r="N13" i="4" l="1"/>
  <c r="N14" i="4"/>
  <c r="N7" i="4"/>
  <c r="N15" i="4"/>
  <c r="N12" i="4"/>
  <c r="N8" i="4"/>
  <c r="O5" i="4"/>
  <c r="O14" i="4" s="1"/>
  <c r="N18" i="4"/>
  <c r="N10" i="4"/>
  <c r="N16" i="4"/>
  <c r="N17" i="4"/>
  <c r="N6" i="4"/>
  <c r="N9" i="4"/>
  <c r="N11" i="4"/>
  <c r="O15" i="4" l="1"/>
  <c r="O13" i="4"/>
  <c r="O16" i="4"/>
  <c r="O9" i="4"/>
  <c r="O11" i="4"/>
  <c r="O6" i="4"/>
  <c r="O17" i="4"/>
  <c r="O8" i="4"/>
  <c r="O18" i="4"/>
  <c r="P5" i="4"/>
  <c r="P14" i="4" s="1"/>
  <c r="O7" i="4"/>
  <c r="O10" i="4"/>
  <c r="O12" i="4"/>
  <c r="P15" i="4" l="1"/>
  <c r="P13" i="4"/>
  <c r="P17" i="4"/>
  <c r="P10" i="4"/>
  <c r="P6" i="4"/>
  <c r="P12" i="4"/>
  <c r="P7" i="4"/>
  <c r="P18" i="4"/>
  <c r="P9" i="4"/>
  <c r="Q5" i="4"/>
  <c r="P16" i="4"/>
  <c r="P8" i="4"/>
  <c r="P11" i="4"/>
  <c r="Q14" i="4" l="1"/>
  <c r="Q11" i="4"/>
  <c r="Q15" i="4"/>
  <c r="Q13" i="4"/>
  <c r="Q18" i="4"/>
  <c r="Q7" i="4"/>
  <c r="Q16" i="4"/>
  <c r="Q8" i="4"/>
  <c r="Q10" i="4"/>
  <c r="Q6" i="4"/>
  <c r="Q9" i="4"/>
  <c r="Q17" i="4"/>
  <c r="Q12" i="4"/>
  <c r="R5" i="4"/>
  <c r="R14" i="4" s="1"/>
  <c r="R15" i="4" l="1"/>
  <c r="R13" i="4"/>
  <c r="R12" i="4"/>
  <c r="R8" i="4"/>
  <c r="S5" i="4"/>
  <c r="S14" i="4" s="1"/>
  <c r="R17" i="4"/>
  <c r="R9" i="4"/>
  <c r="R11" i="4"/>
  <c r="R6" i="4"/>
  <c r="R16" i="4"/>
  <c r="R18" i="4"/>
  <c r="R7" i="4"/>
  <c r="R10" i="4"/>
  <c r="S15" i="4" l="1"/>
  <c r="S13" i="4"/>
  <c r="S16" i="4"/>
  <c r="S9" i="4"/>
  <c r="S18" i="4"/>
  <c r="S10" i="4"/>
  <c r="T5" i="4"/>
  <c r="T14" i="4" s="1"/>
  <c r="S12" i="4"/>
  <c r="S7" i="4"/>
  <c r="S17" i="4"/>
  <c r="S8" i="4"/>
  <c r="S11" i="4"/>
  <c r="S6" i="4"/>
  <c r="T15" i="4" l="1"/>
  <c r="T13" i="4"/>
  <c r="T17" i="4"/>
  <c r="T10" i="4"/>
  <c r="T6" i="4"/>
  <c r="T11" i="4"/>
  <c r="T16" i="4"/>
  <c r="T8" i="4"/>
  <c r="T18" i="4"/>
  <c r="T9" i="4"/>
  <c r="T12" i="4"/>
  <c r="U5" i="4"/>
  <c r="U14" i="4" s="1"/>
  <c r="T7" i="4"/>
  <c r="U15" i="4" l="1"/>
  <c r="U13" i="4"/>
  <c r="U18" i="4"/>
  <c r="U11" i="4"/>
  <c r="U7" i="4"/>
  <c r="U12" i="4"/>
  <c r="U6" i="4"/>
  <c r="U17" i="4"/>
  <c r="U9" i="4"/>
  <c r="V5" i="4"/>
  <c r="V14" i="4" s="1"/>
  <c r="U10" i="4"/>
  <c r="U16" i="4"/>
  <c r="U8" i="4"/>
  <c r="V15" i="4" l="1"/>
  <c r="V13" i="4"/>
  <c r="V12" i="4"/>
  <c r="V8" i="4"/>
  <c r="W5" i="4"/>
  <c r="W14" i="4" s="1"/>
  <c r="V16" i="4"/>
  <c r="V7" i="4"/>
  <c r="V18" i="4"/>
  <c r="V10" i="4"/>
  <c r="V11" i="4"/>
  <c r="V17" i="4"/>
  <c r="V6" i="4"/>
  <c r="V9" i="4"/>
  <c r="W15" i="4" l="1"/>
  <c r="W13" i="4"/>
  <c r="W16" i="4"/>
  <c r="W9" i="4"/>
  <c r="W17" i="4"/>
  <c r="W8" i="4"/>
  <c r="W11" i="4"/>
  <c r="W6" i="4"/>
  <c r="W12" i="4"/>
  <c r="X5" i="4"/>
  <c r="X14" i="4" s="1"/>
  <c r="W7" i="4"/>
  <c r="W18" i="4"/>
  <c r="W10" i="4"/>
  <c r="X15" i="4" l="1"/>
  <c r="X13" i="4"/>
  <c r="X17" i="4"/>
  <c r="X10" i="4"/>
  <c r="X6" i="4"/>
  <c r="X18" i="4"/>
  <c r="X9" i="4"/>
  <c r="Y5" i="4"/>
  <c r="Y14" i="4" s="1"/>
  <c r="X12" i="4"/>
  <c r="X7" i="4"/>
  <c r="X16" i="4"/>
  <c r="X8" i="4"/>
  <c r="X11" i="4"/>
  <c r="Y15" i="4" l="1"/>
  <c r="Y13" i="4"/>
  <c r="Y18" i="4"/>
  <c r="Y11" i="4"/>
  <c r="Y7" i="4"/>
  <c r="Y10" i="4"/>
  <c r="Y16" i="4"/>
  <c r="Y8" i="4"/>
  <c r="Y17" i="4"/>
  <c r="Y12" i="4"/>
  <c r="Z5" i="4"/>
  <c r="Z14" i="4" s="1"/>
  <c r="Y6" i="4"/>
  <c r="Y9" i="4"/>
  <c r="Z15" i="4" l="1"/>
  <c r="Z13" i="4"/>
  <c r="Z12" i="4"/>
  <c r="Z8" i="4"/>
  <c r="AA5" i="4"/>
  <c r="AA14" i="4" s="1"/>
  <c r="Z11" i="4"/>
  <c r="Z6" i="4"/>
  <c r="Z17" i="4"/>
  <c r="Z9" i="4"/>
  <c r="Z18" i="4"/>
  <c r="Z7" i="4"/>
  <c r="Z16" i="4"/>
  <c r="Z10" i="4"/>
  <c r="AA15" i="4" l="1"/>
  <c r="AA13" i="4"/>
  <c r="AA16" i="4"/>
  <c r="AA9" i="4"/>
  <c r="AA12" i="4"/>
  <c r="AA7" i="4"/>
  <c r="AA18" i="4"/>
  <c r="AA10" i="4"/>
  <c r="AB5" i="4"/>
  <c r="AB14" i="4" s="1"/>
  <c r="AA17" i="4"/>
  <c r="AA6" i="4"/>
  <c r="AA8" i="4"/>
  <c r="AA11" i="4"/>
  <c r="AB15" i="4" l="1"/>
  <c r="AB13" i="4"/>
  <c r="AB17" i="4"/>
  <c r="AB10" i="4"/>
  <c r="AB6" i="4"/>
  <c r="AB16" i="4"/>
  <c r="AB8" i="4"/>
  <c r="AB11" i="4"/>
  <c r="AB12" i="4"/>
  <c r="AB7" i="4"/>
  <c r="AB9" i="4"/>
  <c r="AC5" i="4"/>
  <c r="AC14" i="4" s="1"/>
  <c r="AB18" i="4"/>
  <c r="AC15" i="4" l="1"/>
  <c r="AC13" i="4"/>
  <c r="AC18" i="4"/>
  <c r="AC11" i="4"/>
  <c r="AC7" i="4"/>
  <c r="AC17" i="4"/>
  <c r="AC9" i="4"/>
  <c r="AD5" i="4"/>
  <c r="AD14" i="4" s="1"/>
  <c r="AC12" i="4"/>
  <c r="AC6" i="4"/>
  <c r="AC16" i="4"/>
  <c r="AC8" i="4"/>
  <c r="AC10" i="4"/>
  <c r="AD15" i="4" l="1"/>
  <c r="AD13" i="4"/>
  <c r="AD12" i="4"/>
  <c r="AD8" i="4"/>
  <c r="AE5" i="4"/>
  <c r="AE14" i="4" s="1"/>
  <c r="AD18" i="4"/>
  <c r="AD10" i="4"/>
  <c r="AD16" i="4"/>
  <c r="AD7" i="4"/>
  <c r="AD17" i="4"/>
  <c r="AD9" i="4"/>
  <c r="AD11" i="4"/>
  <c r="AD6" i="4"/>
  <c r="AE15" i="4" l="1"/>
  <c r="AE13" i="4"/>
  <c r="AE16" i="4"/>
  <c r="AE9" i="4"/>
  <c r="AE11" i="4"/>
  <c r="AE6" i="4"/>
  <c r="AE17" i="4"/>
  <c r="AE8" i="4"/>
  <c r="AE18" i="4"/>
  <c r="AE10" i="4"/>
  <c r="AE7" i="4"/>
  <c r="AF5" i="4"/>
  <c r="AF14" i="4" s="1"/>
  <c r="AE12" i="4"/>
  <c r="AF15" i="4" l="1"/>
  <c r="AF13" i="4"/>
  <c r="AF17" i="4"/>
  <c r="AF10" i="4"/>
  <c r="AF6" i="4"/>
  <c r="AF12" i="4"/>
  <c r="AF7" i="4"/>
  <c r="AF18" i="4"/>
  <c r="AF9" i="4"/>
  <c r="AG5" i="4"/>
  <c r="AG14" i="4" s="1"/>
  <c r="AF11" i="4"/>
  <c r="AF16" i="4"/>
  <c r="AF8" i="4"/>
  <c r="AG15" i="4" l="1"/>
  <c r="AG13" i="4"/>
  <c r="AG18" i="4"/>
  <c r="AG11" i="4"/>
  <c r="AG7" i="4"/>
  <c r="AG16" i="4"/>
  <c r="AG8" i="4"/>
  <c r="AG10" i="4"/>
  <c r="AG12" i="4"/>
  <c r="AH5" i="4"/>
  <c r="AH14" i="4" s="1"/>
  <c r="AG6" i="4"/>
  <c r="AG17" i="4"/>
  <c r="AG9" i="4"/>
  <c r="AH15" i="4" l="1"/>
  <c r="AH13" i="4"/>
  <c r="AH12" i="4"/>
  <c r="AH8" i="4"/>
  <c r="AI5" i="4"/>
  <c r="AI14" i="4" s="1"/>
  <c r="AH17" i="4"/>
  <c r="AH9" i="4"/>
  <c r="AH11" i="4"/>
  <c r="AH6" i="4"/>
  <c r="AH16" i="4"/>
  <c r="AH18" i="4"/>
  <c r="AH7" i="4"/>
  <c r="AH10" i="4"/>
  <c r="AI15" i="4" l="1"/>
  <c r="AI13" i="4"/>
  <c r="AI16" i="4"/>
  <c r="AI9" i="4"/>
  <c r="AI18" i="4"/>
  <c r="AI10" i="4"/>
  <c r="AJ5" i="4"/>
  <c r="AJ14" i="4" s="1"/>
  <c r="AI12" i="4"/>
  <c r="AI7" i="4"/>
  <c r="AI17" i="4"/>
  <c r="AI6" i="4"/>
  <c r="AI8" i="4"/>
  <c r="AI11" i="4"/>
  <c r="AJ15" i="4" l="1"/>
  <c r="AJ13" i="4"/>
  <c r="AJ17" i="4"/>
  <c r="AJ10" i="4"/>
  <c r="AJ6" i="4"/>
  <c r="AJ11" i="4"/>
  <c r="AJ16" i="4"/>
  <c r="AJ8" i="4"/>
  <c r="AJ18" i="4"/>
  <c r="AK5" i="4"/>
  <c r="AK14" i="4" s="1"/>
  <c r="AJ7" i="4"/>
  <c r="AJ12" i="4"/>
  <c r="AJ9" i="4"/>
  <c r="AK15" i="4" l="1"/>
  <c r="AK13" i="4"/>
  <c r="AK18" i="4"/>
  <c r="AK11" i="4"/>
  <c r="AK7" i="4"/>
  <c r="AK12" i="4"/>
  <c r="AK6" i="4"/>
  <c r="AK17" i="4"/>
  <c r="AK9" i="4"/>
  <c r="AL5" i="4"/>
  <c r="AL14" i="4" s="1"/>
  <c r="AK16" i="4"/>
  <c r="AK8" i="4"/>
  <c r="AK10" i="4"/>
  <c r="AL15" i="4" l="1"/>
  <c r="AL13" i="4"/>
  <c r="AL12" i="4"/>
  <c r="AL8" i="4"/>
  <c r="AM5" i="4"/>
  <c r="AM14" i="4" s="1"/>
  <c r="AL16" i="4"/>
  <c r="AL7" i="4"/>
  <c r="AL18" i="4"/>
  <c r="AL10" i="4"/>
  <c r="AL6" i="4"/>
  <c r="AL9" i="4"/>
  <c r="AL17" i="4"/>
  <c r="AL11" i="4"/>
  <c r="AM15" i="4" l="1"/>
  <c r="AM13" i="4"/>
  <c r="AM16" i="4"/>
  <c r="AM9" i="4"/>
  <c r="AM17" i="4"/>
  <c r="AM8" i="4"/>
  <c r="AM11" i="4"/>
  <c r="AM6" i="4"/>
  <c r="AM12" i="4"/>
  <c r="AM18" i="4"/>
  <c r="AM7" i="4"/>
  <c r="AM10" i="4"/>
  <c r="AN5" i="4"/>
  <c r="AN14" i="4" s="1"/>
  <c r="AN15" i="4" l="1"/>
  <c r="AN13" i="4"/>
  <c r="AN17" i="4"/>
  <c r="AN10" i="4"/>
  <c r="AN6" i="4"/>
  <c r="AN18" i="4"/>
  <c r="AN9" i="4"/>
  <c r="AO5" i="4"/>
  <c r="AO14" i="4" s="1"/>
  <c r="AN12" i="4"/>
  <c r="AN7" i="4"/>
  <c r="AN16" i="4"/>
  <c r="AN8" i="4"/>
  <c r="AN11" i="4"/>
  <c r="AO15" i="4" l="1"/>
  <c r="AO13" i="4"/>
  <c r="AO18" i="4"/>
  <c r="AO11" i="4"/>
  <c r="AO7" i="4"/>
  <c r="AO10" i="4"/>
  <c r="AO16" i="4"/>
  <c r="AO8" i="4"/>
  <c r="AO17" i="4"/>
  <c r="AO9" i="4"/>
  <c r="AO12" i="4"/>
  <c r="AO6" i="4"/>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Auteur</author>
  </authors>
  <commentList>
    <comment ref="C10" authorId="0" shapeId="0" xr:uid="{A9C03B22-A0D0-4EDF-9B88-A0D0C2737804}">
      <text>
        <r>
          <rPr>
            <b/>
            <sz val="20"/>
            <color indexed="81"/>
            <rFont val="Tahoma"/>
            <family val="2"/>
          </rPr>
          <t>Inscrire manuellement</t>
        </r>
      </text>
    </comment>
    <comment ref="C12" authorId="0" shapeId="0" xr:uid="{82EC3E82-34B6-4C3E-A77A-7CE75EA6AE62}">
      <text>
        <r>
          <rPr>
            <b/>
            <sz val="20"/>
            <color indexed="81"/>
            <rFont val="Tahoma"/>
            <family val="2"/>
          </rPr>
          <t>Inscrire manuellement</t>
        </r>
      </text>
    </comment>
  </commentList>
</comments>
</file>

<file path=xl/sharedStrings.xml><?xml version="1.0" encoding="utf-8"?>
<sst xmlns="http://schemas.openxmlformats.org/spreadsheetml/2006/main" count="1910" uniqueCount="518">
  <si>
    <t>An</t>
  </si>
  <si>
    <t>Mois</t>
  </si>
  <si>
    <t>Tâche</t>
  </si>
  <si>
    <t>Début</t>
  </si>
  <si>
    <t>Durée en jours</t>
  </si>
  <si>
    <t>PAE</t>
  </si>
  <si>
    <t>PSE1</t>
  </si>
  <si>
    <t>PSC1</t>
  </si>
  <si>
    <t>SC1</t>
  </si>
  <si>
    <t>PSE2</t>
  </si>
  <si>
    <t>NOTES/LISTE DE TÂCHES</t>
  </si>
  <si>
    <t>Janvier</t>
  </si>
  <si>
    <t>Février</t>
  </si>
  <si>
    <t>Mars</t>
  </si>
  <si>
    <t>Avril</t>
  </si>
  <si>
    <t>Mai</t>
  </si>
  <si>
    <t>Juin</t>
  </si>
  <si>
    <t>Juillet</t>
  </si>
  <si>
    <t>Août</t>
  </si>
  <si>
    <t>Septembre</t>
  </si>
  <si>
    <t>Octobre</t>
  </si>
  <si>
    <t>Novembre</t>
  </si>
  <si>
    <t>Décembre</t>
  </si>
  <si>
    <t>Lundi</t>
  </si>
  <si>
    <t>Jeudi</t>
  </si>
  <si>
    <t>dimanche</t>
  </si>
  <si>
    <t>Mardi</t>
  </si>
  <si>
    <t>Vendredi</t>
  </si>
  <si>
    <t>Dimanche</t>
  </si>
  <si>
    <t>Mercredi</t>
  </si>
  <si>
    <t>Samedi</t>
  </si>
  <si>
    <t>lundi</t>
  </si>
  <si>
    <t>mardi</t>
  </si>
  <si>
    <t>mercredi</t>
  </si>
  <si>
    <t>jeudi</t>
  </si>
  <si>
    <t>vendredi</t>
  </si>
  <si>
    <t>samedi</t>
  </si>
  <si>
    <t>Formation continue FPS</t>
  </si>
  <si>
    <t>Formation continue FPSC</t>
  </si>
  <si>
    <t>Formation continue PS</t>
  </si>
  <si>
    <t>Formation initiale PSE1</t>
  </si>
  <si>
    <t>Formation PSC1</t>
  </si>
  <si>
    <t>PICF/PAEFPS</t>
  </si>
  <si>
    <t>Formation continue FORSC1</t>
  </si>
  <si>
    <t xml:space="preserve">  </t>
  </si>
  <si>
    <t>EPL BA 113</t>
  </si>
  <si>
    <t>Echéance</t>
  </si>
  <si>
    <t>Action</t>
  </si>
  <si>
    <t>Document administratif</t>
  </si>
  <si>
    <t>Document pédagogique</t>
  </si>
  <si>
    <t>Modèle</t>
  </si>
  <si>
    <t>AVANT</t>
  </si>
  <si>
    <t>Analyse du besoin</t>
  </si>
  <si>
    <t>Propre à chaque base ou centre de formation</t>
  </si>
  <si>
    <t>Ouverture de stage</t>
  </si>
  <si>
    <t>Réservation de la salle de cours</t>
  </si>
  <si>
    <t>Désignation du formateur</t>
  </si>
  <si>
    <t>Liste d’aptitude</t>
  </si>
  <si>
    <t>-</t>
  </si>
  <si>
    <t>Note organisation du stage</t>
  </si>
  <si>
    <t>Note de service</t>
  </si>
  <si>
    <t>Mise en place de la logistique</t>
  </si>
  <si>
    <t>RIF-RIC PSC1</t>
  </si>
  <si>
    <t>Préparation dossier de formation</t>
  </si>
  <si>
    <t>RIF-RIC PSC1 +  recommandations techniques DGSCGC</t>
  </si>
  <si>
    <t>PENDANT</t>
  </si>
  <si>
    <t>Action de formation</t>
  </si>
  <si>
    <t>APRÈS</t>
  </si>
  <si>
    <t>Vérification du dossier de formation</t>
  </si>
  <si>
    <t>Etablissement du procès-verbal</t>
  </si>
  <si>
    <t>Procès-verbal</t>
  </si>
  <si>
    <t>oui</t>
  </si>
  <si>
    <t>Edition des certificats de compétences</t>
  </si>
  <si>
    <t>Certificat de compétences</t>
  </si>
  <si>
    <t>Enregistrement et prise en compte du certificat de compétences</t>
  </si>
  <si>
    <t>Registre de suivi</t>
  </si>
  <si>
    <t>Archivage et traçabilité</t>
  </si>
  <si>
    <t>RIF PSC1</t>
  </si>
  <si>
    <t>RIF-RIC PS</t>
  </si>
  <si>
    <t>Désignation des formateurs</t>
  </si>
  <si>
    <t>Désignation du responsable pédagogique</t>
  </si>
  <si>
    <t>Note d’organisation</t>
  </si>
  <si>
    <t>Préparation du dossier de formation</t>
  </si>
  <si>
    <t>RIF-RIC PS +  recommandations techniques DGSCGC</t>
  </si>
  <si>
    <t>Enregistrement et prise en compte des certificats</t>
  </si>
  <si>
    <t>Modification de la liste d’aptitude</t>
  </si>
  <si>
    <t>Demande de CCE</t>
  </si>
  <si>
    <t>Envoi de la liste d’aptitude à la préfecture et BAFSI</t>
  </si>
  <si>
    <t>RIF PS</t>
  </si>
  <si>
    <t>Vérification des prérequis apprenants</t>
  </si>
  <si>
    <t>RIF-RIC PS + recommandations techniques DGSCGC</t>
  </si>
  <si>
    <t>PICF</t>
  </si>
  <si>
    <t>J-30</t>
  </si>
  <si>
    <t>Envoi du recueil des connaissances essentielles</t>
  </si>
  <si>
    <t>Recueil des connaissances essentielles</t>
  </si>
  <si>
    <t>Réservation des salles</t>
  </si>
  <si>
    <t>Désignation des formateurs de formateurs</t>
  </si>
  <si>
    <t>RIF-RIC PICF</t>
  </si>
  <si>
    <r>
      <t>-</t>
    </r>
    <r>
      <rPr>
        <sz val="7"/>
        <color theme="1"/>
        <rFont val="Times New Roman"/>
        <family val="1"/>
      </rPr>
      <t xml:space="preserve">          </t>
    </r>
    <r>
      <rPr>
        <sz val="11"/>
        <color theme="1"/>
        <rFont val="Calibri"/>
        <family val="2"/>
        <scheme val="minor"/>
      </rPr>
      <t> </t>
    </r>
  </si>
  <si>
    <t>RIF-RIC PICF + recueil des connaissances essentielles</t>
  </si>
  <si>
    <t>Edition des attestations PICF</t>
  </si>
  <si>
    <t>Attestation</t>
  </si>
  <si>
    <t>Enregistrement et prise en compte des attestations</t>
  </si>
  <si>
    <t>RIF PICF</t>
  </si>
  <si>
    <t>PAE FPSC</t>
  </si>
  <si>
    <t>RIF-RIC PAE FPSC</t>
  </si>
  <si>
    <t>Déclaration ouverture stage à la préfecture</t>
  </si>
  <si>
    <t>Lettre</t>
  </si>
  <si>
    <t>RIF-RIC PAE FPSC + RIF-RIC PSC1 + recommandations techniques DGSCGC</t>
  </si>
  <si>
    <t>Avant commission préfectorale</t>
  </si>
  <si>
    <t>Réception du procès-verbal préfectoral</t>
  </si>
  <si>
    <t>Réception de l’arrêté préfectoral d’examen</t>
  </si>
  <si>
    <t>J+30 max</t>
  </si>
  <si>
    <t>Commission préfectorale</t>
  </si>
  <si>
    <t>RIC PAE FPSC</t>
  </si>
  <si>
    <t>Réception des certificats de compétences</t>
  </si>
  <si>
    <t>Modification de la liste aptitude</t>
  </si>
  <si>
    <t>Photocopie des certificats et procès-verbal</t>
  </si>
  <si>
    <t>RIF PAE FPSC</t>
  </si>
  <si>
    <t>PAE FPS</t>
  </si>
  <si>
    <t>RIF-RIC PAE FPS</t>
  </si>
  <si>
    <t>RIF-RIC PAE FPS + RIF-RIC PS + recommandations techniques DGSCGC</t>
  </si>
  <si>
    <t>RIC PAE FPS</t>
  </si>
  <si>
    <t>RIF PAE FPS</t>
  </si>
  <si>
    <t>FC PSE</t>
  </si>
  <si>
    <t>Réservation de la salle</t>
  </si>
  <si>
    <t>Edition des attestations</t>
  </si>
  <si>
    <t>FC Formateur</t>
  </si>
  <si>
    <t>RIF-RIC PAE enseignée</t>
  </si>
  <si>
    <t>Désignation des formateurs de formateur</t>
  </si>
  <si>
    <t>RIF-RIC PAE enseignée + recommandations techniques DGSCGC</t>
  </si>
  <si>
    <t>RIF PAE enseignée</t>
  </si>
  <si>
    <t>Cliquez sur une option d’organigramme ci-dessous pour explorer les différentes proprietés de ce document.</t>
  </si>
  <si>
    <t>Liste annuelle d'aptitude</t>
  </si>
  <si>
    <t>GRADE</t>
  </si>
  <si>
    <t>NOM</t>
  </si>
  <si>
    <t>PRENOM</t>
  </si>
  <si>
    <t>UNITE</t>
  </si>
  <si>
    <t>FOR SST</t>
  </si>
  <si>
    <t>PAE FDF</t>
  </si>
  <si>
    <t>CEAF</t>
  </si>
  <si>
    <t>CLC</t>
  </si>
  <si>
    <t>BARSOT</t>
  </si>
  <si>
    <t>Francky</t>
  </si>
  <si>
    <t>ESIS</t>
  </si>
  <si>
    <t>OUI</t>
  </si>
  <si>
    <t>BEAUVAIS</t>
  </si>
  <si>
    <t>Garry</t>
  </si>
  <si>
    <t>Dimitri</t>
  </si>
  <si>
    <t>SGT</t>
  </si>
  <si>
    <t>BERTELOOT</t>
  </si>
  <si>
    <t>Joris</t>
  </si>
  <si>
    <t>AVT</t>
  </si>
  <si>
    <t>BLETTNER</t>
  </si>
  <si>
    <t>Corentin</t>
  </si>
  <si>
    <t>BONI</t>
  </si>
  <si>
    <t>Sebastien</t>
  </si>
  <si>
    <t>BOUDOT</t>
  </si>
  <si>
    <t>Guillaume</t>
  </si>
  <si>
    <t>ADC</t>
  </si>
  <si>
    <t>BRAY</t>
  </si>
  <si>
    <t>Eric</t>
  </si>
  <si>
    <t>SGC</t>
  </si>
  <si>
    <t>BROCARD</t>
  </si>
  <si>
    <t>Mickaël</t>
  </si>
  <si>
    <t>CAMPANA</t>
  </si>
  <si>
    <t>Kevin</t>
  </si>
  <si>
    <t>CLOWEZ</t>
  </si>
  <si>
    <t>Nicolas</t>
  </si>
  <si>
    <t>COLLIN</t>
  </si>
  <si>
    <t>Xavier</t>
  </si>
  <si>
    <t>CONNOT</t>
  </si>
  <si>
    <t>Christopher</t>
  </si>
  <si>
    <t>ADJ</t>
  </si>
  <si>
    <t>COTTET</t>
  </si>
  <si>
    <t>Christian</t>
  </si>
  <si>
    <t>COULMIER</t>
  </si>
  <si>
    <t>Enrique</t>
  </si>
  <si>
    <t>COUSTILLET</t>
  </si>
  <si>
    <t>David</t>
  </si>
  <si>
    <t>CNE</t>
  </si>
  <si>
    <t>DEBOUIT</t>
  </si>
  <si>
    <t>Charlotte</t>
  </si>
  <si>
    <t>CAL</t>
  </si>
  <si>
    <t>DECKER</t>
  </si>
  <si>
    <t>Florent</t>
  </si>
  <si>
    <t>AV1</t>
  </si>
  <si>
    <t>DESRUMEAUX</t>
  </si>
  <si>
    <t>Thomas</t>
  </si>
  <si>
    <t>DOREMUS</t>
  </si>
  <si>
    <t>DUPONT</t>
  </si>
  <si>
    <t>Fabien</t>
  </si>
  <si>
    <t>DURAND</t>
  </si>
  <si>
    <t>DIURIEZ</t>
  </si>
  <si>
    <t>Matthieu</t>
  </si>
  <si>
    <t>DURUFLE</t>
  </si>
  <si>
    <t>Yann-cedric</t>
  </si>
  <si>
    <t>DURUPT</t>
  </si>
  <si>
    <t>Elsa</t>
  </si>
  <si>
    <t>EGEE</t>
  </si>
  <si>
    <t>ECHLIMANN</t>
  </si>
  <si>
    <t>Anthony</t>
  </si>
  <si>
    <t>FAVIER</t>
  </si>
  <si>
    <t>Lucas</t>
  </si>
  <si>
    <t>SCH</t>
  </si>
  <si>
    <t>FEAUD</t>
  </si>
  <si>
    <t>Maxime</t>
  </si>
  <si>
    <t>FIAUX</t>
  </si>
  <si>
    <t>Franck</t>
  </si>
  <si>
    <t>FILLON</t>
  </si>
  <si>
    <t>Morgan</t>
  </si>
  <si>
    <t>GATINOIS</t>
  </si>
  <si>
    <t>Geoffrey</t>
  </si>
  <si>
    <t xml:space="preserve">LTT </t>
  </si>
  <si>
    <t>GERSY</t>
  </si>
  <si>
    <t>Inès</t>
  </si>
  <si>
    <t>GILLY</t>
  </si>
  <si>
    <t>GOURDON</t>
  </si>
  <si>
    <t>Julien</t>
  </si>
  <si>
    <t>GUYON</t>
  </si>
  <si>
    <t>Thierry</t>
  </si>
  <si>
    <t>HARMAND</t>
  </si>
  <si>
    <t>Thibaut</t>
  </si>
  <si>
    <t>HUTEAU</t>
  </si>
  <si>
    <t>Alexy</t>
  </si>
  <si>
    <t>JACOB</t>
  </si>
  <si>
    <t>KERUZORE</t>
  </si>
  <si>
    <t>KOPEC</t>
  </si>
  <si>
    <t>Erwan</t>
  </si>
  <si>
    <t>LARIQUE</t>
  </si>
  <si>
    <t>Gwenael</t>
  </si>
  <si>
    <t>LEDALLIC</t>
  </si>
  <si>
    <t>Johan</t>
  </si>
  <si>
    <t>LECORNU</t>
  </si>
  <si>
    <t>Florian</t>
  </si>
  <si>
    <t>LE MENER</t>
  </si>
  <si>
    <t>LEROY</t>
  </si>
  <si>
    <t>Laurent</t>
  </si>
  <si>
    <t>LHUILLIER</t>
  </si>
  <si>
    <t>Jenny</t>
  </si>
  <si>
    <t>LISSY</t>
  </si>
  <si>
    <t>LUGNIER</t>
  </si>
  <si>
    <t>MACHU</t>
  </si>
  <si>
    <t>Noel</t>
  </si>
  <si>
    <t>MALTOT</t>
  </si>
  <si>
    <t>Jerome</t>
  </si>
  <si>
    <t>MATHIEU</t>
  </si>
  <si>
    <t>MAUCIERI</t>
  </si>
  <si>
    <t>MOUQUET</t>
  </si>
  <si>
    <t>Mathieu</t>
  </si>
  <si>
    <t>MULLIER</t>
  </si>
  <si>
    <t>Batiste</t>
  </si>
  <si>
    <t>NOIZET</t>
  </si>
  <si>
    <t>Isabelle</t>
  </si>
  <si>
    <t>PARMENTELAT</t>
  </si>
  <si>
    <t>PASTANT</t>
  </si>
  <si>
    <t>Quentin</t>
  </si>
  <si>
    <t>PETITPOISSON</t>
  </si>
  <si>
    <t>PIFFARD</t>
  </si>
  <si>
    <t>Vanessa</t>
  </si>
  <si>
    <t>POINSIGNON</t>
  </si>
  <si>
    <t>Robert</t>
  </si>
  <si>
    <t>POTARD</t>
  </si>
  <si>
    <t>POUGET</t>
  </si>
  <si>
    <t>Vincent</t>
  </si>
  <si>
    <t>REGNAULD</t>
  </si>
  <si>
    <t>Sylvain</t>
  </si>
  <si>
    <t>RENAUD</t>
  </si>
  <si>
    <t>Victor</t>
  </si>
  <si>
    <t>RIBAULT</t>
  </si>
  <si>
    <t>Emilien</t>
  </si>
  <si>
    <t>RIEFFEL</t>
  </si>
  <si>
    <t>ROUHAUD</t>
  </si>
  <si>
    <t>SABET</t>
  </si>
  <si>
    <t>Alexandre</t>
  </si>
  <si>
    <t>SAILLET</t>
  </si>
  <si>
    <t>Clement</t>
  </si>
  <si>
    <t>SALVADORI</t>
  </si>
  <si>
    <t>Aldo</t>
  </si>
  <si>
    <t>SANCIER</t>
  </si>
  <si>
    <t>Joaquim</t>
  </si>
  <si>
    <t>SIEVERS</t>
  </si>
  <si>
    <t>SIMONNOT</t>
  </si>
  <si>
    <t>Christophe</t>
  </si>
  <si>
    <t>STAMMLER</t>
  </si>
  <si>
    <t>Bruno</t>
  </si>
  <si>
    <t>THIEBAUT</t>
  </si>
  <si>
    <t>Remy</t>
  </si>
  <si>
    <t>TOUSSAINT</t>
  </si>
  <si>
    <t>TROUBADY</t>
  </si>
  <si>
    <t>URBANCZYK</t>
  </si>
  <si>
    <t>VAGNER</t>
  </si>
  <si>
    <t>Remi</t>
  </si>
  <si>
    <t>VAUTHIER</t>
  </si>
  <si>
    <t>Jordane</t>
  </si>
  <si>
    <t>VOGEL</t>
  </si>
  <si>
    <t>ZORGNIOTTI</t>
  </si>
  <si>
    <t>CHAUVEL</t>
  </si>
  <si>
    <t>Magdalena</t>
  </si>
  <si>
    <t>CMA</t>
  </si>
  <si>
    <t>FOURNIER</t>
  </si>
  <si>
    <t>Marlene</t>
  </si>
  <si>
    <t>DESCHARMES</t>
  </si>
  <si>
    <t>Gaêl</t>
  </si>
  <si>
    <t>SART</t>
  </si>
  <si>
    <t>Sébastien</t>
  </si>
  <si>
    <t>EP/MASA</t>
  </si>
  <si>
    <t>VIRLOUVET</t>
  </si>
  <si>
    <t>Aurélie</t>
  </si>
  <si>
    <t>ALBARRAS</t>
  </si>
  <si>
    <t>Isaoura</t>
  </si>
  <si>
    <t>CLEMENT</t>
  </si>
  <si>
    <t>Cyril</t>
  </si>
  <si>
    <t>EEP/MASA</t>
  </si>
  <si>
    <t>KREIT</t>
  </si>
  <si>
    <t>Jonathan</t>
  </si>
  <si>
    <t>Tom</t>
  </si>
  <si>
    <t>SPORT</t>
  </si>
  <si>
    <t>DOUIKHI</t>
  </si>
  <si>
    <t>Nordine</t>
  </si>
  <si>
    <t>MARTOS</t>
  </si>
  <si>
    <t>Jean-Philippe</t>
  </si>
  <si>
    <t>GRIN</t>
  </si>
  <si>
    <t>SILLY</t>
  </si>
  <si>
    <t>GAILLARD</t>
  </si>
  <si>
    <t>Frederic</t>
  </si>
  <si>
    <t>CCH</t>
  </si>
  <si>
    <t>CATEL</t>
  </si>
  <si>
    <t>VILLATTE</t>
  </si>
  <si>
    <t>ROGET</t>
  </si>
  <si>
    <t>Amandine</t>
  </si>
  <si>
    <t>JAMBON</t>
  </si>
  <si>
    <t>Loîc</t>
  </si>
  <si>
    <t>DILLENSCHNEIDER</t>
  </si>
  <si>
    <r>
      <rPr>
        <vertAlign val="superscript"/>
        <sz val="10"/>
        <rFont val="Arial"/>
        <family val="2"/>
      </rPr>
      <t>(*)</t>
    </r>
    <r>
      <rPr>
        <sz val="11"/>
        <color theme="1"/>
        <rFont val="Calibri"/>
        <family val="2"/>
        <scheme val="minor"/>
      </rPr>
      <t xml:space="preserve"> Cliquer pour mettre " OUI " pour les formations envisagées par l’Equipe Pédagogique Locale.</t>
    </r>
  </si>
  <si>
    <t xml:space="preserve"> </t>
  </si>
  <si>
    <t>Certificat initial</t>
  </si>
  <si>
    <t>Certificat Foro</t>
  </si>
  <si>
    <t>Formateurs</t>
  </si>
  <si>
    <t>FPSC</t>
  </si>
  <si>
    <t>FPS</t>
  </si>
  <si>
    <t>FF/CEAF</t>
  </si>
  <si>
    <t>ESCHLIMANN</t>
  </si>
  <si>
    <t>X</t>
  </si>
  <si>
    <t>?</t>
  </si>
  <si>
    <t>* note n° 0028/DEF/EMAA/B.EMP/SB du 8 janvier 2003 relative à l’évolution des structures pédagogiques et administratives des bases aériennes en matière de secourisme ;</t>
  </si>
  <si>
    <t>* instruction n° 1043 relative à l’instruction du secourisme dans les armées.</t>
  </si>
  <si>
    <t>* arrêté du 8 juillet 1992 relatif aux conditions d’habilitation ou d’agrément pour les formations aux premiers secours modifié par l’arrêt du 24 mai 2000.</t>
  </si>
  <si>
    <t>* arrêté du 25 juillet 2013 modifié portant habilitation de l’armée de l’air pour diverses unités d’enseignements de sécurité civile ;</t>
  </si>
  <si>
    <t>* arrêté du 22 avril 2014 modifiant l’arrêté du 25 juillet 2013 portant habilitation de l’armée de l’air pour diverses unités d’enseignements de sécurité civile.</t>
  </si>
  <si>
    <t>* arrêté du 24 mai 2000 portant organisation de la formation continue en matière de premiers secours.</t>
  </si>
  <si>
    <t>* arrêté du 24 juillet 2007 modifié, fixant le référentiel national de compétence de sécurité civile à l’unité d’enseignement «prévention et secours civiques de niveau 1» ;</t>
  </si>
  <si>
    <t>* arrêté du 30 mai 2016 modifiant l’arrêté du 24 juillet 2007 modifié fixant le référentiel national de compétences de sécurité civile relatif à l’unité d’enseignement «prévention et secours civiques de niveau 1» ;</t>
  </si>
  <si>
    <t>* décision d’agrément n° PSC1-1606A40 relatif à la formation à l’unité d’enseignement Prévention et secours civiques de niveau 1 en date du 24 juin 2016.</t>
  </si>
  <si>
    <t>* arrêté du 08 aout 2012 fixant le référentiel national de compétences de sécurité civile relatif à l’unité d’enseignement « pédagogie initiale et commune de formateur » ;</t>
  </si>
  <si>
    <t>* arrêté du 04 septembre 2012 fixant le référentiel national de compétences de sécurité civile relatif à l’unité d’enseignement « pédagogie appliquée à l’emploi de formateur en prévention et secours civiques ».</t>
  </si>
  <si>
    <t>* décision d’agrément n° PAE FPSC-1411 A 15 relatif à la formation à l’unité d’enseignement Pédagogie appliquée à l’emploi de formateur en prévention et secours civiques en date du 01 décembre 2014.</t>
  </si>
  <si>
    <t>* arrêté du 24 août 2007 modifié fixant le référentiel national de compétences de sécurité civile relatif à l’unité d’enseignement PSE 1 ; </t>
  </si>
  <si>
    <t>* arrêté du 30 mai 2016 modifiant l’arrêté du 24 août 2007 modifié fixant le référentiel national de compétences de sécurité civile relatif à l’unité d’enseignement PSE 1 ;</t>
  </si>
  <si>
    <t>* décision d’agrément n° PSE 1-1505 P01 relative aux référentiels internes de formation et de certification à l’unité d’enseignement Premiers secours en équipe de niveau 1 en date du 22 mai 2015.</t>
  </si>
  <si>
    <t>* arrêté du 14 novembre 2007 modifié fixant le référentiel national de compétences de sécurité civile relatif à l’unité d’enseignement PSE 2.</t>
  </si>
  <si>
    <t>* arrêté du 30 mai 2016 modifiant l’arrêté du 14 novembre 2007 modifié fixant le référentiel national de compétences de sécurité civile relatif à l’unité d’enseignement PSE 2.</t>
  </si>
  <si>
    <t>* décision d’agrément n° PSE 2-1505 P01 relative aux référentiels internes de formation et de certification à l’unité d’enseignement Premiers secours en équipe de niveau 2 en date du 22 mai 2015.</t>
  </si>
  <si>
    <t>* arrêté du 03 septembre 2012 fixant le référentiel national de compétence de sécurité civile relatif à l’unité d’enseignement «pédagogie appliquée à l’emploi de formateur aux premiers secours» ;</t>
  </si>
  <si>
    <t>* décision d’agrément n° PAE FPS-1411 A 09 relatif à la formation à l’unité d’enseignement Pédagogie appliquée à l’emploi de formateur aux premiers secours en date du 1 décembre 2014.</t>
  </si>
  <si>
    <t>* arrêté du 17 août 2012 fixant le référentiel national de sécurité civile relatif à l’unité d’enseignement «pédagogie appliquée à l’emploi de formateur de formateurs ;</t>
  </si>
  <si>
    <t>* décision d’agrément n° PAE FDF-1607A12 relatif à la formation à l’unité d’enseignement pédagogie appliquée à l’emploi de formateur de formateurs en date du 19 juillet 2016.</t>
  </si>
  <si>
    <t>* arrêté du 17 août 2012 fixant le référentiel national de sécurité civile relatif à l’unité d’enseignement «conception et encadrement d’une action de formation ».</t>
  </si>
  <si>
    <t>* décision d’agrément n° CEAF-1411 A11 relatif à la formation à l’unité d’enseignement conception et encadrement d’une action de formation en date du 01 décembre 2014.</t>
  </si>
  <si>
    <t>Formation PAE FDF :</t>
  </si>
  <si>
    <t>Formation CEAF : </t>
  </si>
  <si>
    <t>Formation PAE FPS :</t>
  </si>
  <si>
    <t>Formation PSE 2 :</t>
  </si>
  <si>
    <t>Formation PSE 1 :</t>
  </si>
  <si>
    <t>Formation PAE FPSC :</t>
  </si>
  <si>
    <t>Formation PSC1 :</t>
  </si>
  <si>
    <t>Formation continue :</t>
  </si>
  <si>
    <t>Décision d’agrément AA :</t>
  </si>
  <si>
    <t>Habilitation d’organisme :</t>
  </si>
  <si>
    <t>Textes militaires AA :</t>
  </si>
  <si>
    <t>Commander tout le materiel</t>
  </si>
  <si>
    <t>Responsable</t>
  </si>
  <si>
    <t>Recueil de textes réglementaires version Septembre 2017 :</t>
  </si>
  <si>
    <t>Note d'organisation secourisme base</t>
  </si>
  <si>
    <t>Envoyer mail OPS pour dispo jury examen le 19 février</t>
  </si>
  <si>
    <t>Envoyer certificats FF CEAF, photos identité, Forco à Nancy.</t>
  </si>
  <si>
    <t>Récupérer tous les certificats et Forco des gars sur la liste d'aptitude</t>
  </si>
  <si>
    <t>Reproduction : Rifric PSC1, FT PSC1, reco PSC1 (90,51,66 pages) X 20</t>
  </si>
  <si>
    <t>Imrpimer TOUS les réferentiels</t>
  </si>
  <si>
    <t>Renouvellement passeport</t>
  </si>
  <si>
    <t>Renouvellement permis</t>
  </si>
  <si>
    <t>Dossier</t>
  </si>
  <si>
    <t>Préparé</t>
  </si>
  <si>
    <t>En cours</t>
  </si>
  <si>
    <t>Non prêt</t>
  </si>
  <si>
    <t>Dossier en cours / Informations à prendre en compte</t>
  </si>
  <si>
    <t>Appeler le Cne Le roux (voir le mail transféré) pour faire le point de ses formateurs et voir ce que l'on peut lui proposer</t>
  </si>
  <si>
    <t>Préparer des dossiers pour les formateurs  propres à chaque formations (PSC/PSE etc;)</t>
  </si>
  <si>
    <t xml:space="preserve">Appel d'un inf (Adj Serruys Quentin) du CMA de Nancy 8111336423 pour 2 PAX plus à jour, il va faire le taf du personnel non à jour, du coup on peut lui proposer une forco au titre de 2017/2018 en ajoutant les sports de chez nous. Du coup leurs demander voir également l'EP et le Grin pour faire qqlq chose de "propre". Eventuellement demander a Fillon ou EPNAA par articulation de la Forco </t>
  </si>
  <si>
    <t>\\Inf21std---wi01\sdc_std_ba-113_esis\DIVISION PREPARATION OPS\BUREAU INSTRUCTION\SECTION SECOURISME\Secourisme\Diplome personnel\clement eep masa</t>
  </si>
  <si>
    <t>Mail steph FF Ceaf PSE Forco Pse</t>
  </si>
  <si>
    <t>Liste forco PS éeme semestre 2018</t>
  </si>
  <si>
    <t>Faire les liens ds certifs et envoyer les infos au BF pour les enregistrer</t>
  </si>
  <si>
    <t>PORCELLI</t>
  </si>
  <si>
    <t>NAISSANCE</t>
  </si>
  <si>
    <t>GVL</t>
  </si>
  <si>
    <t>LOBERTREAUX</t>
  </si>
  <si>
    <t>Formateurs2</t>
  </si>
  <si>
    <t>FI</t>
  </si>
  <si>
    <t>FC</t>
  </si>
  <si>
    <t>INIT</t>
  </si>
  <si>
    <t>Liste_Type</t>
  </si>
  <si>
    <t>FDF</t>
  </si>
  <si>
    <t>Observations</t>
  </si>
  <si>
    <t>Unité d' enseignement</t>
  </si>
  <si>
    <t>PAEFPS/FPSC</t>
  </si>
  <si>
    <t>Non Fait</t>
  </si>
  <si>
    <t>Fait</t>
  </si>
  <si>
    <t>iugogu</t>
  </si>
  <si>
    <t>gul</t>
  </si>
  <si>
    <t>guoo</t>
  </si>
  <si>
    <t>goi</t>
  </si>
  <si>
    <t>DOMAINE</t>
  </si>
  <si>
    <t>INTITULE</t>
  </si>
  <si>
    <t>Décret n° 97-48 du 20 janvier 1997 portant diverses mesures relatives au secourisme</t>
  </si>
  <si>
    <t>Arrêté du 06 novembre 2009 relatif à l’initiation des personnes non médecins à l’utilisation des défibrillateurs automatisés externe</t>
  </si>
  <si>
    <t>AA</t>
  </si>
  <si>
    <t xml:space="preserve">Arrêté du 14 août 2008 portant reconnaissance des compétences de l'unité de valeur de formation « secours à personnes de niveau 1 » avec celles des unités d'enseignement « premiers secours en équipe de niveau 1 » et « premiers secours en équipe de niveau </t>
  </si>
  <si>
    <t>Arrêté du 14 novembre 2007 modifié fixant le référentiel national de compétences de sécurité civile relatif à l’unité d’enseignement « Premiers secours en équipe de niveau 2 » (PSE2)</t>
  </si>
  <si>
    <t>Arrêté du 16 juillet 2010 relatif à l’initiation du grand public à la prise en charge de l’arrêt cardiaque et à l’utilisation de défibrillateurs automatisés externes.</t>
  </si>
  <si>
    <t>Arrêté du 17 août 2012 fixant le référentiel national de sécurité civile relatif à l’unité d’enseignement « conception et encadrement d’une action de formation »</t>
  </si>
  <si>
    <t>Arrêté du 17 août 2012 fixant le référentiel national de sécurité civile relatif à l’unité d’enseignement « pédagogie appliquée à l’emploi de formateur de formateurs »</t>
  </si>
  <si>
    <t>Arrêté du 18 février 2014 modifié fixant le référentiel national de compétences de sécurité civile relatif à l’unité d’enseignement «surveillance et sauvetage aquatique en eaux intérieures »</t>
  </si>
  <si>
    <t>Arrêté du 19 février 2014 modifié fixant le référentiel national de compétences de sécurité civile relatif à l’unité d’enseignement «surveillance et sauvetage aquatique sur le littoral »</t>
  </si>
  <si>
    <t>Arrêté du 20 février 2014 modifié fixant le référentiel national de compétences de sécurité civile relatif à l’unité d’enseignement « pédagogie appliquée à l’emploi de formateur au sauvetage aquatique en milieu naturel »</t>
  </si>
  <si>
    <t>Arrêté du 21 décembre 2016 modifiant l'arrêté du 24 juillet 2007 modifié fixant le référentiel national de compétences de sécurité civile relatif à l'unité d'enseignement « Prévention et secours civiques de niveau 1 »</t>
  </si>
  <si>
    <t>Arrêté du 22 juin 2011 modifiant l'arrêté du 23 janvier 1979 modifié fixant les modalités de délivrance du brevet national de sécurité et de sauvetage aquatique</t>
  </si>
  <si>
    <t>Arrêté du 24 août 2007 modifié fixant le référentiel national de compétences de sécurité civile relatif à l’unité d’enseignement «premiers secours en équipe de niveau 1» (PSE1)</t>
  </si>
  <si>
    <t>Arrêté du 24 juillet 2007 modifié fixant le référentiel national de compétences de sécurité civile relatif à l’unité d’enseignement «prévention et secours civiques de niveau 1»</t>
  </si>
  <si>
    <t>FORCO</t>
  </si>
  <si>
    <t>Arrêté du 24 mai 2000 portant organisation de la formation continue des premiers secours</t>
  </si>
  <si>
    <t>Arrêté du 27 avril 2007 relatif à l’équivalence de modules entre l’attestation d’initiation aux alertes et aux premiers secours effectués lors de l’appel de préparation à la défense et l’attestation de formation aux premiers secours</t>
  </si>
  <si>
    <t>Arrêté du 3 septembre 2012 modifié fixant le référentiel national de sécurité civile relatif à l’unité d’enseignement « pédagogie appliquée à l’emploi de formateur aux premiers secours »</t>
  </si>
  <si>
    <t xml:space="preserve">Arrêté du 30 juin 2017 instituant une sensibilisation aux « gestes qui sauvent » </t>
  </si>
  <si>
    <t>Arrêté du 30 mai 2016 modifiant l'arrêté du 24 août 2007 modifié fixant le référentiel national de compétences de sécurité civile relatif à l'unité d'enseignement « premiers secours en équipe de niveau 1 »</t>
  </si>
  <si>
    <t>Arrêté du 4 septembre 2012 modifié fixant le référentiel national de sécurité civile relatif à l’unité d’enseignement « pédagogie appliquée à l’emploi de formateur en prévention et secours civiques »</t>
  </si>
  <si>
    <t>Arrêté du 5 décembre 2002 relatif à la prise en compte des acquis pour les titulaires du certificat de sauveteur-secouriste du travail et pour les titulaires de l’attestation de formation aux premiers-secours</t>
  </si>
  <si>
    <t>Arrêté du 8 août 2012 fixant le référentiel national de sécurité civile relatif à l’unité d’enseignement « pédagogie initiale et commune de formateur »</t>
  </si>
  <si>
    <t>Arrêté du 8 juillet 1992 modifié relatif aux conditions d’habilitation ou d’agrément pour les formations aux premiers secours</t>
  </si>
  <si>
    <t>Arrêté du 30 mai 2016 modifiant l'annexe de l'arrêté du 14 novembre 2007 modifié fixant le référentiel national de compétences de sécurité civile relatif à l'unité d'enseignement « premiers secours en équipe de niveau 2 » (PSE2)</t>
  </si>
  <si>
    <t>Arrêté du 30 mai 2016 modifiant l'annexe de l'arrêté du 24 juillet 2007 modifié fixant le référentiel national de compétences de sécurité civile relatif à l'unité d'enseignement « prévention et secours civiques de niveau 1 »</t>
  </si>
  <si>
    <t>Circulaire du 31 août 2015 relative aux modalités d’élaboration et de délivrance des certificats de compétences relatifs aux unités d’enseignements de sécurité civile</t>
  </si>
  <si>
    <t>Décret n° 2007-705 du 4 mai 2007 relatif à l’utilisation des défibrillateurs automatisés externe par des personnes non médecins et modifiant le code de la santé publique (dispositions réglementaires)</t>
  </si>
  <si>
    <t>DGSCGC_Recueil de textes réglementaires édition sept 2017</t>
  </si>
  <si>
    <t>Loi n° 2004-811 du 13 août 2004 de modernisation de la sécurité civile</t>
  </si>
  <si>
    <t>Note 28 du 03 janvier 2008 de l'EMAA portant sur le secourisme dans les armées</t>
  </si>
  <si>
    <t>Note 570 du 01 août 2008 portant sur le comité de formation des acteurs de secourisme</t>
  </si>
  <si>
    <t>Note 582 du 29 novembre 2016 portant sur la constitution de l'équipe pédagogique de l'armée de l'air</t>
  </si>
  <si>
    <t>Note 983 du 29 octobre 2007 portant sur l'organisation générale de la formation des acteurs du secourisme dans l'armée de l'air</t>
  </si>
  <si>
    <t>Note 99-102 du 15 février 1999 portant sur les produits de maquillage</t>
  </si>
  <si>
    <t>Nb</t>
  </si>
  <si>
    <t>Grade</t>
  </si>
  <si>
    <t>NOM et prénom</t>
  </si>
  <si>
    <t>Unité</t>
  </si>
  <si>
    <t>Date Naissance</t>
  </si>
  <si>
    <t>Lieu Naissance</t>
  </si>
  <si>
    <t>Signature</t>
  </si>
  <si>
    <t>Etat de présence</t>
  </si>
  <si>
    <t>N° Attest FC</t>
  </si>
  <si>
    <t>PV N°</t>
  </si>
  <si>
    <t>Date PV</t>
  </si>
  <si>
    <t>FC-ANNEE-N° ATTEST</t>
  </si>
  <si>
    <t>20180121_FORCO TECH PSE1</t>
  </si>
  <si>
    <t>Formateur</t>
  </si>
  <si>
    <t>MATIN</t>
  </si>
  <si>
    <t>SUIVI ADMINISTRATIF</t>
  </si>
  <si>
    <t>FAIT LE</t>
  </si>
  <si>
    <t>PV N°  234 / NDGJDHRDJ</t>
  </si>
  <si>
    <t>00/00/2015</t>
  </si>
  <si>
    <t>EDITION DES ATTESTATIONS FORMATION CONTINUE</t>
  </si>
  <si>
    <t>ENREGISTREMENT TABLEAU SUIVI FC PERSONNELS</t>
  </si>
  <si>
    <t>ENREGISTREMENT GEOSTAR</t>
  </si>
  <si>
    <t>SUIVI CCE</t>
  </si>
  <si>
    <t xml:space="preserve">Cliquer sur le calendrier pour insérer une session </t>
  </si>
  <si>
    <t>Nom</t>
  </si>
  <si>
    <t>Prénom</t>
  </si>
  <si>
    <t>Psc1</t>
  </si>
  <si>
    <t>Sc1</t>
  </si>
  <si>
    <t>Pse1</t>
  </si>
  <si>
    <t>Pse2</t>
  </si>
  <si>
    <t>Paefpsc</t>
  </si>
  <si>
    <t>Paefps</t>
  </si>
  <si>
    <t>Paeff</t>
  </si>
  <si>
    <t>Ceaf</t>
  </si>
  <si>
    <t>Epnaa</t>
  </si>
  <si>
    <t>Date de naissance</t>
  </si>
  <si>
    <t>Lieu de naissance</t>
  </si>
  <si>
    <t>Mail</t>
  </si>
  <si>
    <t>Observations experience</t>
  </si>
  <si>
    <t>Date de Formation Continue</t>
  </si>
  <si>
    <t>Pouget</t>
  </si>
  <si>
    <t>vincent</t>
  </si>
  <si>
    <t>27/041987</t>
  </si>
  <si>
    <t>Nancy</t>
  </si>
  <si>
    <t>vincent.pouget@intradef.gouv.fr</t>
  </si>
  <si>
    <t>DF BA 113</t>
  </si>
  <si>
    <t>13/02/2018</t>
  </si>
  <si>
    <t>Larcelet</t>
  </si>
  <si>
    <t>Valérie</t>
  </si>
  <si>
    <t>Adj</t>
  </si>
  <si>
    <t>SAP</t>
  </si>
  <si>
    <t>fi sc1 du 07/02/2018</t>
  </si>
  <si>
    <t>Dpt</t>
  </si>
  <si>
    <t>QF</t>
  </si>
  <si>
    <t>FQF</t>
  </si>
  <si>
    <t>EFSF</t>
  </si>
  <si>
    <t>FEQ</t>
  </si>
  <si>
    <t>EFF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</si>
</sst>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164" formatCode="mmmm\ yy"/>
    <numFmt numFmtId="165" formatCode="ddd\ dd\ "/>
    <numFmt numFmtId="166" formatCode="dd"/>
    <numFmt numFmtId="167" formatCode="_-* #,##0.00\ [$€]_-;\-* #,##0.00\ [$€]_-;_-* &quot;-&quot;??\ [$€]_-;_-@_-"/>
    <numFmt numFmtId="168" formatCode="#.##0\.00"/>
    <numFmt numFmtId="169" formatCode="#\.00"/>
    <numFmt numFmtId="170" formatCode="\$#\.00"/>
    <numFmt numFmtId="171" formatCode="h:mm;@"/>
    <numFmt numFmtId="172" formatCode="[$-F800]dddd\,\ mmmm\ dd\,\ yyyy"/>
  </numFmts>
  <fonts count="61" x14ac:knownFonts="1">
    <font>
      <sz val="11"/>
      <color theme="1"/>
      <name val="Calibri"/>
      <family val="2"/>
      <scheme val="minor"/>
    </font>
    <font>
      <sz val="11"/>
      <color theme="1"/>
      <name val="Calibri"/>
      <family val="2"/>
      <scheme val="minor"/>
    </font>
    <font>
      <b/>
      <sz val="15"/>
      <color theme="3"/>
      <name val="Calibri"/>
      <family val="2"/>
      <scheme val="minor"/>
    </font>
    <font>
      <b/>
      <sz val="13"/>
      <color theme="3"/>
      <name val="Calibri"/>
      <family val="2"/>
      <scheme val="minor"/>
    </font>
    <font>
      <sz val="8"/>
      <name val="Arial"/>
      <family val="2"/>
    </font>
    <font>
      <sz val="8"/>
      <name val="Verdana"/>
      <family val="2"/>
    </font>
    <font>
      <sz val="10"/>
      <name val="Verdana"/>
      <family val="2"/>
    </font>
    <font>
      <sz val="11"/>
      <name val="Verdana"/>
      <family val="2"/>
    </font>
    <font>
      <b/>
      <sz val="10"/>
      <name val="Verdana"/>
      <family val="2"/>
    </font>
    <font>
      <b/>
      <sz val="8"/>
      <name val="Verdana"/>
      <family val="2"/>
    </font>
    <font>
      <sz val="1"/>
      <color indexed="8"/>
      <name val="Courier"/>
      <family val="3"/>
    </font>
    <font>
      <b/>
      <sz val="1"/>
      <color indexed="8"/>
      <name val="Courier"/>
      <family val="3"/>
    </font>
    <font>
      <sz val="10"/>
      <name val="Arial"/>
      <family val="2"/>
    </font>
    <font>
      <sz val="11"/>
      <color theme="4"/>
      <name val="Segoe Print"/>
    </font>
    <font>
      <b/>
      <sz val="14"/>
      <color theme="1"/>
      <name val="Calibri"/>
      <family val="2"/>
      <scheme val="minor"/>
    </font>
    <font>
      <sz val="11"/>
      <color theme="1"/>
      <name val="Times New Roman"/>
      <family val="1"/>
    </font>
    <font>
      <sz val="12"/>
      <color theme="1"/>
      <name val="Calibri"/>
      <family val="2"/>
      <scheme val="minor"/>
    </font>
    <font>
      <b/>
      <sz val="24"/>
      <color theme="4"/>
      <name val="Calibri"/>
      <family val="2"/>
      <scheme val="minor"/>
    </font>
    <font>
      <b/>
      <sz val="17"/>
      <color theme="4"/>
      <name val="Calibri"/>
      <family val="2"/>
      <scheme val="minor"/>
    </font>
    <font>
      <b/>
      <sz val="12"/>
      <color theme="4"/>
      <name val="Calibri"/>
      <family val="2"/>
      <scheme val="minor"/>
    </font>
    <font>
      <b/>
      <sz val="20"/>
      <color theme="3"/>
      <name val="Calibri"/>
      <family val="2"/>
      <scheme val="minor"/>
    </font>
    <font>
      <sz val="7"/>
      <color theme="1"/>
      <name val="Times New Roman"/>
      <family val="1"/>
    </font>
    <font>
      <b/>
      <sz val="14"/>
      <name val="Arial"/>
      <family val="2"/>
    </font>
    <font>
      <b/>
      <sz val="16"/>
      <name val="Arial"/>
      <family val="2"/>
    </font>
    <font>
      <sz val="10"/>
      <color indexed="9"/>
      <name val="Arial"/>
      <family val="2"/>
    </font>
    <font>
      <b/>
      <sz val="10"/>
      <name val="Arial"/>
      <family val="2"/>
    </font>
    <font>
      <vertAlign val="superscript"/>
      <sz val="10"/>
      <name val="Arial"/>
      <family val="2"/>
    </font>
    <font>
      <b/>
      <sz val="11"/>
      <color theme="1"/>
      <name val="Arial"/>
      <family val="2"/>
    </font>
    <font>
      <b/>
      <u/>
      <sz val="12"/>
      <color theme="1"/>
      <name val="Calibri"/>
      <family val="2"/>
      <scheme val="minor"/>
    </font>
    <font>
      <u/>
      <sz val="11"/>
      <color theme="10"/>
      <name val="Calibri"/>
      <family val="2"/>
      <scheme val="minor"/>
    </font>
    <font>
      <b/>
      <u/>
      <sz val="12"/>
      <name val="Calibri"/>
      <family val="2"/>
      <scheme val="minor"/>
    </font>
    <font>
      <b/>
      <sz val="24"/>
      <name val="Verdana"/>
      <family val="2"/>
    </font>
    <font>
      <u/>
      <sz val="14"/>
      <name val="Calibri"/>
      <family val="2"/>
      <scheme val="minor"/>
    </font>
    <font>
      <b/>
      <sz val="12"/>
      <color theme="1"/>
      <name val="Calibri"/>
      <family val="2"/>
      <scheme val="minor"/>
    </font>
    <font>
      <sz val="14"/>
      <color theme="1"/>
      <name val="Calibri"/>
      <family val="2"/>
      <scheme val="minor"/>
    </font>
    <font>
      <b/>
      <sz val="28"/>
      <color theme="3"/>
      <name val="Calibri"/>
      <family val="2"/>
      <scheme val="minor"/>
    </font>
    <font>
      <b/>
      <sz val="14"/>
      <color theme="3"/>
      <name val="Calibri"/>
      <family val="2"/>
      <scheme val="minor"/>
    </font>
    <font>
      <b/>
      <sz val="16"/>
      <color theme="3"/>
      <name val="Calibri"/>
      <family val="2"/>
      <scheme val="minor"/>
    </font>
    <font>
      <b/>
      <sz val="18"/>
      <color theme="3"/>
      <name val="Calibri"/>
      <family val="2"/>
      <scheme val="minor"/>
    </font>
    <font>
      <u/>
      <sz val="3"/>
      <color theme="0"/>
      <name val="Calibri"/>
      <family val="2"/>
      <scheme val="minor"/>
    </font>
    <font>
      <b/>
      <sz val="11"/>
      <name val="Verdana"/>
      <family val="2"/>
    </font>
    <font>
      <sz val="12"/>
      <name val="Verdana"/>
      <family val="2"/>
    </font>
    <font>
      <sz val="12"/>
      <color indexed="9"/>
      <name val="Verdana"/>
      <family val="2"/>
    </font>
    <font>
      <b/>
      <sz val="14"/>
      <name val="Verdana"/>
      <family val="2"/>
    </font>
    <font>
      <b/>
      <u/>
      <sz val="14"/>
      <name val="Verdana"/>
      <family val="2"/>
    </font>
    <font>
      <sz val="18"/>
      <color theme="0"/>
      <name val="Verdana"/>
      <family val="2"/>
    </font>
    <font>
      <sz val="18"/>
      <name val="Verdana"/>
      <family val="2"/>
    </font>
    <font>
      <b/>
      <sz val="12"/>
      <name val="Calibri"/>
      <family val="2"/>
      <scheme val="minor"/>
    </font>
    <font>
      <sz val="36"/>
      <color theme="1"/>
      <name val="Calibri"/>
      <family val="2"/>
      <scheme val="minor"/>
    </font>
    <font>
      <sz val="12"/>
      <name val="Calibri"/>
      <family val="2"/>
      <scheme val="minor"/>
    </font>
    <font>
      <sz val="11"/>
      <name val="Calibri"/>
      <family val="2"/>
      <scheme val="minor"/>
    </font>
    <font>
      <b/>
      <sz val="10"/>
      <color theme="1"/>
      <name val="Arial"/>
      <family val="2"/>
    </font>
    <font>
      <b/>
      <sz val="12"/>
      <color theme="1"/>
      <name val="Arial"/>
      <family val="2"/>
    </font>
    <font>
      <b/>
      <sz val="12"/>
      <name val="Arial"/>
      <family val="2"/>
    </font>
    <font>
      <sz val="10"/>
      <color theme="1"/>
      <name val="Arial"/>
      <family val="2"/>
    </font>
    <font>
      <sz val="12"/>
      <color theme="1"/>
      <name val="Arial"/>
      <family val="2"/>
    </font>
    <font>
      <sz val="12"/>
      <name val="Arial"/>
      <family val="2"/>
    </font>
    <font>
      <sz val="12"/>
      <color indexed="8"/>
      <name val="Arial"/>
      <family val="2"/>
    </font>
    <font>
      <b/>
      <sz val="20"/>
      <color indexed="81"/>
      <name val="Tahoma"/>
      <family val="2"/>
    </font>
    <font>
      <sz val="36"/>
      <name val="Freestyle Script"/>
      <family val="4"/>
    </font>
    <font>
      <b/>
      <sz val="18"/>
      <color theme="1"/>
      <name val="Arial"/>
      <family val="2"/>
    </font>
  </fonts>
  <fills count="34">
    <fill>
      <patternFill patternType="none"/>
    </fill>
    <fill>
      <patternFill patternType="gray125"/>
    </fill>
    <fill>
      <patternFill patternType="solid">
        <fgColor indexed="9"/>
        <bgColor indexed="64"/>
      </patternFill>
    </fill>
    <fill>
      <patternFill patternType="solid">
        <fgColor rgb="FF92D050"/>
        <bgColor indexed="64"/>
      </patternFill>
    </fill>
    <fill>
      <patternFill patternType="solid">
        <fgColor indexed="52"/>
        <bgColor indexed="64"/>
      </patternFill>
    </fill>
    <fill>
      <patternFill patternType="solid">
        <fgColor rgb="FFFFFF00"/>
        <bgColor indexed="64"/>
      </patternFill>
    </fill>
    <fill>
      <patternFill patternType="solid">
        <fgColor theme="4" tint="-0.249977111117893"/>
        <bgColor indexed="64"/>
      </patternFill>
    </fill>
    <fill>
      <patternFill patternType="solid">
        <fgColor rgb="FFFF0000"/>
        <bgColor indexed="64"/>
      </patternFill>
    </fill>
    <fill>
      <patternFill patternType="solid">
        <fgColor indexed="44"/>
        <bgColor indexed="64"/>
      </patternFill>
    </fill>
    <fill>
      <patternFill patternType="solid">
        <fgColor indexed="43"/>
        <bgColor indexed="64"/>
      </patternFill>
    </fill>
    <fill>
      <patternFill patternType="solid">
        <fgColor indexed="65"/>
        <bgColor theme="2" tint="0.59996337778862885"/>
      </patternFill>
    </fill>
    <fill>
      <patternFill patternType="solid">
        <fgColor theme="0" tint="-0.249977111117893"/>
        <bgColor indexed="64"/>
      </patternFill>
    </fill>
    <fill>
      <patternFill patternType="solid">
        <fgColor rgb="FFFFC000"/>
        <bgColor indexed="64"/>
      </patternFill>
    </fill>
    <fill>
      <patternFill patternType="solid">
        <fgColor theme="3" tint="0.59999389629810485"/>
        <bgColor indexed="64"/>
      </patternFill>
    </fill>
    <fill>
      <patternFill patternType="solid">
        <fgColor theme="3" tint="0.79998168889431442"/>
        <bgColor indexed="64"/>
      </patternFill>
    </fill>
    <fill>
      <patternFill patternType="solid">
        <fgColor theme="9"/>
        <bgColor indexed="64"/>
      </patternFill>
    </fill>
    <fill>
      <patternFill patternType="solid">
        <fgColor theme="3" tint="0.39997558519241921"/>
        <bgColor indexed="64"/>
      </patternFill>
    </fill>
    <fill>
      <patternFill patternType="solid">
        <fgColor theme="0" tint="-4.9989318521683403E-2"/>
        <bgColor indexed="64"/>
      </patternFill>
    </fill>
    <fill>
      <patternFill patternType="solid">
        <fgColor rgb="FFFFFFFF"/>
        <bgColor indexed="64"/>
      </patternFill>
    </fill>
    <fill>
      <patternFill patternType="solid">
        <fgColor rgb="FFD9D9D9"/>
        <bgColor indexed="64"/>
      </patternFill>
    </fill>
    <fill>
      <patternFill patternType="solid">
        <fgColor rgb="FFFBD4B4"/>
        <bgColor indexed="64"/>
      </patternFill>
    </fill>
    <fill>
      <patternFill patternType="solid">
        <fgColor rgb="FFDBE5F1"/>
        <bgColor indexed="64"/>
      </patternFill>
    </fill>
    <fill>
      <patternFill patternType="solid">
        <fgColor rgb="FFFABF8F"/>
        <bgColor indexed="64"/>
      </patternFill>
    </fill>
    <fill>
      <patternFill patternType="solid">
        <fgColor theme="7" tint="0.39997558519241921"/>
        <bgColor indexed="64"/>
      </patternFill>
    </fill>
    <fill>
      <patternFill patternType="solid">
        <fgColor theme="0"/>
        <bgColor indexed="26"/>
      </patternFill>
    </fill>
    <fill>
      <patternFill patternType="solid">
        <fgColor theme="0" tint="-0.14999847407452621"/>
        <bgColor indexed="31"/>
      </patternFill>
    </fill>
    <fill>
      <patternFill patternType="solid">
        <fgColor theme="0"/>
        <bgColor indexed="31"/>
      </patternFill>
    </fill>
    <fill>
      <patternFill patternType="solid">
        <fgColor theme="0" tint="-0.14999847407452621"/>
        <bgColor indexed="26"/>
      </patternFill>
    </fill>
    <fill>
      <patternFill patternType="solid">
        <fgColor theme="0" tint="-0.14999847407452621"/>
        <bgColor indexed="64"/>
      </patternFill>
    </fill>
    <fill>
      <patternFill patternType="solid">
        <fgColor theme="0"/>
        <bgColor indexed="64"/>
      </patternFill>
    </fill>
    <fill>
      <patternFill patternType="solid">
        <fgColor theme="7" tint="0.79998168889431442"/>
        <bgColor theme="6"/>
      </patternFill>
    </fill>
    <fill>
      <patternFill patternType="solid">
        <fgColor theme="0" tint="-0.14999847407452621"/>
        <bgColor theme="0" tint="-0.14999847407452621"/>
      </patternFill>
    </fill>
    <fill>
      <patternFill patternType="solid">
        <fgColor theme="0" tint="-0.14996795556505021"/>
        <bgColor indexed="64"/>
      </patternFill>
    </fill>
    <fill>
      <patternFill patternType="solid">
        <fgColor theme="3" tint="0.79998168889431442"/>
        <bgColor theme="1"/>
      </patternFill>
    </fill>
  </fills>
  <borders count="97">
    <border>
      <left/>
      <right/>
      <top/>
      <bottom/>
      <diagonal/>
    </border>
    <border>
      <left/>
      <right/>
      <top/>
      <bottom style="thick">
        <color theme="4"/>
      </bottom>
      <diagonal/>
    </border>
    <border>
      <left/>
      <right/>
      <top/>
      <bottom style="thick">
        <color theme="4" tint="0.499984740745262"/>
      </bottom>
      <diagonal/>
    </border>
    <border>
      <left style="medium">
        <color indexed="64"/>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hair">
        <color indexed="64"/>
      </left>
      <right style="hair">
        <color indexed="64"/>
      </right>
      <top style="medium">
        <color indexed="64"/>
      </top>
      <bottom style="thin">
        <color indexed="64"/>
      </bottom>
      <diagonal/>
    </border>
    <border>
      <left style="hair">
        <color indexed="64"/>
      </left>
      <right style="medium">
        <color indexed="64"/>
      </right>
      <top style="medium">
        <color indexed="64"/>
      </top>
      <bottom style="thin">
        <color indexed="64"/>
      </bottom>
      <diagonal/>
    </border>
    <border>
      <left style="hair">
        <color indexed="64"/>
      </left>
      <right style="hair">
        <color indexed="64"/>
      </right>
      <top style="thin">
        <color indexed="64"/>
      </top>
      <bottom style="hair">
        <color indexed="64"/>
      </bottom>
      <diagonal/>
    </border>
    <border>
      <left style="hair">
        <color indexed="64"/>
      </left>
      <right style="medium">
        <color indexed="64"/>
      </right>
      <top style="thin">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hair">
        <color indexed="64"/>
      </left>
      <right style="hair">
        <color indexed="64"/>
      </right>
      <top style="hair">
        <color indexed="64"/>
      </top>
      <bottom style="medium">
        <color indexed="64"/>
      </bottom>
      <diagonal/>
    </border>
    <border>
      <left style="hair">
        <color indexed="64"/>
      </left>
      <right style="medium">
        <color indexed="64"/>
      </right>
      <top style="hair">
        <color indexed="64"/>
      </top>
      <bottom style="medium">
        <color indexed="64"/>
      </bottom>
      <diagonal/>
    </border>
    <border>
      <left style="thin">
        <color indexed="64"/>
      </left>
      <right style="thin">
        <color indexed="64"/>
      </right>
      <top style="thin">
        <color indexed="64"/>
      </top>
      <bottom style="thin">
        <color indexed="64"/>
      </bottom>
      <diagonal/>
    </border>
    <border>
      <left/>
      <right/>
      <top/>
      <bottom style="hair">
        <color theme="0" tint="-0.34998626667073579"/>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right/>
      <top style="medium">
        <color indexed="64"/>
      </top>
      <bottom/>
      <diagonal/>
    </border>
    <border>
      <left style="medium">
        <color indexed="64"/>
      </left>
      <right style="medium">
        <color indexed="64"/>
      </right>
      <top style="medium">
        <color indexed="64"/>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style="medium">
        <color indexed="64"/>
      </right>
      <top/>
      <bottom/>
      <diagonal/>
    </border>
    <border>
      <left style="medium">
        <color indexed="64"/>
      </left>
      <right style="medium">
        <color indexed="64"/>
      </right>
      <top style="medium">
        <color indexed="64"/>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style="medium">
        <color indexed="64"/>
      </left>
      <right/>
      <top/>
      <bottom style="medium">
        <color indexed="64"/>
      </bottom>
      <diagonal/>
    </border>
    <border>
      <left style="thin">
        <color indexed="64"/>
      </left>
      <right style="thin">
        <color indexed="8"/>
      </right>
      <top style="thin">
        <color indexed="64"/>
      </top>
      <bottom style="thin">
        <color indexed="64"/>
      </bottom>
      <diagonal/>
    </border>
    <border>
      <left style="thin">
        <color indexed="8"/>
      </left>
      <right style="thin">
        <color indexed="8"/>
      </right>
      <top style="thin">
        <color indexed="64"/>
      </top>
      <bottom style="thin">
        <color indexed="64"/>
      </bottom>
      <diagonal/>
    </border>
    <border>
      <left style="thin">
        <color indexed="8"/>
      </left>
      <right style="thin">
        <color indexed="64"/>
      </right>
      <top style="thin">
        <color indexed="64"/>
      </top>
      <bottom style="thin">
        <color indexed="64"/>
      </bottom>
      <diagonal/>
    </border>
    <border>
      <left style="thin">
        <color indexed="64"/>
      </left>
      <right style="thin">
        <color indexed="8"/>
      </right>
      <top style="thin">
        <color indexed="64"/>
      </top>
      <bottom/>
      <diagonal/>
    </border>
    <border>
      <left style="thin">
        <color indexed="8"/>
      </left>
      <right style="thin">
        <color indexed="8"/>
      </right>
      <top style="thin">
        <color indexed="64"/>
      </top>
      <bottom/>
      <diagonal/>
    </border>
    <border>
      <left style="thin">
        <color indexed="8"/>
      </left>
      <right style="thin">
        <color indexed="64"/>
      </right>
      <top style="thin">
        <color indexed="64"/>
      </top>
      <bottom/>
      <diagonal/>
    </border>
    <border>
      <left style="thin">
        <color indexed="64"/>
      </left>
      <right style="thin">
        <color indexed="8"/>
      </right>
      <top/>
      <bottom/>
      <diagonal/>
    </border>
    <border>
      <left style="thin">
        <color indexed="8"/>
      </left>
      <right style="thin">
        <color indexed="8"/>
      </right>
      <top/>
      <bottom/>
      <diagonal/>
    </border>
    <border>
      <left style="thin">
        <color indexed="8"/>
      </left>
      <right style="thin">
        <color indexed="64"/>
      </right>
      <top/>
      <bottom/>
      <diagonal/>
    </border>
    <border>
      <left style="thin">
        <color auto="1"/>
      </left>
      <right style="thin">
        <color auto="1"/>
      </right>
      <top style="thin">
        <color auto="1"/>
      </top>
      <bottom style="thin">
        <color auto="1"/>
      </bottom>
      <diagonal/>
    </border>
    <border>
      <left style="thin">
        <color auto="1"/>
      </left>
      <right style="thin">
        <color auto="1"/>
      </right>
      <top style="medium">
        <color indexed="64"/>
      </top>
      <bottom style="thin">
        <color auto="1"/>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right/>
      <top/>
      <bottom style="thin">
        <color indexed="64"/>
      </bottom>
      <diagonal/>
    </border>
    <border>
      <left style="medium">
        <color indexed="64"/>
      </left>
      <right/>
      <top style="thin">
        <color indexed="64"/>
      </top>
      <bottom/>
      <diagonal/>
    </border>
    <border>
      <left/>
      <right style="medium">
        <color indexed="64"/>
      </right>
      <top/>
      <bottom style="hair">
        <color theme="0" tint="-0.34998626667073579"/>
      </bottom>
      <diagonal/>
    </border>
    <border>
      <left style="medium">
        <color indexed="64"/>
      </left>
      <right/>
      <top/>
      <bottom style="thin">
        <color indexed="64"/>
      </bottom>
      <diagonal/>
    </border>
    <border>
      <left/>
      <right style="medium">
        <color indexed="64"/>
      </right>
      <top/>
      <bottom style="thin">
        <color indexed="64"/>
      </bottom>
      <diagonal/>
    </border>
    <border>
      <left/>
      <right style="medium">
        <color indexed="64"/>
      </right>
      <top style="thin">
        <color indexed="64"/>
      </top>
      <bottom style="hair">
        <color theme="0" tint="-0.34998626667073579"/>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hair">
        <color theme="0" tint="-0.34998626667073579"/>
      </bottom>
      <diagonal/>
    </border>
    <border>
      <left style="thin">
        <color indexed="64"/>
      </left>
      <right style="medium">
        <color indexed="64"/>
      </right>
      <top/>
      <bottom style="hair">
        <color theme="0" tint="-0.34998626667073579"/>
      </bottom>
      <diagonal/>
    </border>
    <border>
      <left style="thin">
        <color indexed="64"/>
      </left>
      <right style="medium">
        <color indexed="64"/>
      </right>
      <top/>
      <bottom style="thin">
        <color indexed="64"/>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style="thin">
        <color auto="1"/>
      </left>
      <right style="thin">
        <color auto="1"/>
      </right>
      <top style="thin">
        <color auto="1"/>
      </top>
      <bottom style="thin">
        <color auto="1"/>
      </bottom>
      <diagonal/>
    </border>
    <border>
      <left style="thin">
        <color indexed="64"/>
      </left>
      <right/>
      <top style="medium">
        <color indexed="64"/>
      </top>
      <bottom style="thin">
        <color indexed="64"/>
      </bottom>
      <diagonal/>
    </border>
    <border>
      <left style="thin">
        <color auto="1"/>
      </left>
      <right/>
      <top style="thin">
        <color auto="1"/>
      </top>
      <bottom style="thin">
        <color auto="1"/>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right/>
      <top style="double">
        <color theme="1"/>
      </top>
      <bottom style="medium">
        <color indexed="64"/>
      </bottom>
      <diagonal/>
    </border>
    <border>
      <left style="medium">
        <color indexed="64"/>
      </left>
      <right style="thin">
        <color indexed="64"/>
      </right>
      <top style="double">
        <color theme="1"/>
      </top>
      <bottom style="medium">
        <color indexed="64"/>
      </bottom>
      <diagonal/>
    </border>
    <border>
      <left style="thin">
        <color indexed="64"/>
      </left>
      <right style="thin">
        <color indexed="64"/>
      </right>
      <top style="double">
        <color theme="1"/>
      </top>
      <bottom style="medium">
        <color indexed="64"/>
      </bottom>
      <diagonal/>
    </border>
    <border>
      <left/>
      <right style="medium">
        <color indexed="64"/>
      </right>
      <top style="double">
        <color theme="1"/>
      </top>
      <bottom style="medium">
        <color indexed="64"/>
      </bottom>
      <diagonal/>
    </border>
    <border>
      <left style="thin">
        <color indexed="64"/>
      </left>
      <right/>
      <top style="double">
        <color theme="1"/>
      </top>
      <bottom style="medium">
        <color indexed="64"/>
      </bottom>
      <diagonal/>
    </border>
    <border>
      <left style="medium">
        <color indexed="64"/>
      </left>
      <right style="hair">
        <color indexed="64"/>
      </right>
      <top style="hair">
        <color indexed="64"/>
      </top>
      <bottom style="hair">
        <color indexed="64"/>
      </bottom>
      <diagonal/>
    </border>
    <border>
      <left style="medium">
        <color indexed="64"/>
      </left>
      <right style="hair">
        <color indexed="64"/>
      </right>
      <top style="hair">
        <color indexed="64"/>
      </top>
      <bottom style="medium">
        <color indexed="64"/>
      </bottom>
      <diagonal/>
    </border>
    <border>
      <left style="medium">
        <color indexed="64"/>
      </left>
      <right style="hair">
        <color indexed="64"/>
      </right>
      <top style="medium">
        <color indexed="64"/>
      </top>
      <bottom style="thin">
        <color indexed="64"/>
      </bottom>
      <diagonal/>
    </border>
    <border>
      <left style="medium">
        <color indexed="64"/>
      </left>
      <right style="hair">
        <color indexed="64"/>
      </right>
      <top style="thin">
        <color indexed="64"/>
      </top>
      <bottom style="hair">
        <color indexed="64"/>
      </bottom>
      <diagonal/>
    </border>
    <border>
      <left style="medium">
        <color indexed="64"/>
      </left>
      <right/>
      <top style="thin">
        <color indexed="64"/>
      </top>
      <bottom style="medium">
        <color indexed="64"/>
      </bottom>
      <diagonal/>
    </border>
    <border>
      <left/>
      <right/>
      <top style="hair">
        <color indexed="64"/>
      </top>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diagonal/>
    </border>
    <border>
      <left/>
      <right style="hair">
        <color indexed="64"/>
      </right>
      <top style="hair">
        <color indexed="64"/>
      </top>
      <bottom/>
      <diagonal/>
    </border>
    <border>
      <left style="hair">
        <color auto="1"/>
      </left>
      <right/>
      <top/>
      <bottom/>
      <diagonal/>
    </border>
    <border>
      <left/>
      <right style="hair">
        <color auto="1"/>
      </right>
      <top/>
      <bottom/>
      <diagonal/>
    </border>
    <border>
      <left style="hair">
        <color auto="1"/>
      </left>
      <right/>
      <top/>
      <bottom style="hair">
        <color auto="1"/>
      </bottom>
      <diagonal/>
    </border>
    <border>
      <left/>
      <right/>
      <top/>
      <bottom style="hair">
        <color auto="1"/>
      </bottom>
      <diagonal/>
    </border>
    <border>
      <left/>
      <right style="hair">
        <color auto="1"/>
      </right>
      <top/>
      <bottom style="hair">
        <color auto="1"/>
      </bottom>
      <diagonal/>
    </border>
  </borders>
  <cellStyleXfs count="26">
    <xf numFmtId="0" fontId="0" fillId="0" borderId="0"/>
    <xf numFmtId="0" fontId="2" fillId="0" borderId="1" applyNumberFormat="0" applyFill="0" applyAlignment="0" applyProtection="0"/>
    <xf numFmtId="0" fontId="3" fillId="0" borderId="2" applyNumberFormat="0" applyFill="0" applyAlignment="0" applyProtection="0"/>
    <xf numFmtId="0" fontId="4" fillId="0" borderId="0"/>
    <xf numFmtId="0" fontId="5" fillId="0" borderId="0"/>
    <xf numFmtId="0" fontId="10" fillId="0" borderId="0">
      <protection locked="0"/>
    </xf>
    <xf numFmtId="0" fontId="11" fillId="0" borderId="0">
      <protection locked="0"/>
    </xf>
    <xf numFmtId="0" fontId="11" fillId="0" borderId="0">
      <protection locked="0"/>
    </xf>
    <xf numFmtId="167" fontId="12" fillId="0" borderId="0" applyFont="0" applyFill="0" applyBorder="0" applyAlignment="0" applyProtection="0"/>
    <xf numFmtId="168" fontId="10" fillId="0" borderId="0">
      <protection locked="0"/>
    </xf>
    <xf numFmtId="169" fontId="10" fillId="0" borderId="0">
      <protection locked="0"/>
    </xf>
    <xf numFmtId="170" fontId="10" fillId="0" borderId="0">
      <protection locked="0"/>
    </xf>
    <xf numFmtId="0" fontId="12" fillId="9" borderId="0"/>
    <xf numFmtId="0" fontId="13" fillId="0" borderId="14">
      <alignment horizontal="center" vertical="center" wrapText="1"/>
    </xf>
    <xf numFmtId="0" fontId="13" fillId="10" borderId="13">
      <alignment horizontal="center" vertical="center" wrapText="1"/>
      <protection locked="0"/>
    </xf>
    <xf numFmtId="0" fontId="13" fillId="0" borderId="14">
      <alignment vertical="center"/>
    </xf>
    <xf numFmtId="0" fontId="1" fillId="0" borderId="0">
      <alignment horizontal="left" vertical="center" indent="1"/>
    </xf>
    <xf numFmtId="0" fontId="16" fillId="0" borderId="0">
      <alignment horizontal="left" vertical="center" wrapText="1" indent="5"/>
    </xf>
    <xf numFmtId="171" fontId="1" fillId="0" borderId="0" applyFill="0">
      <alignment horizontal="left" indent="1"/>
    </xf>
    <xf numFmtId="0" fontId="17"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Protection="0">
      <alignment textRotation="90"/>
    </xf>
    <xf numFmtId="0" fontId="29" fillId="0" borderId="0" applyNumberFormat="0" applyFill="0" applyBorder="0" applyAlignment="0" applyProtection="0"/>
    <xf numFmtId="0" fontId="1" fillId="0" borderId="0"/>
    <xf numFmtId="0" fontId="12" fillId="0" borderId="0"/>
  </cellStyleXfs>
  <cellXfs count="391">
    <xf numFmtId="0" fontId="0" fillId="0" borderId="0" xfId="0"/>
    <xf numFmtId="0" fontId="5" fillId="0" borderId="0" xfId="3" applyFont="1"/>
    <xf numFmtId="166" fontId="5" fillId="0" borderId="0" xfId="3" applyNumberFormat="1" applyFont="1"/>
    <xf numFmtId="0" fontId="7" fillId="0" borderId="0" xfId="3" applyFont="1" applyAlignment="1">
      <alignment horizontal="center" vertical="center" wrapText="1"/>
    </xf>
    <xf numFmtId="0" fontId="9" fillId="0" borderId="0" xfId="3" applyNumberFormat="1" applyFont="1"/>
    <xf numFmtId="0" fontId="5" fillId="0" borderId="0" xfId="3" applyNumberFormat="1" applyFont="1"/>
    <xf numFmtId="0" fontId="5" fillId="0" borderId="0" xfId="4" applyFont="1"/>
    <xf numFmtId="0" fontId="0" fillId="0" borderId="0" xfId="0" applyAlignment="1">
      <alignment vertical="center"/>
    </xf>
    <xf numFmtId="0" fontId="0" fillId="0" borderId="17" xfId="0" applyBorder="1" applyAlignment="1">
      <alignment horizontal="center" vertical="center"/>
    </xf>
    <xf numFmtId="0" fontId="0" fillId="0" borderId="18" xfId="0" applyBorder="1" applyAlignment="1">
      <alignment horizontal="center" vertical="center"/>
    </xf>
    <xf numFmtId="0" fontId="0" fillId="0" borderId="19" xfId="0" applyBorder="1" applyAlignment="1">
      <alignment horizontal="center" vertical="center"/>
    </xf>
    <xf numFmtId="0" fontId="0" fillId="11" borderId="17" xfId="0" applyFill="1" applyBorder="1" applyAlignment="1">
      <alignment horizontal="center" vertical="center"/>
    </xf>
    <xf numFmtId="0" fontId="0" fillId="11" borderId="19" xfId="0" applyFill="1" applyBorder="1" applyAlignment="1">
      <alignment horizontal="center" vertical="center"/>
    </xf>
    <xf numFmtId="0" fontId="0" fillId="11" borderId="18" xfId="0" applyFill="1" applyBorder="1" applyAlignment="1">
      <alignment horizontal="center" vertical="center"/>
    </xf>
    <xf numFmtId="0" fontId="0" fillId="12" borderId="17" xfId="0" applyFill="1" applyBorder="1" applyAlignment="1">
      <alignment horizontal="center" vertical="center"/>
    </xf>
    <xf numFmtId="0" fontId="0" fillId="12" borderId="18" xfId="0" applyFill="1" applyBorder="1" applyAlignment="1">
      <alignment horizontal="center" vertical="center"/>
    </xf>
    <xf numFmtId="0" fontId="0" fillId="3" borderId="17" xfId="0" applyFill="1" applyBorder="1" applyAlignment="1">
      <alignment horizontal="center" vertical="center"/>
    </xf>
    <xf numFmtId="0" fontId="0" fillId="3" borderId="18" xfId="0" applyFill="1" applyBorder="1" applyAlignment="1">
      <alignment horizontal="center" vertical="center"/>
    </xf>
    <xf numFmtId="0" fontId="0" fillId="11" borderId="20" xfId="0" applyFill="1" applyBorder="1" applyAlignment="1">
      <alignment horizontal="center" vertical="center"/>
    </xf>
    <xf numFmtId="0" fontId="0" fillId="0" borderId="20" xfId="0" applyBorder="1" applyAlignment="1">
      <alignment horizontal="center" vertical="center"/>
    </xf>
    <xf numFmtId="0" fontId="0" fillId="13" borderId="17" xfId="0" applyFill="1" applyBorder="1" applyAlignment="1">
      <alignment horizontal="center" vertical="center"/>
    </xf>
    <xf numFmtId="0" fontId="0" fillId="13" borderId="19" xfId="0" applyFill="1" applyBorder="1" applyAlignment="1">
      <alignment horizontal="center" vertical="center"/>
    </xf>
    <xf numFmtId="0" fontId="0" fillId="3" borderId="20" xfId="0" applyFill="1" applyBorder="1" applyAlignment="1">
      <alignment horizontal="center" vertical="center"/>
    </xf>
    <xf numFmtId="0" fontId="0" fillId="3" borderId="19" xfId="0" applyFill="1" applyBorder="1" applyAlignment="1">
      <alignment horizontal="center" vertical="center"/>
    </xf>
    <xf numFmtId="0" fontId="0" fillId="5" borderId="17" xfId="0" applyFill="1" applyBorder="1" applyAlignment="1">
      <alignment horizontal="center" vertical="center"/>
    </xf>
    <xf numFmtId="0" fontId="0" fillId="5" borderId="18" xfId="0" applyFill="1" applyBorder="1" applyAlignment="1">
      <alignment horizontal="center" vertical="center"/>
    </xf>
    <xf numFmtId="0" fontId="0" fillId="7" borderId="17" xfId="0" applyFill="1" applyBorder="1" applyAlignment="1">
      <alignment horizontal="center" vertical="center"/>
    </xf>
    <xf numFmtId="0" fontId="0" fillId="7" borderId="19" xfId="0" applyFill="1" applyBorder="1" applyAlignment="1">
      <alignment horizontal="center" vertical="center"/>
    </xf>
    <xf numFmtId="0" fontId="0" fillId="14" borderId="17" xfId="0" applyFill="1" applyBorder="1" applyAlignment="1">
      <alignment horizontal="center" vertical="center"/>
    </xf>
    <xf numFmtId="0" fontId="0" fillId="14" borderId="19" xfId="0" applyFill="1" applyBorder="1" applyAlignment="1">
      <alignment horizontal="center" vertical="center"/>
    </xf>
    <xf numFmtId="0" fontId="0" fillId="5" borderId="19" xfId="0" applyFill="1" applyBorder="1" applyAlignment="1">
      <alignment horizontal="center" vertical="center"/>
    </xf>
    <xf numFmtId="0" fontId="0" fillId="13" borderId="18" xfId="0" applyFill="1" applyBorder="1" applyAlignment="1">
      <alignment horizontal="center" vertical="center"/>
    </xf>
    <xf numFmtId="0" fontId="0" fillId="5" borderId="20" xfId="0" applyFill="1" applyBorder="1" applyAlignment="1">
      <alignment horizontal="center" vertical="center"/>
    </xf>
    <xf numFmtId="0" fontId="0" fillId="5" borderId="21" xfId="0" applyFill="1" applyBorder="1" applyAlignment="1">
      <alignment horizontal="center" vertical="center"/>
    </xf>
    <xf numFmtId="0" fontId="0" fillId="5" borderId="22" xfId="0" applyFill="1" applyBorder="1" applyAlignment="1">
      <alignment horizontal="center" vertical="center"/>
    </xf>
    <xf numFmtId="0" fontId="0" fillId="0" borderId="0" xfId="0" applyBorder="1" applyAlignment="1">
      <alignment horizontal="center" vertical="center"/>
    </xf>
    <xf numFmtId="0" fontId="0" fillId="0" borderId="21" xfId="0" applyBorder="1" applyAlignment="1">
      <alignment horizontal="center" vertical="center"/>
    </xf>
    <xf numFmtId="0" fontId="0" fillId="0" borderId="22" xfId="0" applyBorder="1" applyAlignment="1">
      <alignment horizontal="center" vertical="center"/>
    </xf>
    <xf numFmtId="0" fontId="0" fillId="11" borderId="21" xfId="0" applyFill="1" applyBorder="1" applyAlignment="1">
      <alignment horizontal="center" vertical="center"/>
    </xf>
    <xf numFmtId="0" fontId="0" fillId="11" borderId="23" xfId="0" applyFill="1" applyBorder="1" applyAlignment="1">
      <alignment horizontal="center" vertical="center"/>
    </xf>
    <xf numFmtId="0" fontId="0" fillId="11" borderId="24" xfId="0" applyFill="1" applyBorder="1" applyAlignment="1">
      <alignment horizontal="center" vertical="center"/>
    </xf>
    <xf numFmtId="0" fontId="0" fillId="11" borderId="22" xfId="0" applyFill="1" applyBorder="1" applyAlignment="1">
      <alignment horizontal="center" vertical="center"/>
    </xf>
    <xf numFmtId="0" fontId="0" fillId="0" borderId="24" xfId="0" applyBorder="1" applyAlignment="1">
      <alignment horizontal="center" vertical="center"/>
    </xf>
    <xf numFmtId="0" fontId="0" fillId="0" borderId="23" xfId="0" applyBorder="1" applyAlignment="1">
      <alignment horizontal="center" vertical="center"/>
    </xf>
    <xf numFmtId="0" fontId="0" fillId="12" borderId="21" xfId="0" applyFill="1" applyBorder="1" applyAlignment="1">
      <alignment horizontal="center" vertical="center"/>
    </xf>
    <xf numFmtId="0" fontId="0" fillId="12" borderId="23" xfId="0" applyFill="1" applyBorder="1" applyAlignment="1">
      <alignment horizontal="center" vertical="center"/>
    </xf>
    <xf numFmtId="0" fontId="0" fillId="0" borderId="25" xfId="0" applyBorder="1" applyAlignment="1">
      <alignment horizontal="center" vertical="center"/>
    </xf>
    <xf numFmtId="0" fontId="0" fillId="5" borderId="23" xfId="0" applyFill="1" applyBorder="1" applyAlignment="1">
      <alignment horizontal="center" vertical="center"/>
    </xf>
    <xf numFmtId="0" fontId="15" fillId="0" borderId="0" xfId="0" applyFont="1"/>
    <xf numFmtId="0" fontId="0" fillId="7" borderId="0" xfId="0" applyFill="1"/>
    <xf numFmtId="0" fontId="0" fillId="15" borderId="0" xfId="0" applyFill="1"/>
    <xf numFmtId="0" fontId="0" fillId="3" borderId="0" xfId="0" applyFill="1"/>
    <xf numFmtId="0" fontId="0" fillId="16" borderId="0" xfId="0" applyFill="1"/>
    <xf numFmtId="0" fontId="0" fillId="5" borderId="0" xfId="0" applyFill="1"/>
    <xf numFmtId="0" fontId="0" fillId="12" borderId="0" xfId="0" applyFill="1"/>
    <xf numFmtId="0" fontId="0" fillId="14" borderId="0" xfId="0" applyFill="1"/>
    <xf numFmtId="0" fontId="0" fillId="17" borderId="0" xfId="0" applyFill="1" applyAlignment="1">
      <alignment vertical="center"/>
    </xf>
    <xf numFmtId="0" fontId="0" fillId="0" borderId="0" xfId="0" applyAlignment="1">
      <alignment horizontal="center" vertical="center"/>
    </xf>
    <xf numFmtId="0" fontId="0" fillId="18" borderId="26" xfId="0" applyFill="1" applyBorder="1" applyAlignment="1">
      <alignment horizontal="center" vertical="center" wrapText="1"/>
    </xf>
    <xf numFmtId="0" fontId="0" fillId="18" borderId="27" xfId="0" applyFill="1" applyBorder="1" applyAlignment="1">
      <alignment horizontal="center" vertical="center" wrapText="1"/>
    </xf>
    <xf numFmtId="0" fontId="0" fillId="19" borderId="28" xfId="0" applyFill="1" applyBorder="1" applyAlignment="1">
      <alignment horizontal="center" vertical="center" wrapText="1"/>
    </xf>
    <xf numFmtId="0" fontId="0" fillId="19" borderId="29" xfId="0" applyFill="1" applyBorder="1" applyAlignment="1">
      <alignment horizontal="center" vertical="center" wrapText="1"/>
    </xf>
    <xf numFmtId="0" fontId="0" fillId="0" borderId="29" xfId="0" applyBorder="1" applyAlignment="1">
      <alignment vertical="center" wrapText="1"/>
    </xf>
    <xf numFmtId="0" fontId="0" fillId="0" borderId="29" xfId="0" applyBorder="1" applyAlignment="1">
      <alignment horizontal="center" vertical="center" wrapText="1"/>
    </xf>
    <xf numFmtId="0" fontId="0" fillId="3" borderId="28" xfId="0" applyFill="1" applyBorder="1" applyAlignment="1">
      <alignment horizontal="center" vertical="center" wrapText="1"/>
    </xf>
    <xf numFmtId="0" fontId="0" fillId="3" borderId="28" xfId="0" applyFill="1" applyBorder="1" applyAlignment="1">
      <alignment vertical="center" wrapText="1"/>
    </xf>
    <xf numFmtId="0" fontId="0" fillId="0" borderId="0" xfId="0" applyBorder="1" applyAlignment="1">
      <alignment vertical="center" wrapText="1"/>
    </xf>
    <xf numFmtId="0" fontId="0" fillId="0" borderId="0" xfId="0" applyBorder="1" applyAlignment="1">
      <alignment horizontal="center" vertical="center" wrapText="1"/>
    </xf>
    <xf numFmtId="0" fontId="0" fillId="18" borderId="29" xfId="0" applyFill="1" applyBorder="1" applyAlignment="1">
      <alignment vertical="center" wrapText="1"/>
    </xf>
    <xf numFmtId="0" fontId="0" fillId="18" borderId="29" xfId="0" applyFill="1" applyBorder="1" applyAlignment="1">
      <alignment horizontal="center" vertical="center" wrapText="1"/>
    </xf>
    <xf numFmtId="0" fontId="0" fillId="20" borderId="28" xfId="0" applyFill="1" applyBorder="1" applyAlignment="1">
      <alignment horizontal="center" vertical="center" wrapText="1"/>
    </xf>
    <xf numFmtId="0" fontId="0" fillId="21" borderId="28" xfId="0" applyFill="1" applyBorder="1" applyAlignment="1">
      <alignment horizontal="center" vertical="center" wrapText="1"/>
    </xf>
    <xf numFmtId="0" fontId="22" fillId="0" borderId="0" xfId="0" applyFont="1"/>
    <xf numFmtId="0" fontId="24" fillId="0" borderId="0" xfId="0" applyFont="1" applyAlignment="1">
      <alignment horizontal="center"/>
    </xf>
    <xf numFmtId="0" fontId="24" fillId="0" borderId="0" xfId="0" applyFont="1" applyAlignment="1">
      <alignment horizontal="left"/>
    </xf>
    <xf numFmtId="0" fontId="24" fillId="0" borderId="0" xfId="0" applyFont="1"/>
    <xf numFmtId="0" fontId="25" fillId="23" borderId="39" xfId="0" applyFont="1" applyFill="1" applyBorder="1" applyAlignment="1">
      <alignment horizontal="center" vertical="center"/>
    </xf>
    <xf numFmtId="0" fontId="25" fillId="23" borderId="40" xfId="0" applyFont="1" applyFill="1" applyBorder="1" applyAlignment="1">
      <alignment horizontal="center" vertical="center"/>
    </xf>
    <xf numFmtId="0" fontId="25" fillId="23" borderId="40" xfId="0" applyFont="1" applyFill="1" applyBorder="1" applyAlignment="1">
      <alignment horizontal="center" vertical="center" wrapText="1"/>
    </xf>
    <xf numFmtId="0" fontId="25" fillId="23" borderId="41" xfId="0" applyFont="1" applyFill="1" applyBorder="1" applyAlignment="1">
      <alignment horizontal="center" vertical="center" wrapText="1"/>
    </xf>
    <xf numFmtId="0" fontId="0" fillId="24" borderId="42" xfId="0" applyFont="1" applyFill="1" applyBorder="1" applyAlignment="1" applyProtection="1">
      <alignment horizontal="center"/>
      <protection locked="0"/>
    </xf>
    <xf numFmtId="0" fontId="0" fillId="24" borderId="43" xfId="0" applyFont="1" applyFill="1" applyBorder="1" applyAlignment="1" applyProtection="1">
      <alignment horizontal="left"/>
      <protection locked="0"/>
    </xf>
    <xf numFmtId="0" fontId="0" fillId="24" borderId="43" xfId="0" applyFont="1" applyFill="1" applyBorder="1" applyAlignment="1" applyProtection="1">
      <alignment horizontal="center"/>
      <protection locked="0" hidden="1"/>
    </xf>
    <xf numFmtId="0" fontId="0" fillId="24" borderId="44" xfId="0" applyFont="1" applyFill="1" applyBorder="1" applyAlignment="1" applyProtection="1">
      <alignment horizontal="center"/>
      <protection locked="0" hidden="1"/>
    </xf>
    <xf numFmtId="0" fontId="0" fillId="25" borderId="45" xfId="0" applyFont="1" applyFill="1" applyBorder="1" applyAlignment="1" applyProtection="1">
      <alignment horizontal="center"/>
      <protection locked="0"/>
    </xf>
    <xf numFmtId="0" fontId="0" fillId="25" borderId="46" xfId="0" applyFont="1" applyFill="1" applyBorder="1" applyAlignment="1" applyProtection="1">
      <alignment horizontal="left"/>
      <protection locked="0"/>
    </xf>
    <xf numFmtId="0" fontId="0" fillId="25" borderId="46" xfId="0" applyFont="1" applyFill="1" applyBorder="1" applyAlignment="1" applyProtection="1">
      <alignment horizontal="center"/>
      <protection locked="0" hidden="1"/>
    </xf>
    <xf numFmtId="0" fontId="0" fillId="25" borderId="47" xfId="0" applyFont="1" applyFill="1" applyBorder="1" applyAlignment="1" applyProtection="1">
      <alignment horizontal="center"/>
      <protection locked="0" hidden="1"/>
    </xf>
    <xf numFmtId="0" fontId="0" fillId="0" borderId="0" xfId="0" applyBorder="1"/>
    <xf numFmtId="0" fontId="0" fillId="24" borderId="45" xfId="0" applyFont="1" applyFill="1" applyBorder="1" applyAlignment="1" applyProtection="1">
      <alignment horizontal="center"/>
      <protection locked="0"/>
    </xf>
    <xf numFmtId="0" fontId="0" fillId="24" borderId="46" xfId="0" applyFont="1" applyFill="1" applyBorder="1" applyAlignment="1" applyProtection="1">
      <alignment horizontal="left"/>
      <protection locked="0"/>
    </xf>
    <xf numFmtId="0" fontId="0" fillId="26" borderId="46" xfId="0" applyFont="1" applyFill="1" applyBorder="1" applyAlignment="1" applyProtection="1">
      <alignment horizontal="center"/>
      <protection locked="0" hidden="1"/>
    </xf>
    <xf numFmtId="0" fontId="0" fillId="24" borderId="46" xfId="0" applyFont="1" applyFill="1" applyBorder="1" applyAlignment="1" applyProtection="1">
      <alignment horizontal="center"/>
      <protection locked="0" hidden="1"/>
    </xf>
    <xf numFmtId="0" fontId="0" fillId="24" borderId="47" xfId="0" applyFont="1" applyFill="1" applyBorder="1" applyAlignment="1" applyProtection="1">
      <alignment horizontal="center"/>
      <protection locked="0" hidden="1"/>
    </xf>
    <xf numFmtId="0" fontId="0" fillId="27" borderId="45" xfId="0" applyFont="1" applyFill="1" applyBorder="1" applyAlignment="1" applyProtection="1">
      <alignment horizontal="center"/>
      <protection locked="0"/>
    </xf>
    <xf numFmtId="0" fontId="0" fillId="27" borderId="46" xfId="0" applyFont="1" applyFill="1" applyBorder="1" applyAlignment="1" applyProtection="1">
      <alignment horizontal="left"/>
      <protection locked="0"/>
    </xf>
    <xf numFmtId="0" fontId="0" fillId="0" borderId="45" xfId="0" applyFont="1" applyFill="1" applyBorder="1" applyAlignment="1" applyProtection="1">
      <alignment horizontal="center"/>
      <protection locked="0"/>
    </xf>
    <xf numFmtId="0" fontId="0" fillId="0" borderId="46" xfId="0" applyFont="1" applyFill="1" applyBorder="1" applyAlignment="1" applyProtection="1">
      <alignment horizontal="left"/>
      <protection locked="0"/>
    </xf>
    <xf numFmtId="0" fontId="0" fillId="0" borderId="46" xfId="0" applyFont="1" applyFill="1" applyBorder="1" applyAlignment="1" applyProtection="1">
      <alignment horizontal="center"/>
      <protection locked="0" hidden="1"/>
    </xf>
    <xf numFmtId="0" fontId="0" fillId="0" borderId="47" xfId="0" applyFont="1" applyFill="1" applyBorder="1" applyAlignment="1" applyProtection="1">
      <alignment horizontal="center"/>
      <protection locked="0" hidden="1"/>
    </xf>
    <xf numFmtId="0" fontId="0" fillId="0" borderId="0" xfId="0" applyFill="1"/>
    <xf numFmtId="0" fontId="0" fillId="27" borderId="46" xfId="0" applyFont="1" applyFill="1" applyBorder="1" applyAlignment="1" applyProtection="1">
      <alignment horizontal="center"/>
      <protection locked="0" hidden="1"/>
    </xf>
    <xf numFmtId="0" fontId="0" fillId="27" borderId="47" xfId="0" applyFont="1" applyFill="1" applyBorder="1" applyAlignment="1" applyProtection="1">
      <alignment horizontal="center"/>
      <protection locked="0" hidden="1"/>
    </xf>
    <xf numFmtId="0" fontId="0" fillId="28" borderId="0" xfId="0" applyFill="1"/>
    <xf numFmtId="0" fontId="0" fillId="26" borderId="45" xfId="0" applyFont="1" applyFill="1" applyBorder="1" applyAlignment="1" applyProtection="1">
      <alignment horizontal="center"/>
      <protection locked="0"/>
    </xf>
    <xf numFmtId="0" fontId="0" fillId="26" borderId="46" xfId="0" applyFont="1" applyFill="1" applyBorder="1" applyAlignment="1" applyProtection="1">
      <alignment horizontal="left"/>
      <protection locked="0"/>
    </xf>
    <xf numFmtId="0" fontId="0" fillId="26" borderId="47" xfId="0" applyFont="1" applyFill="1" applyBorder="1" applyAlignment="1" applyProtection="1">
      <alignment horizontal="center"/>
      <protection locked="0" hidden="1"/>
    </xf>
    <xf numFmtId="0" fontId="0" fillId="29" borderId="0" xfId="0" applyFill="1" applyBorder="1"/>
    <xf numFmtId="0" fontId="0" fillId="28" borderId="46" xfId="0" applyFont="1" applyFill="1" applyBorder="1" applyAlignment="1" applyProtection="1">
      <alignment horizontal="center"/>
      <protection locked="0" hidden="1"/>
    </xf>
    <xf numFmtId="0" fontId="0" fillId="29" borderId="0" xfId="0" applyFill="1"/>
    <xf numFmtId="0" fontId="0" fillId="29" borderId="45" xfId="0" applyFont="1" applyFill="1" applyBorder="1" applyAlignment="1" applyProtection="1">
      <alignment horizontal="center"/>
      <protection locked="0"/>
    </xf>
    <xf numFmtId="0" fontId="0" fillId="29" borderId="46" xfId="0" applyFont="1" applyFill="1" applyBorder="1" applyAlignment="1" applyProtection="1">
      <alignment horizontal="left"/>
      <protection locked="0"/>
    </xf>
    <xf numFmtId="0" fontId="0" fillId="29" borderId="46" xfId="0" applyFont="1" applyFill="1" applyBorder="1" applyAlignment="1" applyProtection="1">
      <alignment horizontal="center"/>
      <protection locked="0" hidden="1"/>
    </xf>
    <xf numFmtId="0" fontId="0" fillId="29" borderId="47" xfId="0" applyFont="1" applyFill="1" applyBorder="1" applyAlignment="1" applyProtection="1">
      <alignment horizontal="center"/>
      <protection locked="0" hidden="1"/>
    </xf>
    <xf numFmtId="0" fontId="0" fillId="28" borderId="45" xfId="0" applyFont="1" applyFill="1" applyBorder="1" applyAlignment="1" applyProtection="1">
      <alignment horizontal="center"/>
      <protection locked="0"/>
    </xf>
    <xf numFmtId="0" fontId="0" fillId="28" borderId="46" xfId="0" applyFont="1" applyFill="1" applyBorder="1" applyAlignment="1" applyProtection="1">
      <alignment horizontal="left"/>
      <protection locked="0"/>
    </xf>
    <xf numFmtId="0" fontId="0" fillId="28" borderId="47" xfId="0" applyFont="1" applyFill="1" applyBorder="1" applyAlignment="1" applyProtection="1">
      <alignment horizontal="center"/>
      <protection locked="0" hidden="1"/>
    </xf>
    <xf numFmtId="0" fontId="0" fillId="28" borderId="0" xfId="0" applyFill="1" applyBorder="1"/>
    <xf numFmtId="0" fontId="0" fillId="0" borderId="0" xfId="0" applyFont="1" applyBorder="1" applyAlignment="1" applyProtection="1">
      <alignment horizontal="left"/>
      <protection hidden="1"/>
    </xf>
    <xf numFmtId="49" fontId="26" fillId="0" borderId="0" xfId="0" applyNumberFormat="1" applyFont="1" applyAlignment="1" applyProtection="1">
      <alignment horizontal="left"/>
      <protection hidden="1"/>
    </xf>
    <xf numFmtId="0" fontId="0" fillId="0" borderId="0" xfId="0" applyProtection="1">
      <protection hidden="1"/>
    </xf>
    <xf numFmtId="0" fontId="0" fillId="26" borderId="0" xfId="0" applyFont="1" applyFill="1" applyBorder="1" applyAlignment="1" applyProtection="1">
      <alignment horizontal="center"/>
      <protection locked="0"/>
    </xf>
    <xf numFmtId="0" fontId="0" fillId="26" borderId="0" xfId="0" applyFont="1" applyFill="1" applyBorder="1" applyAlignment="1" applyProtection="1">
      <alignment horizontal="left"/>
      <protection locked="0"/>
    </xf>
    <xf numFmtId="0" fontId="0" fillId="26" borderId="0" xfId="0" applyFont="1" applyFill="1" applyBorder="1" applyAlignment="1" applyProtection="1">
      <alignment horizontal="center"/>
      <protection locked="0" hidden="1"/>
    </xf>
    <xf numFmtId="0" fontId="0" fillId="24" borderId="0" xfId="0" applyFont="1" applyFill="1" applyBorder="1" applyAlignment="1" applyProtection="1">
      <alignment horizontal="center"/>
      <protection locked="0"/>
    </xf>
    <xf numFmtId="0" fontId="0" fillId="24" borderId="0" xfId="0" applyFont="1" applyFill="1" applyBorder="1" applyAlignment="1" applyProtection="1">
      <alignment horizontal="left"/>
      <protection locked="0"/>
    </xf>
    <xf numFmtId="0" fontId="0" fillId="24" borderId="0" xfId="0" applyFont="1" applyFill="1" applyBorder="1" applyAlignment="1" applyProtection="1">
      <alignment horizontal="center"/>
      <protection locked="0" hidden="1"/>
    </xf>
    <xf numFmtId="0" fontId="0" fillId="26" borderId="0" xfId="0" applyFill="1" applyBorder="1" applyAlignment="1" applyProtection="1">
      <alignment horizontal="center"/>
      <protection locked="0"/>
    </xf>
    <xf numFmtId="0" fontId="0" fillId="26" borderId="0" xfId="0" applyFill="1" applyBorder="1" applyAlignment="1" applyProtection="1">
      <alignment horizontal="left"/>
      <protection locked="0"/>
    </xf>
    <xf numFmtId="0" fontId="0" fillId="26" borderId="0" xfId="0" applyFill="1" applyBorder="1" applyAlignment="1" applyProtection="1">
      <alignment horizontal="center"/>
      <protection locked="0" hidden="1"/>
    </xf>
    <xf numFmtId="0" fontId="0" fillId="0" borderId="0" xfId="0" applyFill="1" applyBorder="1" applyAlignment="1">
      <alignment horizontal="center"/>
    </xf>
    <xf numFmtId="0" fontId="0" fillId="0" borderId="0" xfId="0" applyFill="1" applyBorder="1" applyAlignment="1">
      <alignment horizontal="left"/>
    </xf>
    <xf numFmtId="0" fontId="0" fillId="0" borderId="0" xfId="0" applyAlignment="1">
      <alignment horizontal="center"/>
    </xf>
    <xf numFmtId="0" fontId="0" fillId="0" borderId="0" xfId="0" applyAlignment="1">
      <alignment horizontal="left"/>
    </xf>
    <xf numFmtId="0" fontId="0" fillId="0" borderId="13" xfId="0" applyBorder="1"/>
    <xf numFmtId="0" fontId="0" fillId="0" borderId="13" xfId="0" applyFill="1" applyBorder="1"/>
    <xf numFmtId="0" fontId="0" fillId="28" borderId="13" xfId="0" applyFill="1" applyBorder="1"/>
    <xf numFmtId="0" fontId="0" fillId="29" borderId="13" xfId="0" applyFill="1" applyBorder="1"/>
    <xf numFmtId="0" fontId="27" fillId="0" borderId="13" xfId="0" applyFont="1" applyBorder="1" applyAlignment="1">
      <alignment horizontal="center" vertical="center"/>
    </xf>
    <xf numFmtId="0" fontId="12" fillId="0" borderId="0" xfId="0" applyFont="1" applyAlignment="1">
      <alignment horizontal="center"/>
    </xf>
    <xf numFmtId="0" fontId="0" fillId="18" borderId="0" xfId="0" applyFill="1" applyBorder="1" applyAlignment="1">
      <alignment vertical="center" wrapText="1"/>
    </xf>
    <xf numFmtId="0" fontId="0" fillId="18" borderId="0" xfId="0" applyFill="1" applyBorder="1" applyAlignment="1">
      <alignment horizontal="center" vertical="center" wrapText="1"/>
    </xf>
    <xf numFmtId="0" fontId="0" fillId="0" borderId="0" xfId="0" applyFill="1" applyBorder="1" applyAlignment="1">
      <alignment horizontal="center" vertical="center" textRotation="90" wrapText="1"/>
    </xf>
    <xf numFmtId="0" fontId="0" fillId="0" borderId="48" xfId="0" applyBorder="1" applyAlignment="1">
      <alignment horizontal="center" vertical="center"/>
    </xf>
    <xf numFmtId="0" fontId="0" fillId="0" borderId="49" xfId="0" applyBorder="1" applyAlignment="1">
      <alignment horizontal="center" vertical="center"/>
    </xf>
    <xf numFmtId="0" fontId="28" fillId="0" borderId="0" xfId="0" applyFont="1"/>
    <xf numFmtId="0" fontId="0" fillId="0" borderId="35" xfId="0" applyBorder="1"/>
    <xf numFmtId="0" fontId="0" fillId="0" borderId="37" xfId="0" applyBorder="1"/>
    <xf numFmtId="0" fontId="0" fillId="0" borderId="38" xfId="0" applyBorder="1"/>
    <xf numFmtId="0" fontId="0" fillId="0" borderId="50" xfId="0" applyFont="1" applyBorder="1" applyAlignment="1">
      <alignment vertical="center"/>
    </xf>
    <xf numFmtId="0" fontId="13" fillId="0" borderId="53" xfId="15" applyBorder="1">
      <alignment vertical="center"/>
    </xf>
    <xf numFmtId="0" fontId="0" fillId="0" borderId="54" xfId="0" applyBorder="1"/>
    <xf numFmtId="0" fontId="0" fillId="0" borderId="56" xfId="0" applyBorder="1"/>
    <xf numFmtId="0" fontId="30" fillId="0" borderId="0" xfId="0" applyFont="1"/>
    <xf numFmtId="0" fontId="30" fillId="0" borderId="0" xfId="23" applyFont="1"/>
    <xf numFmtId="0" fontId="32" fillId="0" borderId="0" xfId="0" applyFont="1"/>
    <xf numFmtId="0" fontId="33" fillId="0" borderId="0" xfId="0" applyFont="1"/>
    <xf numFmtId="0" fontId="13" fillId="10" borderId="0" xfId="14" applyBorder="1">
      <alignment horizontal="center" vertical="center" wrapText="1"/>
      <protection locked="0"/>
    </xf>
    <xf numFmtId="0" fontId="13" fillId="0" borderId="0" xfId="15" applyBorder="1">
      <alignment vertical="center"/>
    </xf>
    <xf numFmtId="0" fontId="13" fillId="10" borderId="50" xfId="14" applyBorder="1">
      <alignment horizontal="center" vertical="center" wrapText="1"/>
      <protection locked="0"/>
    </xf>
    <xf numFmtId="0" fontId="0" fillId="0" borderId="53" xfId="0" applyFont="1" applyBorder="1" applyAlignment="1">
      <alignment vertical="center"/>
    </xf>
    <xf numFmtId="0" fontId="0" fillId="0" borderId="25" xfId="0" applyFont="1" applyBorder="1" applyAlignment="1">
      <alignment vertical="center"/>
    </xf>
    <xf numFmtId="0" fontId="20" fillId="0" borderId="36" xfId="2" applyFont="1" applyBorder="1" applyAlignment="1" applyProtection="1">
      <alignment horizontal="left" vertical="center" indent="6"/>
      <protection locked="0"/>
    </xf>
    <xf numFmtId="0" fontId="37" fillId="0" borderId="25" xfId="2" applyFont="1" applyBorder="1" applyAlignment="1" applyProtection="1">
      <alignment horizontal="left" vertical="center" indent="6"/>
      <protection locked="0"/>
    </xf>
    <xf numFmtId="0" fontId="36" fillId="0" borderId="31" xfId="2" applyFont="1" applyBorder="1" applyAlignment="1" applyProtection="1">
      <alignment horizontal="center" vertical="top"/>
      <protection locked="0"/>
    </xf>
    <xf numFmtId="0" fontId="0" fillId="29" borderId="0" xfId="0" applyFill="1" applyBorder="1" applyAlignment="1">
      <alignment horizontal="center" vertical="center" textRotation="90" wrapText="1"/>
    </xf>
    <xf numFmtId="0" fontId="6" fillId="0" borderId="7" xfId="3" applyFont="1" applyFill="1" applyBorder="1" applyAlignment="1">
      <alignment horizontal="center" vertical="center" wrapText="1"/>
    </xf>
    <xf numFmtId="0" fontId="6" fillId="0" borderId="8" xfId="3" applyFont="1" applyFill="1" applyBorder="1" applyAlignment="1">
      <alignment horizontal="center" vertical="center" wrapText="1"/>
    </xf>
    <xf numFmtId="0" fontId="6" fillId="0" borderId="9" xfId="3" applyFont="1" applyFill="1" applyBorder="1" applyAlignment="1">
      <alignment horizontal="center" vertical="center" wrapText="1"/>
    </xf>
    <xf numFmtId="0" fontId="6" fillId="0" borderId="10" xfId="3" applyFont="1" applyFill="1" applyBorder="1" applyAlignment="1">
      <alignment horizontal="center" vertical="center" wrapText="1"/>
    </xf>
    <xf numFmtId="0" fontId="6" fillId="0" borderId="11" xfId="3" applyFont="1" applyFill="1" applyBorder="1" applyAlignment="1">
      <alignment horizontal="center" vertical="center" wrapText="1"/>
    </xf>
    <xf numFmtId="0" fontId="6" fillId="0" borderId="12" xfId="3" applyFont="1" applyFill="1" applyBorder="1" applyAlignment="1">
      <alignment horizontal="center" vertical="center" wrapText="1"/>
    </xf>
    <xf numFmtId="0" fontId="0" fillId="29" borderId="17" xfId="0" applyFill="1" applyBorder="1" applyAlignment="1">
      <alignment horizontal="center" vertical="center"/>
    </xf>
    <xf numFmtId="0" fontId="0" fillId="29" borderId="19" xfId="0" applyFill="1" applyBorder="1" applyAlignment="1">
      <alignment horizontal="center" vertical="center"/>
    </xf>
    <xf numFmtId="0" fontId="0" fillId="29" borderId="18" xfId="0" applyFill="1" applyBorder="1" applyAlignment="1">
      <alignment horizontal="center" vertical="center"/>
    </xf>
    <xf numFmtId="0" fontId="6" fillId="29" borderId="7" xfId="3" applyFont="1" applyFill="1" applyBorder="1" applyAlignment="1">
      <alignment horizontal="center" vertical="center" wrapText="1"/>
    </xf>
    <xf numFmtId="0" fontId="6" fillId="29" borderId="9" xfId="3" applyFont="1" applyFill="1" applyBorder="1" applyAlignment="1">
      <alignment horizontal="center" vertical="center" wrapText="1"/>
    </xf>
    <xf numFmtId="0" fontId="39" fillId="29" borderId="13" xfId="23" applyFont="1" applyFill="1" applyBorder="1" applyAlignment="1">
      <alignment horizontal="center" vertical="center"/>
    </xf>
    <xf numFmtId="0" fontId="40" fillId="0" borderId="0" xfId="3" applyNumberFormat="1" applyFont="1"/>
    <xf numFmtId="0" fontId="7" fillId="0" borderId="0" xfId="3" applyNumberFormat="1" applyFont="1"/>
    <xf numFmtId="0" fontId="7" fillId="0" borderId="0" xfId="3" applyFont="1"/>
    <xf numFmtId="0" fontId="0" fillId="0" borderId="0" xfId="0" applyFont="1" applyBorder="1" applyAlignment="1">
      <alignment vertical="center"/>
    </xf>
    <xf numFmtId="0" fontId="0" fillId="0" borderId="27" xfId="0" applyFont="1" applyBorder="1" applyAlignment="1">
      <alignment vertical="center"/>
    </xf>
    <xf numFmtId="0" fontId="0" fillId="0" borderId="70" xfId="0" applyBorder="1" applyAlignment="1">
      <alignment horizontal="center" vertical="center"/>
    </xf>
    <xf numFmtId="0" fontId="0" fillId="0" borderId="59" xfId="0" applyFont="1" applyBorder="1" applyAlignment="1">
      <alignment horizontal="center" vertical="center"/>
    </xf>
    <xf numFmtId="0" fontId="0" fillId="0" borderId="20" xfId="0" applyFont="1" applyBorder="1" applyAlignment="1">
      <alignment horizontal="center" vertical="center"/>
    </xf>
    <xf numFmtId="0" fontId="0" fillId="0" borderId="71" xfId="0" applyBorder="1" applyAlignment="1">
      <alignment horizontal="center" vertical="center"/>
    </xf>
    <xf numFmtId="0" fontId="0" fillId="0" borderId="72" xfId="0" applyBorder="1" applyAlignment="1">
      <alignment horizontal="center" vertical="center"/>
    </xf>
    <xf numFmtId="0" fontId="34" fillId="0" borderId="73" xfId="0" applyFont="1" applyBorder="1" applyAlignment="1">
      <alignment horizontal="center" vertical="center"/>
    </xf>
    <xf numFmtId="0" fontId="34" fillId="0" borderId="74" xfId="0" applyFont="1" applyBorder="1" applyAlignment="1">
      <alignment horizontal="center" vertical="center"/>
    </xf>
    <xf numFmtId="0" fontId="34" fillId="0" borderId="75" xfId="0" applyFont="1" applyBorder="1" applyAlignment="1">
      <alignment horizontal="center" vertical="center"/>
    </xf>
    <xf numFmtId="0" fontId="0" fillId="0" borderId="51" xfId="0" applyFont="1" applyBorder="1" applyAlignment="1">
      <alignment horizontal="center" vertical="center"/>
    </xf>
    <xf numFmtId="0" fontId="0" fillId="0" borderId="65" xfId="0" applyBorder="1" applyAlignment="1">
      <alignment horizontal="center" vertical="center"/>
    </xf>
    <xf numFmtId="0" fontId="0" fillId="0" borderId="63" xfId="0" applyBorder="1" applyAlignment="1">
      <alignment horizontal="center" vertical="center"/>
    </xf>
    <xf numFmtId="172" fontId="0" fillId="0" borderId="0" xfId="0" applyNumberFormat="1"/>
    <xf numFmtId="172" fontId="0" fillId="0" borderId="0" xfId="0" applyNumberFormat="1" applyBorder="1"/>
    <xf numFmtId="0" fontId="14" fillId="0" borderId="77" xfId="0" applyFont="1" applyBorder="1" applyAlignment="1">
      <alignment horizontal="center" vertical="center"/>
    </xf>
    <xf numFmtId="0" fontId="14" fillId="0" borderId="78" xfId="0" applyFont="1" applyBorder="1" applyAlignment="1">
      <alignment horizontal="center" vertical="center"/>
    </xf>
    <xf numFmtId="0" fontId="14" fillId="0" borderId="80" xfId="0" applyFont="1" applyBorder="1" applyAlignment="1">
      <alignment horizontal="center" vertical="center"/>
    </xf>
    <xf numFmtId="0" fontId="14" fillId="0" borderId="76" xfId="0" applyFont="1" applyBorder="1" applyAlignment="1">
      <alignment horizontal="center" vertical="center"/>
    </xf>
    <xf numFmtId="0" fontId="14" fillId="0" borderId="79" xfId="0" applyFont="1" applyBorder="1" applyAlignment="1">
      <alignment horizontal="center" vertical="center"/>
    </xf>
    <xf numFmtId="0" fontId="5" fillId="0" borderId="0" xfId="3" applyFont="1" applyBorder="1"/>
    <xf numFmtId="0" fontId="8" fillId="0" borderId="0" xfId="3" applyFont="1" applyBorder="1" applyAlignment="1">
      <alignment horizontal="center" vertical="center" wrapText="1"/>
    </xf>
    <xf numFmtId="0" fontId="7" fillId="2" borderId="0" xfId="3" applyFont="1" applyFill="1" applyBorder="1" applyAlignment="1">
      <alignment horizontal="center" vertical="center" wrapText="1"/>
    </xf>
    <xf numFmtId="0" fontId="7" fillId="0" borderId="0" xfId="3" applyFont="1" applyBorder="1"/>
    <xf numFmtId="0" fontId="6" fillId="0" borderId="84" xfId="3" applyFont="1" applyFill="1" applyBorder="1" applyAlignment="1">
      <alignment horizontal="center" vertical="center" wrapText="1"/>
    </xf>
    <xf numFmtId="0" fontId="6" fillId="0" borderId="81" xfId="3" applyFont="1" applyFill="1" applyBorder="1" applyAlignment="1">
      <alignment horizontal="center" vertical="center" wrapText="1"/>
    </xf>
    <xf numFmtId="0" fontId="6" fillId="0" borderId="82" xfId="3" applyFont="1" applyFill="1" applyBorder="1" applyAlignment="1">
      <alignment horizontal="center" vertical="center" wrapText="1"/>
    </xf>
    <xf numFmtId="0" fontId="41" fillId="3" borderId="13" xfId="3" applyFont="1" applyFill="1" applyBorder="1" applyAlignment="1">
      <alignment horizontal="center" vertical="center"/>
    </xf>
    <xf numFmtId="0" fontId="41" fillId="4" borderId="13" xfId="3" applyFont="1" applyFill="1" applyBorder="1" applyAlignment="1">
      <alignment horizontal="center" vertical="center"/>
    </xf>
    <xf numFmtId="0" fontId="41" fillId="5" borderId="13" xfId="3" applyFont="1" applyFill="1" applyBorder="1" applyAlignment="1">
      <alignment horizontal="center" vertical="center"/>
    </xf>
    <xf numFmtId="0" fontId="42" fillId="6" borderId="13" xfId="3" applyFont="1" applyFill="1" applyBorder="1" applyAlignment="1">
      <alignment horizontal="center" vertical="center"/>
    </xf>
    <xf numFmtId="0" fontId="41" fillId="7" borderId="13" xfId="3" applyFont="1" applyFill="1" applyBorder="1" applyAlignment="1">
      <alignment horizontal="center" vertical="center"/>
    </xf>
    <xf numFmtId="0" fontId="41" fillId="8" borderId="13" xfId="3" applyFont="1" applyFill="1" applyBorder="1" applyAlignment="1">
      <alignment horizontal="center" vertical="center"/>
    </xf>
    <xf numFmtId="165" fontId="43" fillId="2" borderId="83" xfId="3" applyNumberFormat="1" applyFont="1" applyFill="1" applyBorder="1" applyAlignment="1">
      <alignment horizontal="center" vertical="center" textRotation="90"/>
    </xf>
    <xf numFmtId="165" fontId="43" fillId="2" borderId="5" xfId="3" applyNumberFormat="1" applyFont="1" applyFill="1" applyBorder="1" applyAlignment="1">
      <alignment horizontal="center" vertical="center" textRotation="90"/>
    </xf>
    <xf numFmtId="165" fontId="43" fillId="2" borderId="6" xfId="3" applyNumberFormat="1" applyFont="1" applyFill="1" applyBorder="1" applyAlignment="1">
      <alignment horizontal="center" vertical="center" textRotation="90"/>
    </xf>
    <xf numFmtId="0" fontId="7" fillId="2" borderId="54" xfId="3" applyNumberFormat="1" applyFont="1" applyFill="1" applyBorder="1" applyAlignment="1">
      <alignment horizontal="center" vertical="center" wrapText="1"/>
    </xf>
    <xf numFmtId="0" fontId="7" fillId="2" borderId="63" xfId="23" applyFont="1" applyFill="1" applyBorder="1" applyAlignment="1">
      <alignment horizontal="center" vertical="center" wrapText="1"/>
    </xf>
    <xf numFmtId="14" fontId="7" fillId="2" borderId="63" xfId="3" applyNumberFormat="1" applyFont="1" applyFill="1" applyBorder="1" applyAlignment="1">
      <alignment horizontal="center" vertical="center" wrapText="1"/>
    </xf>
    <xf numFmtId="0" fontId="7" fillId="2" borderId="63" xfId="3" applyNumberFormat="1" applyFont="1" applyFill="1" applyBorder="1" applyAlignment="1">
      <alignment horizontal="center" vertical="center" wrapText="1"/>
    </xf>
    <xf numFmtId="0" fontId="6" fillId="2" borderId="63" xfId="3" applyNumberFormat="1" applyFont="1" applyFill="1" applyBorder="1" applyAlignment="1">
      <alignment horizontal="center" vertical="center" wrapText="1"/>
    </xf>
    <xf numFmtId="0" fontId="7" fillId="2" borderId="66" xfId="3" applyNumberFormat="1" applyFont="1" applyFill="1" applyBorder="1" applyAlignment="1">
      <alignment horizontal="center" vertical="center" wrapText="1"/>
    </xf>
    <xf numFmtId="0" fontId="7" fillId="2" borderId="85" xfId="3" applyNumberFormat="1" applyFont="1" applyFill="1" applyBorder="1" applyAlignment="1">
      <alignment horizontal="center" vertical="center" wrapText="1"/>
    </xf>
    <xf numFmtId="0" fontId="7" fillId="2" borderId="22" xfId="3" applyNumberFormat="1" applyFont="1" applyFill="1" applyBorder="1" applyAlignment="1">
      <alignment horizontal="center" vertical="center" wrapText="1"/>
    </xf>
    <xf numFmtId="14" fontId="7" fillId="2" borderId="22" xfId="3" applyNumberFormat="1" applyFont="1" applyFill="1" applyBorder="1" applyAlignment="1">
      <alignment horizontal="center" vertical="center" wrapText="1"/>
    </xf>
    <xf numFmtId="0" fontId="6" fillId="2" borderId="22" xfId="3" applyNumberFormat="1" applyFont="1" applyFill="1" applyBorder="1" applyAlignment="1">
      <alignment horizontal="center" vertical="center" wrapText="1"/>
    </xf>
    <xf numFmtId="0" fontId="7" fillId="2" borderId="23" xfId="3" applyNumberFormat="1" applyFont="1" applyFill="1" applyBorder="1" applyAlignment="1">
      <alignment horizontal="center" vertical="center" wrapText="1"/>
    </xf>
    <xf numFmtId="0" fontId="44" fillId="30" borderId="35" xfId="3" applyNumberFormat="1" applyFont="1" applyFill="1" applyBorder="1" applyAlignment="1">
      <alignment horizontal="center" vertical="center" wrapText="1"/>
    </xf>
    <xf numFmtId="0" fontId="44" fillId="30" borderId="31" xfId="3" applyNumberFormat="1" applyFont="1" applyFill="1" applyBorder="1" applyAlignment="1">
      <alignment horizontal="center" vertical="center" wrapText="1"/>
    </xf>
    <xf numFmtId="0" fontId="45" fillId="0" borderId="0" xfId="3" applyFont="1" applyBorder="1" applyAlignment="1">
      <alignment horizontal="center" vertical="center"/>
    </xf>
    <xf numFmtId="0" fontId="45" fillId="0" borderId="0" xfId="3" applyFont="1" applyFill="1" applyBorder="1" applyAlignment="1">
      <alignment horizontal="center" vertical="center"/>
    </xf>
    <xf numFmtId="0" fontId="46" fillId="0" borderId="3" xfId="3" applyFont="1" applyBorder="1" applyAlignment="1">
      <alignment horizontal="center" vertical="center"/>
    </xf>
    <xf numFmtId="0" fontId="46" fillId="0" borderId="4" xfId="3" applyNumberFormat="1" applyFont="1" applyFill="1" applyBorder="1" applyAlignment="1">
      <alignment horizontal="center" vertical="center"/>
    </xf>
    <xf numFmtId="0" fontId="46" fillId="0" borderId="0" xfId="3" applyFont="1"/>
    <xf numFmtId="0" fontId="46" fillId="0" borderId="0" xfId="3" applyFont="1" applyBorder="1"/>
    <xf numFmtId="0" fontId="1" fillId="0" borderId="0" xfId="24" applyFill="1" applyBorder="1" applyAlignment="1">
      <alignment vertical="center"/>
    </xf>
    <xf numFmtId="0" fontId="47" fillId="0" borderId="0" xfId="24" applyFont="1" applyFill="1" applyBorder="1" applyAlignment="1">
      <alignment horizontal="left" vertical="center" indent="5"/>
    </xf>
    <xf numFmtId="0" fontId="48" fillId="2" borderId="0" xfId="24" applyFont="1" applyFill="1" applyBorder="1" applyAlignment="1">
      <alignment vertical="center"/>
    </xf>
    <xf numFmtId="0" fontId="34" fillId="0" borderId="0" xfId="24" applyFont="1" applyFill="1" applyBorder="1" applyAlignment="1">
      <alignment horizontal="center" vertical="center"/>
    </xf>
    <xf numFmtId="0" fontId="34" fillId="0" borderId="0" xfId="24" applyFont="1" applyFill="1" applyBorder="1" applyAlignment="1">
      <alignment horizontal="left" vertical="center"/>
    </xf>
    <xf numFmtId="0" fontId="16" fillId="0" borderId="0" xfId="24" applyFont="1" applyFill="1" applyBorder="1" applyAlignment="1">
      <alignment horizontal="center" vertical="center"/>
    </xf>
    <xf numFmtId="0" fontId="0" fillId="2" borderId="0" xfId="0" applyFill="1" applyAlignment="1">
      <alignment horizontal="left" vertical="center"/>
    </xf>
    <xf numFmtId="0" fontId="16" fillId="0" borderId="0" xfId="24" applyFont="1" applyFill="1" applyBorder="1" applyAlignment="1">
      <alignment horizontal="left" vertical="center"/>
    </xf>
    <xf numFmtId="0" fontId="49" fillId="2" borderId="0" xfId="24" applyFont="1" applyFill="1" applyBorder="1" applyAlignment="1">
      <alignment horizontal="left" vertical="center"/>
    </xf>
    <xf numFmtId="0" fontId="1" fillId="0" borderId="0" xfId="24" applyFill="1" applyBorder="1" applyAlignment="1">
      <alignment horizontal="left" vertical="center"/>
    </xf>
    <xf numFmtId="0" fontId="50" fillId="2" borderId="0" xfId="24" applyFont="1" applyFill="1" applyBorder="1" applyAlignment="1">
      <alignment horizontal="left" vertical="center"/>
    </xf>
    <xf numFmtId="0" fontId="1" fillId="2" borderId="0" xfId="24" applyFill="1" applyBorder="1" applyAlignment="1">
      <alignment horizontal="left" vertical="center"/>
    </xf>
    <xf numFmtId="0" fontId="1" fillId="2" borderId="0" xfId="24" applyFill="1" applyBorder="1" applyAlignment="1">
      <alignment horizontal="center" vertical="center"/>
    </xf>
    <xf numFmtId="0" fontId="1" fillId="0" borderId="0" xfId="24" applyFill="1" applyBorder="1" applyAlignment="1">
      <alignment horizontal="center" vertical="center"/>
    </xf>
    <xf numFmtId="0" fontId="51" fillId="0" borderId="9" xfId="25" applyFont="1" applyBorder="1" applyAlignment="1">
      <alignment horizontal="center" vertical="center" wrapText="1"/>
    </xf>
    <xf numFmtId="0" fontId="25" fillId="0" borderId="9" xfId="25" applyFont="1" applyFill="1" applyBorder="1" applyAlignment="1" applyProtection="1">
      <alignment horizontal="center" vertical="center"/>
    </xf>
    <xf numFmtId="0" fontId="52" fillId="0" borderId="0" xfId="25" applyFont="1" applyFill="1" applyBorder="1" applyAlignment="1">
      <alignment horizontal="center" vertical="center" wrapText="1"/>
    </xf>
    <xf numFmtId="0" fontId="53" fillId="0" borderId="0" xfId="25" applyFont="1" applyAlignment="1" applyProtection="1">
      <alignment vertical="center"/>
      <protection locked="0"/>
    </xf>
    <xf numFmtId="0" fontId="52" fillId="0" borderId="0" xfId="25" applyFont="1" applyBorder="1" applyAlignment="1">
      <alignment horizontal="center" vertical="center" wrapText="1"/>
    </xf>
    <xf numFmtId="0" fontId="53" fillId="0" borderId="0" xfId="25" applyFont="1" applyAlignment="1" applyProtection="1">
      <alignment horizontal="center" vertical="center"/>
      <protection locked="0"/>
    </xf>
    <xf numFmtId="0" fontId="12" fillId="0" borderId="0" xfId="25" applyAlignment="1" applyProtection="1">
      <alignment vertical="center"/>
      <protection locked="0"/>
    </xf>
    <xf numFmtId="0" fontId="54" fillId="31" borderId="9" xfId="25" applyNumberFormat="1" applyFont="1" applyFill="1" applyBorder="1" applyAlignment="1">
      <alignment horizontal="center" vertical="center"/>
    </xf>
    <xf numFmtId="49" fontId="54" fillId="31" borderId="9" xfId="25" applyNumberFormat="1" applyFont="1" applyFill="1" applyBorder="1" applyAlignment="1">
      <alignment horizontal="center" vertical="center" wrapText="1"/>
    </xf>
    <xf numFmtId="49" fontId="55" fillId="0" borderId="0" xfId="25" applyNumberFormat="1" applyFont="1" applyFill="1" applyBorder="1" applyAlignment="1">
      <alignment horizontal="center" vertical="center" wrapText="1"/>
    </xf>
    <xf numFmtId="0" fontId="56" fillId="0" borderId="0" xfId="25" applyFont="1" applyAlignment="1" applyProtection="1">
      <alignment vertical="center"/>
      <protection locked="0"/>
    </xf>
    <xf numFmtId="0" fontId="57" fillId="0" borderId="0" xfId="25" applyNumberFormat="1" applyFont="1" applyFill="1" applyBorder="1" applyAlignment="1">
      <alignment horizontal="center" vertical="center" wrapText="1"/>
    </xf>
    <xf numFmtId="14" fontId="56" fillId="0" borderId="0" xfId="25" applyNumberFormat="1" applyFont="1" applyFill="1" applyAlignment="1" applyProtection="1">
      <alignment horizontal="center" vertical="center"/>
      <protection locked="0"/>
    </xf>
    <xf numFmtId="0" fontId="12" fillId="0" borderId="0" xfId="25" applyFont="1" applyAlignment="1" applyProtection="1">
      <alignment vertical="center"/>
      <protection locked="0"/>
    </xf>
    <xf numFmtId="0" fontId="54" fillId="0" borderId="9" xfId="25" applyNumberFormat="1" applyFont="1" applyBorder="1" applyAlignment="1">
      <alignment horizontal="center" vertical="center"/>
    </xf>
    <xf numFmtId="49" fontId="54" fillId="0" borderId="9" xfId="25" applyNumberFormat="1" applyFont="1" applyBorder="1" applyAlignment="1">
      <alignment horizontal="center" vertical="center" wrapText="1"/>
    </xf>
    <xf numFmtId="0" fontId="54" fillId="0" borderId="9" xfId="25" applyNumberFormat="1" applyFont="1" applyFill="1" applyBorder="1" applyAlignment="1">
      <alignment horizontal="center" vertical="center"/>
    </xf>
    <xf numFmtId="49" fontId="54" fillId="0" borderId="9" xfId="25" applyNumberFormat="1" applyFont="1" applyFill="1" applyBorder="1" applyAlignment="1">
      <alignment horizontal="center" vertical="center" wrapText="1"/>
    </xf>
    <xf numFmtId="0" fontId="12" fillId="0" borderId="86" xfId="25" applyBorder="1" applyAlignment="1" applyProtection="1">
      <alignment vertical="center"/>
      <protection locked="0"/>
    </xf>
    <xf numFmtId="0" fontId="53" fillId="0" borderId="0" xfId="25" applyFont="1" applyFill="1" applyBorder="1" applyAlignment="1" applyProtection="1">
      <alignment horizontal="center" vertical="center"/>
    </xf>
    <xf numFmtId="0" fontId="12" fillId="0" borderId="0" xfId="25" applyBorder="1" applyAlignment="1" applyProtection="1">
      <alignment vertical="center"/>
      <protection locked="0"/>
    </xf>
    <xf numFmtId="0" fontId="53" fillId="0" borderId="0" xfId="25" applyFont="1" applyFill="1" applyBorder="1" applyAlignment="1" applyProtection="1">
      <alignment horizontal="center" vertical="center"/>
      <protection locked="0"/>
    </xf>
    <xf numFmtId="0" fontId="53" fillId="32" borderId="89" xfId="25" applyFont="1" applyFill="1" applyBorder="1" applyAlignment="1" applyProtection="1">
      <alignment horizontal="center" vertical="center"/>
      <protection locked="0"/>
    </xf>
    <xf numFmtId="0" fontId="53" fillId="0" borderId="0" xfId="25" applyFont="1" applyFill="1" applyAlignment="1" applyProtection="1">
      <alignment vertical="center"/>
      <protection locked="0"/>
    </xf>
    <xf numFmtId="0" fontId="53" fillId="0" borderId="90" xfId="25" applyFont="1" applyFill="1" applyBorder="1" applyAlignment="1" applyProtection="1">
      <alignment horizontal="center" vertical="center"/>
      <protection locked="0"/>
    </xf>
    <xf numFmtId="14" fontId="56" fillId="0" borderId="91" xfId="25" applyNumberFormat="1" applyFont="1" applyFill="1" applyBorder="1" applyAlignment="1" applyProtection="1">
      <alignment horizontal="center" vertical="center"/>
      <protection locked="0"/>
    </xf>
    <xf numFmtId="0" fontId="56" fillId="0" borderId="0" xfId="25" applyFont="1" applyFill="1" applyBorder="1" applyAlignment="1" applyProtection="1">
      <alignment horizontal="center" vertical="center"/>
      <protection locked="0"/>
    </xf>
    <xf numFmtId="0" fontId="12" fillId="0" borderId="0" xfId="25" applyFill="1" applyAlignment="1" applyProtection="1">
      <alignment vertical="center"/>
      <protection locked="0"/>
    </xf>
    <xf numFmtId="0" fontId="12" fillId="0" borderId="92" xfId="25" applyFill="1" applyBorder="1" applyAlignment="1" applyProtection="1">
      <alignment vertical="center"/>
      <protection locked="0"/>
    </xf>
    <xf numFmtId="0" fontId="56" fillId="0" borderId="93" xfId="25" applyFont="1" applyFill="1" applyBorder="1" applyAlignment="1">
      <alignment horizontal="center" vertical="center"/>
    </xf>
    <xf numFmtId="0" fontId="56" fillId="0" borderId="0" xfId="25" applyFont="1" applyFill="1" applyBorder="1" applyAlignment="1">
      <alignment vertical="center"/>
    </xf>
    <xf numFmtId="0" fontId="56" fillId="0" borderId="0" xfId="25" applyFont="1" applyAlignment="1">
      <alignment vertical="center"/>
    </xf>
    <xf numFmtId="0" fontId="56" fillId="0" borderId="0" xfId="25" applyFont="1" applyFill="1" applyAlignment="1">
      <alignment vertical="center"/>
    </xf>
    <xf numFmtId="0" fontId="12" fillId="0" borderId="93" xfId="25" applyFill="1" applyBorder="1" applyAlignment="1" applyProtection="1">
      <alignment horizontal="center" vertical="center"/>
      <protection locked="0"/>
    </xf>
    <xf numFmtId="0" fontId="12" fillId="0" borderId="0" xfId="25" applyFill="1" applyBorder="1" applyAlignment="1" applyProtection="1">
      <alignment vertical="center"/>
      <protection locked="0"/>
    </xf>
    <xf numFmtId="0" fontId="12" fillId="0" borderId="94" xfId="25" applyBorder="1" applyAlignment="1" applyProtection="1">
      <alignment vertical="center"/>
      <protection locked="0"/>
    </xf>
    <xf numFmtId="0" fontId="12" fillId="0" borderId="96" xfId="25" applyBorder="1" applyAlignment="1" applyProtection="1">
      <alignment horizontal="center" vertical="center"/>
      <protection locked="0"/>
    </xf>
    <xf numFmtId="0" fontId="59" fillId="0" borderId="0" xfId="3" applyFont="1"/>
    <xf numFmtId="0" fontId="52" fillId="33" borderId="70" xfId="0" applyFont="1" applyFill="1" applyBorder="1" applyAlignment="1">
      <alignment horizontal="center" vertical="center" wrapText="1"/>
    </xf>
    <xf numFmtId="0" fontId="16" fillId="0" borderId="0" xfId="0" applyFont="1"/>
    <xf numFmtId="0" fontId="16" fillId="0" borderId="70" xfId="0" applyFont="1" applyBorder="1" applyAlignment="1">
      <alignment horizontal="center" vertical="center"/>
    </xf>
    <xf numFmtId="0" fontId="16" fillId="0" borderId="70" xfId="0" applyFont="1" applyBorder="1" applyAlignment="1">
      <alignment horizontal="center" vertical="center" wrapText="1"/>
    </xf>
    <xf numFmtId="14" fontId="16" fillId="0" borderId="70" xfId="0" applyNumberFormat="1" applyFont="1" applyBorder="1" applyAlignment="1">
      <alignment horizontal="center" vertical="center"/>
    </xf>
    <xf numFmtId="0" fontId="16" fillId="0" borderId="0" xfId="0" applyFont="1" applyAlignment="1">
      <alignment wrapText="1"/>
    </xf>
    <xf numFmtId="0" fontId="60" fillId="33" borderId="70" xfId="0" applyFont="1" applyFill="1" applyBorder="1" applyAlignment="1">
      <alignment horizontal="center" vertical="center" wrapText="1"/>
    </xf>
    <xf numFmtId="0" fontId="53" fillId="32" borderId="87" xfId="25" applyFont="1" applyFill="1" applyBorder="1" applyAlignment="1" applyProtection="1">
      <alignment horizontal="center" vertical="center"/>
      <protection locked="0"/>
    </xf>
    <xf numFmtId="0" fontId="53" fillId="32" borderId="88" xfId="25" applyFont="1" applyFill="1" applyBorder="1" applyAlignment="1" applyProtection="1">
      <alignment horizontal="center" vertical="center"/>
      <protection locked="0"/>
    </xf>
    <xf numFmtId="0" fontId="56" fillId="0" borderId="86" xfId="25" applyFont="1" applyFill="1" applyBorder="1" applyAlignment="1" applyProtection="1">
      <alignment horizontal="left" vertical="center"/>
      <protection locked="0"/>
    </xf>
    <xf numFmtId="0" fontId="56" fillId="0" borderId="0" xfId="25" applyFont="1" applyFill="1" applyBorder="1" applyAlignment="1">
      <alignment horizontal="left" vertical="center"/>
    </xf>
    <xf numFmtId="0" fontId="56" fillId="0" borderId="0" xfId="25" applyFont="1" applyFill="1" applyBorder="1" applyAlignment="1" applyProtection="1">
      <alignment horizontal="left" vertical="center"/>
      <protection locked="0"/>
    </xf>
    <xf numFmtId="0" fontId="56" fillId="0" borderId="95" xfId="25" applyFont="1" applyFill="1" applyBorder="1" applyAlignment="1" applyProtection="1">
      <alignment horizontal="left" vertical="center"/>
      <protection locked="0"/>
    </xf>
    <xf numFmtId="14" fontId="22" fillId="0" borderId="86" xfId="25" applyNumberFormat="1" applyFont="1" applyBorder="1" applyAlignment="1" applyProtection="1">
      <alignment horizontal="center" vertical="center" wrapText="1"/>
      <protection locked="0"/>
    </xf>
    <xf numFmtId="14" fontId="22" fillId="0" borderId="0" xfId="25" applyNumberFormat="1" applyFont="1" applyBorder="1" applyAlignment="1" applyProtection="1">
      <alignment horizontal="center" vertical="center" wrapText="1"/>
      <protection locked="0"/>
    </xf>
    <xf numFmtId="0" fontId="25" fillId="0" borderId="86" xfId="25" applyFont="1" applyFill="1" applyBorder="1" applyAlignment="1" applyProtection="1">
      <alignment horizontal="center" vertical="center"/>
    </xf>
    <xf numFmtId="0" fontId="25" fillId="0" borderId="0" xfId="25" applyFont="1" applyFill="1" applyBorder="1" applyAlignment="1" applyProtection="1">
      <alignment horizontal="center" vertical="center"/>
    </xf>
    <xf numFmtId="0" fontId="22" fillId="0" borderId="0" xfId="25" applyFont="1" applyBorder="1" applyAlignment="1" applyProtection="1">
      <alignment horizontal="center" vertical="center" wrapText="1"/>
      <protection locked="0"/>
    </xf>
    <xf numFmtId="0" fontId="25" fillId="0" borderId="0" xfId="25" applyFont="1" applyBorder="1" applyAlignment="1" applyProtection="1">
      <alignment horizontal="center" vertical="center"/>
      <protection locked="0"/>
    </xf>
    <xf numFmtId="0" fontId="35" fillId="17" borderId="1" xfId="1" applyFont="1" applyFill="1" applyAlignment="1">
      <alignment horizontal="center" vertical="center"/>
    </xf>
    <xf numFmtId="0" fontId="3" fillId="17" borderId="2" xfId="2" applyFill="1" applyAlignment="1">
      <alignment horizontal="center" vertical="top" wrapText="1"/>
    </xf>
    <xf numFmtId="164" fontId="31" fillId="0" borderId="0" xfId="3" applyNumberFormat="1" applyFont="1" applyAlignment="1">
      <alignment horizontal="center"/>
    </xf>
    <xf numFmtId="0" fontId="14" fillId="0" borderId="15" xfId="0" applyFont="1" applyBorder="1" applyAlignment="1">
      <alignment horizontal="center" vertical="center"/>
    </xf>
    <xf numFmtId="0" fontId="14" fillId="0" borderId="16" xfId="0" applyFont="1" applyBorder="1" applyAlignment="1">
      <alignment horizontal="center" vertical="center"/>
    </xf>
    <xf numFmtId="0" fontId="13" fillId="0" borderId="58" xfId="13" applyBorder="1">
      <alignment horizontal="center" vertical="center" wrapText="1"/>
    </xf>
    <xf numFmtId="0" fontId="13" fillId="0" borderId="55" xfId="13" applyBorder="1">
      <alignment horizontal="center" vertical="center" wrapText="1"/>
    </xf>
    <xf numFmtId="0" fontId="13" fillId="0" borderId="57" xfId="13" applyBorder="1">
      <alignment horizontal="center" vertical="center" wrapText="1"/>
    </xf>
    <xf numFmtId="0" fontId="13" fillId="0" borderId="68" xfId="13" applyBorder="1">
      <alignment horizontal="center" vertical="center" wrapText="1"/>
    </xf>
    <xf numFmtId="0" fontId="13" fillId="0" borderId="66" xfId="13" applyBorder="1" applyAlignment="1">
      <alignment horizontal="center" vertical="center" wrapText="1"/>
    </xf>
    <xf numFmtId="0" fontId="13" fillId="0" borderId="67" xfId="13" applyBorder="1" applyAlignment="1">
      <alignment horizontal="center" vertical="center" wrapText="1"/>
    </xf>
    <xf numFmtId="0" fontId="13" fillId="0" borderId="62" xfId="13" applyBorder="1" applyAlignment="1">
      <alignment horizontal="center" vertical="center" wrapText="1"/>
    </xf>
    <xf numFmtId="0" fontId="13" fillId="0" borderId="51" xfId="13" applyBorder="1" applyAlignment="1">
      <alignment horizontal="center" vertical="center" wrapText="1"/>
    </xf>
    <xf numFmtId="0" fontId="13" fillId="0" borderId="52" xfId="13" applyBorder="1" applyAlignment="1">
      <alignment horizontal="center" vertical="center" wrapText="1"/>
    </xf>
    <xf numFmtId="0" fontId="13" fillId="0" borderId="64" xfId="13" applyBorder="1" applyAlignment="1">
      <alignment horizontal="center" vertical="center" wrapText="1"/>
    </xf>
    <xf numFmtId="0" fontId="13" fillId="0" borderId="20" xfId="13" applyBorder="1">
      <alignment horizontal="center" vertical="center" wrapText="1"/>
    </xf>
    <xf numFmtId="0" fontId="13" fillId="0" borderId="60" xfId="13" applyBorder="1">
      <alignment horizontal="center" vertical="center" wrapText="1"/>
    </xf>
    <xf numFmtId="0" fontId="13" fillId="0" borderId="61" xfId="13" applyBorder="1">
      <alignment horizontal="center" vertical="center" wrapText="1"/>
    </xf>
    <xf numFmtId="0" fontId="13" fillId="0" borderId="62" xfId="13" applyBorder="1">
      <alignment horizontal="center" vertical="center" wrapText="1"/>
    </xf>
    <xf numFmtId="0" fontId="13" fillId="0" borderId="59" xfId="13" applyBorder="1">
      <alignment horizontal="center" vertical="center" wrapText="1"/>
    </xf>
    <xf numFmtId="0" fontId="38" fillId="0" borderId="3" xfId="2" applyFont="1" applyBorder="1" applyAlignment="1">
      <alignment horizontal="center" vertical="center"/>
    </xf>
    <xf numFmtId="0" fontId="38" fillId="0" borderId="32" xfId="2" applyFont="1" applyBorder="1" applyAlignment="1">
      <alignment horizontal="center" vertical="center"/>
    </xf>
    <xf numFmtId="0" fontId="38" fillId="0" borderId="33" xfId="2" applyFont="1" applyBorder="1" applyAlignment="1">
      <alignment horizontal="center" vertical="center"/>
    </xf>
    <xf numFmtId="0" fontId="34" fillId="0" borderId="37" xfId="0" applyFont="1" applyBorder="1" applyAlignment="1">
      <alignment horizontal="center" wrapText="1"/>
    </xf>
    <xf numFmtId="0" fontId="34" fillId="0" borderId="0" xfId="0" applyFont="1" applyBorder="1" applyAlignment="1">
      <alignment horizontal="center" wrapText="1"/>
    </xf>
    <xf numFmtId="0" fontId="34" fillId="0" borderId="34" xfId="0" applyFont="1" applyBorder="1" applyAlignment="1">
      <alignment horizontal="center" wrapText="1"/>
    </xf>
    <xf numFmtId="0" fontId="34" fillId="0" borderId="35" xfId="0" applyFont="1" applyBorder="1" applyAlignment="1">
      <alignment horizontal="center" vertical="center" wrapText="1"/>
    </xf>
    <xf numFmtId="0" fontId="34" fillId="0" borderId="25" xfId="0" applyFont="1" applyBorder="1" applyAlignment="1">
      <alignment horizontal="center" vertical="center" wrapText="1"/>
    </xf>
    <xf numFmtId="0" fontId="34" fillId="0" borderId="36" xfId="0" applyFont="1" applyBorder="1" applyAlignment="1">
      <alignment horizontal="center" vertical="center" wrapText="1"/>
    </xf>
    <xf numFmtId="0" fontId="34" fillId="0" borderId="37" xfId="0" applyFont="1" applyBorder="1" applyAlignment="1">
      <alignment horizontal="center" vertical="center" wrapText="1"/>
    </xf>
    <xf numFmtId="0" fontId="34" fillId="0" borderId="0" xfId="0" applyFont="1" applyBorder="1" applyAlignment="1">
      <alignment horizontal="center" vertical="center" wrapText="1"/>
    </xf>
    <xf numFmtId="0" fontId="34" fillId="0" borderId="34" xfId="0" applyFont="1" applyBorder="1" applyAlignment="1">
      <alignment horizontal="center" vertical="center" wrapText="1"/>
    </xf>
    <xf numFmtId="0" fontId="16" fillId="0" borderId="37" xfId="0" applyFont="1" applyBorder="1" applyAlignment="1">
      <alignment horizontal="center"/>
    </xf>
    <xf numFmtId="0" fontId="16" fillId="0" borderId="0" xfId="0" applyFont="1" applyBorder="1" applyAlignment="1">
      <alignment horizontal="center"/>
    </xf>
    <xf numFmtId="0" fontId="16" fillId="0" borderId="34" xfId="0" applyFont="1" applyBorder="1" applyAlignment="1">
      <alignment horizontal="center"/>
    </xf>
    <xf numFmtId="0" fontId="13" fillId="0" borderId="20" xfId="13" applyBorder="1" applyAlignment="1">
      <alignment horizontal="center" vertical="center" wrapText="1"/>
    </xf>
    <xf numFmtId="0" fontId="13" fillId="0" borderId="24" xfId="13" applyBorder="1" applyAlignment="1">
      <alignment horizontal="center" vertical="center" wrapText="1"/>
    </xf>
    <xf numFmtId="0" fontId="13" fillId="0" borderId="68" xfId="13" applyBorder="1" applyAlignment="1">
      <alignment horizontal="center" vertical="center" wrapText="1"/>
    </xf>
    <xf numFmtId="0" fontId="13" fillId="0" borderId="69" xfId="13" applyBorder="1" applyAlignment="1">
      <alignment horizontal="center" vertical="center" wrapText="1"/>
    </xf>
    <xf numFmtId="0" fontId="16" fillId="0" borderId="38" xfId="0" applyFont="1" applyBorder="1" applyAlignment="1">
      <alignment horizontal="center"/>
    </xf>
    <xf numFmtId="0" fontId="16" fillId="0" borderId="27" xfId="0" applyFont="1" applyBorder="1" applyAlignment="1">
      <alignment horizontal="center"/>
    </xf>
    <xf numFmtId="0" fontId="16" fillId="0" borderId="29" xfId="0" applyFont="1" applyBorder="1" applyAlignment="1">
      <alignment horizontal="center"/>
    </xf>
    <xf numFmtId="0" fontId="0" fillId="20" borderId="31" xfId="0" applyFill="1" applyBorder="1" applyAlignment="1">
      <alignment horizontal="center" vertical="center" textRotation="90" wrapText="1"/>
    </xf>
    <xf numFmtId="0" fontId="0" fillId="20" borderId="30" xfId="0" applyFill="1" applyBorder="1" applyAlignment="1">
      <alignment horizontal="center" vertical="center" textRotation="90" wrapText="1"/>
    </xf>
    <xf numFmtId="0" fontId="0" fillId="20" borderId="28" xfId="0" applyFill="1" applyBorder="1" applyAlignment="1">
      <alignment horizontal="center" vertical="center" textRotation="90" wrapText="1"/>
    </xf>
    <xf numFmtId="0" fontId="0" fillId="0" borderId="3" xfId="0" applyBorder="1" applyAlignment="1">
      <alignment vertical="center" wrapText="1"/>
    </xf>
    <xf numFmtId="0" fontId="0" fillId="0" borderId="32" xfId="0" applyBorder="1" applyAlignment="1">
      <alignment vertical="center" wrapText="1"/>
    </xf>
    <xf numFmtId="0" fontId="0" fillId="0" borderId="33" xfId="0" applyBorder="1" applyAlignment="1">
      <alignment vertical="center" wrapText="1"/>
    </xf>
    <xf numFmtId="0" fontId="0" fillId="21" borderId="31" xfId="0" applyFill="1" applyBorder="1" applyAlignment="1">
      <alignment horizontal="center" vertical="center" textRotation="90" wrapText="1"/>
    </xf>
    <xf numFmtId="0" fontId="0" fillId="21" borderId="30" xfId="0" applyFill="1" applyBorder="1" applyAlignment="1">
      <alignment horizontal="center" vertical="center" textRotation="90" wrapText="1"/>
    </xf>
    <xf numFmtId="0" fontId="0" fillId="21" borderId="28" xfId="0" applyFill="1" applyBorder="1" applyAlignment="1">
      <alignment horizontal="center" vertical="center" textRotation="90" wrapText="1"/>
    </xf>
    <xf numFmtId="0" fontId="0" fillId="18" borderId="35" xfId="0" applyFill="1" applyBorder="1" applyAlignment="1">
      <alignment vertical="center" wrapText="1"/>
    </xf>
    <xf numFmtId="0" fontId="0" fillId="18" borderId="25" xfId="0" applyFill="1" applyBorder="1" applyAlignment="1">
      <alignment vertical="center" wrapText="1"/>
    </xf>
    <xf numFmtId="0" fontId="0" fillId="18" borderId="36" xfId="0" applyFill="1" applyBorder="1" applyAlignment="1">
      <alignment vertical="center" wrapText="1"/>
    </xf>
    <xf numFmtId="0" fontId="0" fillId="18" borderId="38" xfId="0" applyFill="1" applyBorder="1" applyAlignment="1">
      <alignment vertical="center" wrapText="1"/>
    </xf>
    <xf numFmtId="0" fontId="0" fillId="18" borderId="27" xfId="0" applyFill="1" applyBorder="1" applyAlignment="1">
      <alignment vertical="center" wrapText="1"/>
    </xf>
    <xf numFmtId="0" fontId="0" fillId="18" borderId="29" xfId="0" applyFill="1" applyBorder="1" applyAlignment="1">
      <alignment vertical="center" wrapText="1"/>
    </xf>
    <xf numFmtId="0" fontId="0" fillId="18" borderId="31" xfId="0" applyFill="1" applyBorder="1" applyAlignment="1">
      <alignment vertical="center" wrapText="1"/>
    </xf>
    <xf numFmtId="0" fontId="0" fillId="18" borderId="28" xfId="0" applyFill="1" applyBorder="1" applyAlignment="1">
      <alignment vertical="center" wrapText="1"/>
    </xf>
    <xf numFmtId="0" fontId="0" fillId="18" borderId="31" xfId="0" applyFill="1" applyBorder="1" applyAlignment="1">
      <alignment horizontal="center" vertical="center" wrapText="1"/>
    </xf>
    <xf numFmtId="0" fontId="0" fillId="18" borderId="28" xfId="0" applyFill="1" applyBorder="1" applyAlignment="1">
      <alignment horizontal="center" vertical="center" wrapText="1"/>
    </xf>
    <xf numFmtId="0" fontId="0" fillId="22" borderId="31" xfId="0" applyFill="1" applyBorder="1" applyAlignment="1">
      <alignment horizontal="center" vertical="center" textRotation="90" wrapText="1"/>
    </xf>
    <xf numFmtId="0" fontId="0" fillId="22" borderId="30" xfId="0" applyFill="1" applyBorder="1" applyAlignment="1">
      <alignment horizontal="center" vertical="center" textRotation="90" wrapText="1"/>
    </xf>
    <xf numFmtId="0" fontId="0" fillId="22" borderId="28" xfId="0" applyFill="1" applyBorder="1" applyAlignment="1">
      <alignment horizontal="center" vertical="center" textRotation="90" wrapText="1"/>
    </xf>
    <xf numFmtId="0" fontId="0" fillId="0" borderId="35" xfId="0" applyBorder="1" applyAlignment="1">
      <alignment vertical="center" wrapText="1"/>
    </xf>
    <xf numFmtId="0" fontId="0" fillId="0" borderId="25" xfId="0" applyBorder="1" applyAlignment="1">
      <alignment vertical="center" wrapText="1"/>
    </xf>
    <xf numFmtId="0" fontId="0" fillId="0" borderId="36" xfId="0" applyBorder="1" applyAlignment="1">
      <alignment vertical="center" wrapText="1"/>
    </xf>
    <xf numFmtId="0" fontId="0" fillId="0" borderId="37" xfId="0" applyBorder="1" applyAlignment="1">
      <alignment vertical="center" wrapText="1"/>
    </xf>
    <xf numFmtId="0" fontId="0" fillId="0" borderId="0" xfId="0" applyAlignment="1">
      <alignment vertical="center" wrapText="1"/>
    </xf>
    <xf numFmtId="0" fontId="0" fillId="0" borderId="34" xfId="0" applyBorder="1" applyAlignment="1">
      <alignment vertical="center" wrapText="1"/>
    </xf>
    <xf numFmtId="0" fontId="0" fillId="0" borderId="38" xfId="0" applyBorder="1" applyAlignment="1">
      <alignment vertical="center" wrapText="1"/>
    </xf>
    <xf numFmtId="0" fontId="0" fillId="0" borderId="27" xfId="0" applyBorder="1" applyAlignment="1">
      <alignment vertical="center" wrapText="1"/>
    </xf>
    <xf numFmtId="0" fontId="0" fillId="0" borderId="29" xfId="0" applyBorder="1" applyAlignment="1">
      <alignment vertical="center" wrapText="1"/>
    </xf>
    <xf numFmtId="0" fontId="0" fillId="20" borderId="31" xfId="0" applyFill="1" applyBorder="1" applyAlignment="1">
      <alignment horizontal="center" vertical="center" wrapText="1"/>
    </xf>
    <xf numFmtId="0" fontId="0" fillId="20" borderId="28" xfId="0" applyFill="1" applyBorder="1" applyAlignment="1">
      <alignment horizontal="center" vertical="center" wrapText="1"/>
    </xf>
    <xf numFmtId="0" fontId="0" fillId="18" borderId="3" xfId="0" applyFill="1" applyBorder="1" applyAlignment="1">
      <alignment vertical="center" wrapText="1"/>
    </xf>
    <xf numFmtId="0" fontId="0" fillId="18" borderId="32" xfId="0" applyFill="1" applyBorder="1" applyAlignment="1">
      <alignment vertical="center" wrapText="1"/>
    </xf>
    <xf numFmtId="0" fontId="0" fillId="18" borderId="33" xfId="0" applyFill="1" applyBorder="1" applyAlignment="1">
      <alignment vertical="center" wrapText="1"/>
    </xf>
    <xf numFmtId="0" fontId="0" fillId="18" borderId="3" xfId="0" applyFill="1" applyBorder="1" applyAlignment="1">
      <alignment horizontal="center" vertical="center" wrapText="1"/>
    </xf>
    <xf numFmtId="0" fontId="0" fillId="18" borderId="32" xfId="0" applyFill="1" applyBorder="1" applyAlignment="1">
      <alignment horizontal="center" vertical="center" wrapText="1"/>
    </xf>
    <xf numFmtId="0" fontId="0" fillId="18" borderId="33" xfId="0" applyFill="1" applyBorder="1" applyAlignment="1">
      <alignment horizontal="center" vertical="center" wrapText="1"/>
    </xf>
    <xf numFmtId="0" fontId="0" fillId="21" borderId="31" xfId="0" applyFill="1" applyBorder="1" applyAlignment="1">
      <alignment horizontal="center" vertical="center" wrapText="1"/>
    </xf>
    <xf numFmtId="0" fontId="0" fillId="21" borderId="28" xfId="0" applyFill="1" applyBorder="1" applyAlignment="1">
      <alignment horizontal="center" vertical="center" wrapText="1"/>
    </xf>
    <xf numFmtId="0" fontId="23" fillId="0" borderId="0" xfId="0" applyFont="1" applyBorder="1" applyAlignment="1">
      <alignment horizontal="center" vertical="center"/>
    </xf>
  </cellXfs>
  <cellStyles count="26">
    <cellStyle name="Bordure_Case_à_cocher_Inférieure" xfId="15" xr:uid="{00000000-0005-0000-0000-000000000000}"/>
    <cellStyle name="Case à cocher" xfId="14" xr:uid="{00000000-0005-0000-0000-000001000000}"/>
    <cellStyle name="Date" xfId="5" xr:uid="{00000000-0005-0000-0000-000002000000}"/>
    <cellStyle name="Détails_Table" xfId="16" xr:uid="{00000000-0005-0000-0000-000003000000}"/>
    <cellStyle name="En-tête_Événement" xfId="17" xr:uid="{00000000-0005-0000-0000-000004000000}"/>
    <cellStyle name="En-tete1" xfId="6" xr:uid="{00000000-0005-0000-0000-000005000000}"/>
    <cellStyle name="En-tete2" xfId="7" xr:uid="{00000000-0005-0000-0000-000006000000}"/>
    <cellStyle name="Euro" xfId="8" xr:uid="{00000000-0005-0000-0000-000007000000}"/>
    <cellStyle name="Financier" xfId="9" xr:uid="{00000000-0005-0000-0000-000008000000}"/>
    <cellStyle name="Fixe" xfId="10" xr:uid="{00000000-0005-0000-0000-000009000000}"/>
    <cellStyle name="Heure" xfId="18" xr:uid="{00000000-0005-0000-0000-00000A000000}"/>
    <cellStyle name="Lien hypertexte" xfId="23" builtinId="8"/>
    <cellStyle name="Monetaire" xfId="11" xr:uid="{00000000-0005-0000-0000-00000C000000}"/>
    <cellStyle name="Normal" xfId="0" builtinId="0"/>
    <cellStyle name="Normal 2" xfId="4" xr:uid="{00000000-0005-0000-0000-00000E000000}"/>
    <cellStyle name="Normal 2 2" xfId="24" xr:uid="{D9529C4B-EECC-4374-8555-4DEDD1EC78F4}"/>
    <cellStyle name="Normal 3" xfId="25" xr:uid="{CEC21AF9-2938-45ED-ACB0-A8C3E8DF20D3}"/>
    <cellStyle name="Normal_calendrier_auto" xfId="3" xr:uid="{00000000-0005-0000-0000-00000F000000}"/>
    <cellStyle name="Notes" xfId="13" xr:uid="{00000000-0005-0000-0000-000010000000}"/>
    <cellStyle name="Titre 1" xfId="1" builtinId="16"/>
    <cellStyle name="Titre 1 2" xfId="19" xr:uid="{00000000-0005-0000-0000-000012000000}"/>
    <cellStyle name="Titre 2" xfId="2" builtinId="17"/>
    <cellStyle name="Titre 2 2" xfId="20" xr:uid="{00000000-0005-0000-0000-000014000000}"/>
    <cellStyle name="Titre 3 2" xfId="21" xr:uid="{00000000-0005-0000-0000-000015000000}"/>
    <cellStyle name="Titre 4 2" xfId="22" xr:uid="{00000000-0005-0000-0000-000016000000}"/>
    <cellStyle name="YELLOW" xfId="12" xr:uid="{00000000-0005-0000-0000-000017000000}"/>
  </cellStyles>
  <dxfs count="31">
    <dxf>
      <font>
        <b val="0"/>
        <i val="0"/>
        <strike val="0"/>
        <condense val="0"/>
        <extend val="0"/>
        <outline val="0"/>
        <shadow val="0"/>
        <u val="none"/>
        <vertAlign val="baseline"/>
        <sz val="14"/>
        <color theme="1"/>
        <name val="Calibri"/>
        <scheme val="minor"/>
      </font>
      <alignment horizontal="center" vertical="center" textRotation="0" wrapText="0" indent="0" justifyLastLine="0" shrinkToFit="0" readingOrder="0"/>
    </dxf>
    <dxf>
      <numFmt numFmtId="172" formatCode="[$-F800]dddd\,\ mmmm\ dd\,\ yyyy"/>
    </dxf>
    <dxf>
      <font>
        <b val="0"/>
        <i val="0"/>
        <strike val="0"/>
        <condense val="0"/>
        <extend val="0"/>
        <outline val="0"/>
        <shadow val="0"/>
        <u val="none"/>
        <vertAlign val="baseline"/>
        <sz val="14"/>
        <color theme="1"/>
        <name val="Calibri"/>
        <scheme val="minor"/>
      </font>
      <alignment horizontal="center" vertical="center" textRotation="0" wrapText="0" indent="0" justifyLastLine="0" shrinkToFit="0" readingOrder="0"/>
    </dxf>
    <dxf>
      <font>
        <b val="0"/>
        <i val="0"/>
        <strike val="0"/>
        <condense val="0"/>
        <extend val="0"/>
        <outline val="0"/>
        <shadow val="0"/>
        <u val="none"/>
        <vertAlign val="baseline"/>
        <sz val="14"/>
        <color theme="1"/>
        <name val="Calibri"/>
        <scheme val="minor"/>
      </font>
      <alignment horizontal="center" vertical="center" textRotation="0" wrapText="0" indent="0" justifyLastLine="0" shrinkToFit="0" readingOrder="0"/>
      <border diagonalUp="0" diagonalDown="0" outline="0">
        <left style="thin">
          <color indexed="64"/>
        </left>
        <right/>
        <top/>
        <bottom/>
      </border>
    </dxf>
    <dxf>
      <alignment horizontal="center" vertical="center" textRotation="0" wrapText="0" indent="0" justifyLastLine="0" shrinkToFit="0" readingOrder="0"/>
      <border diagonalUp="0" diagonalDown="0">
        <left style="thin">
          <color auto="1"/>
        </left>
        <right/>
        <top style="thin">
          <color auto="1"/>
        </top>
        <bottom style="thin">
          <color auto="1"/>
        </bottom>
        <vertical/>
        <horizontal/>
      </border>
    </dxf>
    <dxf>
      <font>
        <b val="0"/>
        <i val="0"/>
        <strike val="0"/>
        <condense val="0"/>
        <extend val="0"/>
        <outline val="0"/>
        <shadow val="0"/>
        <u val="none"/>
        <vertAlign val="baseline"/>
        <sz val="14"/>
        <color theme="1"/>
        <name val="Calibri"/>
        <scheme val="minor"/>
      </font>
      <alignment horizontal="center" vertical="center" textRotation="0" wrapText="0" indent="0" justifyLastLine="0" shrinkToFit="0" readingOrder="0"/>
      <border diagonalUp="0" diagonalDown="0" outline="0">
        <left style="thin">
          <color indexed="64"/>
        </left>
        <right style="thin">
          <color indexed="64"/>
        </right>
        <top/>
        <bottom/>
      </border>
    </dxf>
    <dxf>
      <alignment horizontal="center" vertical="center" textRotation="0" wrapText="0" indent="0" justifyLastLine="0" shrinkToFit="0" readingOrder="0"/>
      <border diagonalUp="0" diagonalDown="0">
        <left style="thin">
          <color auto="1"/>
        </left>
        <right style="thin">
          <color auto="1"/>
        </right>
        <top style="thin">
          <color auto="1"/>
        </top>
        <bottom style="thin">
          <color auto="1"/>
        </bottom>
        <vertical/>
        <horizontal/>
      </border>
    </dxf>
    <dxf>
      <font>
        <b val="0"/>
        <i val="0"/>
        <strike val="0"/>
        <condense val="0"/>
        <extend val="0"/>
        <outline val="0"/>
        <shadow val="0"/>
        <u val="none"/>
        <vertAlign val="baseline"/>
        <sz val="14"/>
        <color theme="1"/>
        <name val="Calibri"/>
        <scheme val="minor"/>
      </font>
      <alignment horizontal="center" vertical="center" textRotation="0" wrapText="0" indent="0" justifyLastLine="0" shrinkToFit="0" readingOrder="0"/>
      <border diagonalUp="0" diagonalDown="0" outline="0">
        <left style="thin">
          <color indexed="64"/>
        </left>
        <right style="thin">
          <color indexed="64"/>
        </right>
        <top/>
        <bottom/>
      </border>
    </dxf>
    <dxf>
      <alignment horizontal="center" vertical="center" textRotation="0" wrapText="0" indent="0" justifyLastLine="0" shrinkToFit="0" readingOrder="0"/>
      <border diagonalUp="0" diagonalDown="0">
        <left style="thin">
          <color auto="1"/>
        </left>
        <right style="thin">
          <color auto="1"/>
        </right>
        <top style="thin">
          <color auto="1"/>
        </top>
        <bottom style="thin">
          <color auto="1"/>
        </bottom>
        <vertical/>
        <horizontal/>
      </border>
    </dxf>
    <dxf>
      <font>
        <b val="0"/>
        <i val="0"/>
        <strike val="0"/>
        <condense val="0"/>
        <extend val="0"/>
        <outline val="0"/>
        <shadow val="0"/>
        <u val="none"/>
        <vertAlign val="baseline"/>
        <sz val="14"/>
        <color theme="1"/>
        <name val="Calibri"/>
        <scheme val="minor"/>
      </font>
      <alignment horizontal="center" vertical="center" textRotation="0" wrapText="0" indent="0" justifyLastLine="0" shrinkToFit="0" readingOrder="0"/>
      <border diagonalUp="0" diagonalDown="0" outline="0">
        <left/>
        <right style="thin">
          <color indexed="64"/>
        </right>
        <top/>
        <bottom/>
      </border>
    </dxf>
    <dxf>
      <font>
        <b val="0"/>
        <i val="0"/>
        <strike val="0"/>
        <condense val="0"/>
        <extend val="0"/>
        <outline val="0"/>
        <shadow val="0"/>
        <u val="none"/>
        <vertAlign val="baseline"/>
        <sz val="11"/>
        <color theme="1"/>
        <name val="Calibri"/>
        <scheme val="minor"/>
      </font>
      <alignment horizontal="center" vertical="center" textRotation="0" wrapText="0" indent="0" justifyLastLine="0" shrinkToFit="0" readingOrder="0"/>
      <border diagonalUp="0" diagonalDown="0">
        <left/>
        <right style="thin">
          <color indexed="64"/>
        </right>
        <top style="thin">
          <color indexed="64"/>
        </top>
        <bottom style="thin">
          <color indexed="64"/>
        </bottom>
        <vertical/>
        <horizontal/>
      </border>
    </dxf>
    <dxf>
      <font>
        <strike val="0"/>
        <outline val="0"/>
        <shadow val="0"/>
        <u val="none"/>
        <vertAlign val="baseline"/>
        <sz val="14"/>
        <color theme="1"/>
        <name val="Calibri"/>
        <scheme val="minor"/>
      </font>
      <alignment horizontal="center" vertical="center" textRotation="0" wrapText="0" indent="0" justifyLastLine="0" shrinkToFit="0" readingOrder="0"/>
    </dxf>
    <dxf>
      <border outline="0">
        <left style="medium">
          <color indexed="64"/>
        </left>
        <right style="medium">
          <color indexed="64"/>
        </right>
        <top style="medium">
          <color indexed="64"/>
        </top>
        <bottom style="medium">
          <color indexed="64"/>
        </bottom>
      </border>
    </dxf>
    <dxf>
      <border outline="0">
        <bottom style="medium">
          <color indexed="64"/>
        </bottom>
      </border>
    </dxf>
    <dxf>
      <font>
        <b val="0"/>
        <i val="0"/>
        <strike val="0"/>
        <condense val="0"/>
        <extend val="0"/>
        <outline val="0"/>
        <shadow val="0"/>
        <u val="none"/>
        <vertAlign val="baseline"/>
        <sz val="14"/>
        <color theme="1"/>
        <name val="Calibri"/>
        <scheme val="minor"/>
      </font>
      <alignment horizontal="center" vertical="center" textRotation="0" wrapText="0" indent="0" justifyLastLine="0" shrinkToFit="0" readingOrder="0"/>
      <border diagonalUp="0" diagonalDown="0" outline="0">
        <left style="thin">
          <color indexed="64"/>
        </left>
        <right style="thin">
          <color indexed="64"/>
        </right>
        <top/>
        <bottom/>
      </border>
    </dxf>
    <dxf>
      <fill>
        <patternFill>
          <bgColor indexed="41"/>
        </patternFill>
      </fill>
    </dxf>
    <dxf>
      <fill>
        <patternFill>
          <bgColor indexed="51"/>
        </patternFill>
      </fill>
    </dxf>
    <dxf>
      <fill>
        <patternFill>
          <bgColor indexed="41"/>
        </patternFill>
      </fill>
    </dxf>
    <dxf>
      <fill>
        <patternFill>
          <bgColor theme="3"/>
        </patternFill>
      </fill>
    </dxf>
    <dxf>
      <fill>
        <patternFill>
          <bgColor rgb="FF92D050"/>
        </patternFill>
      </fill>
    </dxf>
    <dxf>
      <fill>
        <patternFill>
          <bgColor rgb="FF00B0F0"/>
        </patternFill>
      </fill>
    </dxf>
    <dxf>
      <fill>
        <patternFill>
          <bgColor rgb="FFFFC000"/>
        </patternFill>
      </fill>
    </dxf>
    <dxf>
      <fill>
        <patternFill>
          <bgColor rgb="FFFFFF00"/>
        </patternFill>
      </fill>
    </dxf>
    <dxf>
      <fill>
        <patternFill>
          <bgColor theme="7" tint="0.79998168889431442"/>
        </patternFill>
      </fill>
    </dxf>
    <dxf>
      <fill>
        <patternFill patternType="solid">
          <fgColor indexed="64"/>
          <bgColor indexed="9"/>
        </patternFill>
      </fill>
      <alignment horizontal="left" vertical="center" textRotation="0" wrapText="0" indent="0" justifyLastLine="0" shrinkToFit="0" readingOrder="0"/>
    </dxf>
    <dxf>
      <font>
        <b val="0"/>
        <i val="0"/>
        <strike val="0"/>
        <condense val="0"/>
        <extend val="0"/>
        <outline val="0"/>
        <shadow val="0"/>
        <u val="none"/>
        <vertAlign val="baseline"/>
        <sz val="12"/>
        <color theme="1"/>
        <name val="Calibri"/>
        <family val="2"/>
        <scheme val="minor"/>
      </font>
      <fill>
        <patternFill patternType="none">
          <fgColor indexed="64"/>
          <bgColor indexed="65"/>
        </patternFill>
      </fill>
      <alignment horizontal="center" vertical="center" textRotation="0" wrapText="0" indent="0" justifyLastLine="0" shrinkToFit="0" readingOrder="0"/>
    </dxf>
    <dxf>
      <alignment horizontal="center" vertical="center" textRotation="0" wrapText="0" indent="0" justifyLastLine="0" shrinkToFit="0" readingOrder="0"/>
    </dxf>
    <dxf>
      <font>
        <color rgb="FF00B050"/>
      </font>
    </dxf>
    <dxf>
      <font>
        <color rgb="FFFF0000"/>
      </font>
    </dxf>
    <dxf>
      <font>
        <color rgb="FFFF0000"/>
      </font>
    </dxf>
    <dxf>
      <font>
        <color rgb="FFFF0000"/>
      </font>
    </dxf>
  </dxfs>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externalLink" Target="externalLinks/externalLink2.xml"/><Relationship Id="rId26" Type="http://schemas.microsoft.com/office/2006/relationships/vbaProject" Target="vbaProject.bin"/><Relationship Id="rId3" Type="http://schemas.openxmlformats.org/officeDocument/2006/relationships/worksheet" Target="worksheets/sheet3.xml"/><Relationship Id="rId21" Type="http://schemas.openxmlformats.org/officeDocument/2006/relationships/externalLink" Target="externalLinks/externalLink5.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externalLink" Target="externalLinks/externalLink1.xml"/><Relationship Id="rId25"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externalLink" Target="externalLinks/externalLink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externalLink" Target="externalLinks/externalLink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activeX1.xml><?xml version="1.0" encoding="utf-8"?>
<ax:ocx xmlns:ax="http://schemas.microsoft.com/office/2006/activeX" xmlns:r="http://schemas.openxmlformats.org/officeDocument/2006/relationships" ax:classid="{8BD21D10-EC42-11CE-9E0D-00AA006002F3}" ax:persistence="persistStreamInit" r:id="rId1"/>
</file>

<file path=xl/activeX/activeX2.xml><?xml version="1.0" encoding="utf-8"?>
<ax:ocx xmlns:ax="http://schemas.microsoft.com/office/2006/activeX" xmlns:r="http://schemas.openxmlformats.org/officeDocument/2006/relationships" ax:classid="{8BD21D20-EC42-11CE-9E0D-00AA006002F3}" ax:persistence="persistStreamInit" r:id="rId1"/>
</file>

<file path=xl/ctrlProps/ctrlProp1.xml><?xml version="1.0" encoding="utf-8"?>
<formControlPr xmlns="http://schemas.microsoft.com/office/spreadsheetml/2009/9/main" objectType="CheckBox" checked="Checked" lockText="1" noThreeD="1"/>
</file>

<file path=xl/ctrlProps/ctrlProp2.xml><?xml version="1.0" encoding="utf-8"?>
<formControlPr xmlns="http://schemas.microsoft.com/office/spreadsheetml/2009/9/main" objectType="CheckBox" checked="Checked"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checked="Checked"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checked="Checked"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checked="Checked"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drawings/_rels/drawing1.xml.rels><?xml version="1.0" encoding="UTF-8" standalone="yes"?>
<Relationships xmlns="http://schemas.openxmlformats.org/package/2006/relationships"><Relationship Id="rId1" Type="http://schemas.openxmlformats.org/officeDocument/2006/relationships/hyperlink" Target="#'page de garde'!A1"/></Relationships>
</file>

<file path=xl/drawings/_rels/drawing2.xml.rels><?xml version="1.0" encoding="UTF-8" standalone="yes"?>
<Relationships xmlns="http://schemas.openxmlformats.org/package/2006/relationships"><Relationship Id="rId1" Type="http://schemas.openxmlformats.org/officeDocument/2006/relationships/image" Target="../media/image1.emf"/></Relationships>
</file>

<file path=xl/drawings/_rels/drawing3.xml.rels><?xml version="1.0" encoding="UTF-8" standalone="yes"?>
<Relationships xmlns="http://schemas.openxmlformats.org/package/2006/relationships"><Relationship Id="rId1" Type="http://schemas.openxmlformats.org/officeDocument/2006/relationships/hyperlink" Target="#'page de garde'!A1"/></Relationships>
</file>

<file path=xl/drawings/_rels/drawing4.xml.rels><?xml version="1.0" encoding="UTF-8" standalone="yes"?>
<Relationships xmlns="http://schemas.openxmlformats.org/package/2006/relationships"><Relationship Id="rId8" Type="http://schemas.openxmlformats.org/officeDocument/2006/relationships/hyperlink" Target="#cours!A1"/><Relationship Id="rId3" Type="http://schemas.openxmlformats.org/officeDocument/2006/relationships/hyperlink" Target="#Planning2!A1"/><Relationship Id="rId7" Type="http://schemas.openxmlformats.org/officeDocument/2006/relationships/hyperlink" Target="#materiel!A1"/><Relationship Id="rId2" Type="http://schemas.openxmlformats.org/officeDocument/2006/relationships/hyperlink" Target="#Contenu!A1"/><Relationship Id="rId1" Type="http://schemas.openxmlformats.org/officeDocument/2006/relationships/hyperlink" Target="#'Rech Textes R&#233;glementR'!A1"/><Relationship Id="rId6" Type="http://schemas.openxmlformats.org/officeDocument/2006/relationships/hyperlink" Target="#Feuil1!A1"/><Relationship Id="rId5" Type="http://schemas.openxmlformats.org/officeDocument/2006/relationships/hyperlink" Target="#'pr&#233;parer une formation'!A1"/><Relationship Id="rId4" Type="http://schemas.openxmlformats.org/officeDocument/2006/relationships/hyperlink" Target="#taches!A1"/><Relationship Id="rId9" Type="http://schemas.openxmlformats.org/officeDocument/2006/relationships/hyperlink" Target="#certificats!A1"/></Relationships>
</file>

<file path=xl/drawings/_rels/drawing5.xml.rels><?xml version="1.0" encoding="UTF-8" standalone="yes"?>
<Relationships xmlns="http://schemas.openxmlformats.org/package/2006/relationships"><Relationship Id="rId8" Type="http://schemas.openxmlformats.org/officeDocument/2006/relationships/image" Target="../media/image9.svg"/><Relationship Id="rId3" Type="http://schemas.openxmlformats.org/officeDocument/2006/relationships/image" Target="../media/image4.png"/><Relationship Id="rId7" Type="http://schemas.openxmlformats.org/officeDocument/2006/relationships/image" Target="../media/image8.png"/><Relationship Id="rId2" Type="http://schemas.openxmlformats.org/officeDocument/2006/relationships/hyperlink" Target="file:///P:\COMMUN%20UNITE\TDS\2018" TargetMode="External"/><Relationship Id="rId1" Type="http://schemas.openxmlformats.org/officeDocument/2006/relationships/hyperlink" Target="#'page de garde'!A1"/><Relationship Id="rId6" Type="http://schemas.openxmlformats.org/officeDocument/2006/relationships/image" Target="../media/image7.svg"/><Relationship Id="rId5" Type="http://schemas.openxmlformats.org/officeDocument/2006/relationships/image" Target="../media/image6.png"/><Relationship Id="rId10" Type="http://schemas.openxmlformats.org/officeDocument/2006/relationships/image" Target="../media/image11.svg"/><Relationship Id="rId4" Type="http://schemas.openxmlformats.org/officeDocument/2006/relationships/image" Target="../media/image5.svg"/><Relationship Id="rId9" Type="http://schemas.openxmlformats.org/officeDocument/2006/relationships/image" Target="../media/image10.png"/></Relationships>
</file>

<file path=xl/drawings/_rels/drawing6.xml.rels><?xml version="1.0" encoding="UTF-8" standalone="yes"?>
<Relationships xmlns="http://schemas.openxmlformats.org/package/2006/relationships"><Relationship Id="rId2" Type="http://schemas.openxmlformats.org/officeDocument/2006/relationships/hyperlink" Target="file:///P:\COMMUN%20UNITE\TDS\2018" TargetMode="External"/><Relationship Id="rId1" Type="http://schemas.openxmlformats.org/officeDocument/2006/relationships/hyperlink" Target="#'page de garde'!A1"/></Relationships>
</file>

<file path=xl/drawings/_rels/drawing7.xml.rels><?xml version="1.0" encoding="UTF-8" standalone="yes"?>
<Relationships xmlns="http://schemas.openxmlformats.org/package/2006/relationships"><Relationship Id="rId8" Type="http://schemas.openxmlformats.org/officeDocument/2006/relationships/hyperlink" Target="#'pr&#233;parer une formation'!A215"/><Relationship Id="rId3" Type="http://schemas.openxmlformats.org/officeDocument/2006/relationships/hyperlink" Target="#'pr&#233;parer une formation'!A138"/><Relationship Id="rId7" Type="http://schemas.openxmlformats.org/officeDocument/2006/relationships/hyperlink" Target="#'pr&#233;parer une formation'!A241"/><Relationship Id="rId2" Type="http://schemas.openxmlformats.org/officeDocument/2006/relationships/hyperlink" Target="#'pr&#233;parer une formation'!A110"/><Relationship Id="rId1" Type="http://schemas.openxmlformats.org/officeDocument/2006/relationships/hyperlink" Target="#'pr&#233;parer une formation'!A165"/><Relationship Id="rId6" Type="http://schemas.openxmlformats.org/officeDocument/2006/relationships/hyperlink" Target="#'pr&#233;parer une formation'!A189"/><Relationship Id="rId11" Type="http://schemas.openxmlformats.org/officeDocument/2006/relationships/hyperlink" Target="#'pr&#233;parer une formation'!A1"/><Relationship Id="rId5" Type="http://schemas.openxmlformats.org/officeDocument/2006/relationships/hyperlink" Target="#'pr&#233;parer une formation'!A81"/><Relationship Id="rId10" Type="http://schemas.openxmlformats.org/officeDocument/2006/relationships/hyperlink" Target="../20161214_NP_CFA_EM_BAFSI_XX_Guide_EPL.docx" TargetMode="External"/><Relationship Id="rId4" Type="http://schemas.openxmlformats.org/officeDocument/2006/relationships/hyperlink" Target="#'pr&#233;parer une formation'!A54"/><Relationship Id="rId9" Type="http://schemas.openxmlformats.org/officeDocument/2006/relationships/hyperlink" Target="#'page de garde'!A1"/></Relationships>
</file>

<file path=xl/drawings/_rels/drawing8.xml.rels><?xml version="1.0" encoding="UTF-8" standalone="yes"?>
<Relationships xmlns="http://schemas.openxmlformats.org/package/2006/relationships"><Relationship Id="rId1" Type="http://schemas.openxmlformats.org/officeDocument/2006/relationships/hyperlink" Target="#'liste d''aptitude'!A1"/></Relationships>
</file>

<file path=xl/drawings/_rels/drawing9.xml.rels><?xml version="1.0" encoding="UTF-8" standalone="yes"?>
<Relationships xmlns="http://schemas.openxmlformats.org/package/2006/relationships"><Relationship Id="rId3" Type="http://schemas.openxmlformats.org/officeDocument/2006/relationships/hyperlink" Target="../CCE" TargetMode="External"/><Relationship Id="rId2" Type="http://schemas.openxmlformats.org/officeDocument/2006/relationships/hyperlink" Target="#formateurs!A1"/><Relationship Id="rId1" Type="http://schemas.openxmlformats.org/officeDocument/2006/relationships/hyperlink" Target="#'page de garde'!A1"/><Relationship Id="rId4" Type="http://schemas.openxmlformats.org/officeDocument/2006/relationships/hyperlink" Target="file:///\\Inf21std---wi01\sdc_std_ba-113_esis\DIVISION%20PREPARATION%20OPS\BUREAU%20INSTRUCTION\SECTION%20SECOURISME\Secourisme\Diplome%20personnel\pouget" TargetMode="External"/></Relationships>
</file>

<file path=xl/drawings/_rels/drawing10.xml.rels><?xml version="1.0" encoding="UTF-8" standalone="yes"?>
<Relationships xmlns="http://schemas.openxmlformats.org/package/2006/relationships"><Relationship Id="rId1" Type="http://schemas.openxmlformats.org/officeDocument/2006/relationships/hyperlink" Target="#'page de garde'!A1"/></Relationships>
</file>

<file path=xl/drawings/_rels/drawing11.xml.rels><?xml version="1.0" encoding="UTF-8" standalone="yes"?>
<Relationships xmlns="http://schemas.openxmlformats.org/package/2006/relationships"><Relationship Id="rId3" Type="http://schemas.openxmlformats.org/officeDocument/2006/relationships/hyperlink" Target="../Mat&#233;riels%20maquillages/liste%20inventaire%20local%20vsav.doc" TargetMode="External"/><Relationship Id="rId2" Type="http://schemas.openxmlformats.org/officeDocument/2006/relationships/hyperlink" Target="../Mat&#233;riels%20maquillages/Inventaire%20sac%20VPSP%202017.docx" TargetMode="External"/><Relationship Id="rId1" Type="http://schemas.openxmlformats.org/officeDocument/2006/relationships/hyperlink" Target="#'page de garde'!A1"/><Relationship Id="rId6" Type="http://schemas.openxmlformats.org/officeDocument/2006/relationships/hyperlink" Target="../Mat&#233;riels%20maquillages/commande" TargetMode="External"/><Relationship Id="rId5" Type="http://schemas.openxmlformats.org/officeDocument/2006/relationships/hyperlink" Target="../Mat&#233;riels%20maquillages/Maquillage" TargetMode="External"/><Relationship Id="rId4" Type="http://schemas.openxmlformats.org/officeDocument/2006/relationships/hyperlink" Target="../Mat&#233;riels%20maquillages/notices%20manequin" TargetMode="External"/></Relationships>
</file>

<file path=xl/drawings/_rels/drawing12.xml.rels><?xml version="1.0" encoding="UTF-8" standalone="yes"?>
<Relationships xmlns="http://schemas.openxmlformats.org/package/2006/relationships"><Relationship Id="rId3" Type="http://schemas.openxmlformats.org/officeDocument/2006/relationships/hyperlink" Target="../forco" TargetMode="External"/><Relationship Id="rId7" Type="http://schemas.openxmlformats.org/officeDocument/2006/relationships/hyperlink" Target="file:///\\Inf21std---wi01\sdc_std_ba-113_esis\DIVISION%20PREPARATION%20OPS\BUREAU%20INSTRUCTION\SECTION%20SECOURISME\Secourisme\PAEFPS%20FPSC" TargetMode="External"/><Relationship Id="rId2" Type="http://schemas.openxmlformats.org/officeDocument/2006/relationships/hyperlink" Target="../PSC1" TargetMode="External"/><Relationship Id="rId1" Type="http://schemas.openxmlformats.org/officeDocument/2006/relationships/hyperlink" Target="../P&#233;dago%20com" TargetMode="External"/><Relationship Id="rId6" Type="http://schemas.openxmlformats.org/officeDocument/2006/relationships/hyperlink" Target="#'page de garde'!A1"/><Relationship Id="rId5" Type="http://schemas.openxmlformats.org/officeDocument/2006/relationships/hyperlink" Target="../SC1" TargetMode="External"/><Relationship Id="rId4" Type="http://schemas.openxmlformats.org/officeDocument/2006/relationships/hyperlink" Target="../PSE%201%20et%202" TargetMode="External"/></Relationships>
</file>

<file path=xl/drawings/_rels/drawing13.xml.rels><?xml version="1.0" encoding="UTF-8" standalone="yes"?>
<Relationships xmlns="http://schemas.openxmlformats.org/package/2006/relationships"><Relationship Id="rId8" Type="http://schemas.openxmlformats.org/officeDocument/2006/relationships/hyperlink" Target="../Certificats%20PV/2018/FC%20FPS/FC%20FPS.xlsx" TargetMode="External"/><Relationship Id="rId3" Type="http://schemas.openxmlformats.org/officeDocument/2006/relationships/hyperlink" Target="../Certificats%20PV/2018/FI%20PSE1/FI%20PSE1.xlsx" TargetMode="External"/><Relationship Id="rId7" Type="http://schemas.openxmlformats.org/officeDocument/2006/relationships/hyperlink" Target="../Certificats%20PV/2018/FI%20PICF/FI%20PICF.xlsx" TargetMode="External"/><Relationship Id="rId12" Type="http://schemas.openxmlformats.org/officeDocument/2006/relationships/hyperlink" Target="../Certificats%20PV/2018/SC1/FI%20SC1.xlsx" TargetMode="External"/><Relationship Id="rId2" Type="http://schemas.openxmlformats.org/officeDocument/2006/relationships/hyperlink" Target="../Certificats%20PV/2018/PSC1/FI%20PSC1.xlsx" TargetMode="External"/><Relationship Id="rId1" Type="http://schemas.openxmlformats.org/officeDocument/2006/relationships/hyperlink" Target="#'page de garde'!A1"/><Relationship Id="rId6" Type="http://schemas.openxmlformats.org/officeDocument/2006/relationships/hyperlink" Target="../Certificats%20PV/2018/FC%20PSE2/FC%20PSE2.xlsx" TargetMode="External"/><Relationship Id="rId11" Type="http://schemas.openxmlformats.org/officeDocument/2006/relationships/hyperlink" Target="../Certificats%20PV/2018/FC%20PSE%201%20et%202/FC%20PSE1%20et%202.xlsx" TargetMode="External"/><Relationship Id="rId5" Type="http://schemas.openxmlformats.org/officeDocument/2006/relationships/hyperlink" Target="../Certificats%20PV/2018/FC%20PSE1/FC%20PSE1.xlsx" TargetMode="External"/><Relationship Id="rId10" Type="http://schemas.openxmlformats.org/officeDocument/2006/relationships/hyperlink" Target="../Certificats%20PV/archives" TargetMode="External"/><Relationship Id="rId4" Type="http://schemas.openxmlformats.org/officeDocument/2006/relationships/hyperlink" Target="../Certificats%20PV/2018/FI%20PSE2/FI%20PSE2.xlsx" TargetMode="External"/><Relationship Id="rId9" Type="http://schemas.openxmlformats.org/officeDocument/2006/relationships/hyperlink" Target="../Certificats%20PV/2018/FC%20FPSC/FC%20FPSC.xlsx" TargetMode="External"/></Relationships>
</file>

<file path=xl/drawings/_rels/vmlDrawing2.vml.rels><?xml version="1.0" encoding="UTF-8" standalone="yes"?>
<Relationships xmlns="http://schemas.openxmlformats.org/package/2006/relationships"><Relationship Id="rId2" Type="http://schemas.openxmlformats.org/officeDocument/2006/relationships/image" Target="../media/image3.emf"/><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xdr:twoCellAnchor>
    <xdr:from>
      <xdr:col>20</xdr:col>
      <xdr:colOff>10583</xdr:colOff>
      <xdr:row>0</xdr:row>
      <xdr:rowOff>343957</xdr:rowOff>
    </xdr:from>
    <xdr:to>
      <xdr:col>22</xdr:col>
      <xdr:colOff>296333</xdr:colOff>
      <xdr:row>4</xdr:row>
      <xdr:rowOff>116416</xdr:rowOff>
    </xdr:to>
    <xdr:sp macro="[5]!OuvreFormulaire" textlink="">
      <xdr:nvSpPr>
        <xdr:cNvPr id="2" name="Rectangle : coins arrondis 1">
          <a:extLst>
            <a:ext uri="{FF2B5EF4-FFF2-40B4-BE49-F238E27FC236}">
              <a16:creationId xmlns:a16="http://schemas.microsoft.com/office/drawing/2014/main" id="{00000000-0008-0000-0000-000002000000}"/>
            </a:ext>
          </a:extLst>
        </xdr:cNvPr>
        <xdr:cNvSpPr/>
      </xdr:nvSpPr>
      <xdr:spPr>
        <a:xfrm>
          <a:off x="18647833" y="343957"/>
          <a:ext cx="1492250" cy="1693334"/>
        </a:xfrm>
        <a:prstGeom prst="roundRect">
          <a:avLst/>
        </a:prstGeom>
        <a:ln>
          <a:noFill/>
        </a:ln>
        <a:effectLst>
          <a:outerShdw blurRad="149987" dist="250190" dir="8460000" algn="ctr">
            <a:srgbClr val="000000">
              <a:alpha val="28000"/>
            </a:srgbClr>
          </a:outerShdw>
        </a:effectLst>
        <a:scene3d>
          <a:camera prst="orthographicFront">
            <a:rot lat="0" lon="0" rev="0"/>
          </a:camera>
          <a:lightRig rig="contrasting" dir="t">
            <a:rot lat="0" lon="0" rev="1500000"/>
          </a:lightRig>
        </a:scene3d>
        <a:sp3d prstMaterial="metal">
          <a:bevelT w="88900" h="88900"/>
        </a:sp3d>
      </xdr:spPr>
      <xdr:style>
        <a:lnRef idx="0">
          <a:schemeClr val="accent6"/>
        </a:lnRef>
        <a:fillRef idx="3">
          <a:schemeClr val="accent6"/>
        </a:fillRef>
        <a:effectRef idx="3">
          <a:schemeClr val="accent6"/>
        </a:effectRef>
        <a:fontRef idx="minor">
          <a:schemeClr val="lt1"/>
        </a:fontRef>
      </xdr:style>
      <xdr:txBody>
        <a:bodyPr vertOverflow="clip" horzOverflow="clip" rtlCol="0" anchor="ctr"/>
        <a:lstStyle/>
        <a:p>
          <a:pPr algn="ctr"/>
          <a:r>
            <a:rPr lang="fr-FR" sz="2000" b="1"/>
            <a:t>Formulaire de saisie</a:t>
          </a:r>
        </a:p>
      </xdr:txBody>
    </xdr:sp>
    <xdr:clientData/>
  </xdr:twoCellAnchor>
  <xdr:twoCellAnchor>
    <xdr:from>
      <xdr:col>20</xdr:col>
      <xdr:colOff>365124</xdr:colOff>
      <xdr:row>5</xdr:row>
      <xdr:rowOff>285750</xdr:rowOff>
    </xdr:from>
    <xdr:to>
      <xdr:col>22</xdr:col>
      <xdr:colOff>254000</xdr:colOff>
      <xdr:row>9</xdr:row>
      <xdr:rowOff>63500</xdr:rowOff>
    </xdr:to>
    <xdr:sp macro="" textlink="">
      <xdr:nvSpPr>
        <xdr:cNvPr id="3" name="Demi-tour 5">
          <a:hlinkClick xmlns:r="http://schemas.openxmlformats.org/officeDocument/2006/relationships" r:id="rId1"/>
          <a:extLst>
            <a:ext uri="{FF2B5EF4-FFF2-40B4-BE49-F238E27FC236}">
              <a16:creationId xmlns:a16="http://schemas.microsoft.com/office/drawing/2014/main" id="{00000000-0008-0000-0000-000003000000}"/>
            </a:ext>
          </a:extLst>
        </xdr:cNvPr>
        <xdr:cNvSpPr/>
      </xdr:nvSpPr>
      <xdr:spPr>
        <a:xfrm rot="5400000">
          <a:off x="19026187" y="2500312"/>
          <a:ext cx="1047750" cy="1095376"/>
        </a:xfrm>
        <a:prstGeom prst="uturnArrow">
          <a:avLst/>
        </a:prstGeom>
        <a:ln>
          <a:solidFill>
            <a:schemeClr val="bg1">
              <a:lumMod val="85000"/>
            </a:schemeClr>
          </a:solidFill>
        </a:ln>
        <a:scene3d>
          <a:camera prst="orthographicFront"/>
          <a:lightRig rig="threePt" dir="t"/>
        </a:scene3d>
        <a:sp3d>
          <a:bevelT prst="angle"/>
        </a:sp3d>
      </xdr:spPr>
      <xdr:style>
        <a:lnRef idx="3">
          <a:schemeClr val="lt1"/>
        </a:lnRef>
        <a:fillRef idx="1">
          <a:schemeClr val="accent5"/>
        </a:fillRef>
        <a:effectRef idx="1">
          <a:schemeClr val="accent5"/>
        </a:effectRef>
        <a:fontRef idx="minor">
          <a:schemeClr val="lt1"/>
        </a:fontRef>
      </xdr:style>
      <xdr:txBody>
        <a:bodyPr vertOverflow="clip" horzOverflow="clip" vert="vert270" rtlCol="0" anchor="ctr"/>
        <a:lstStyle/>
        <a:p>
          <a:pPr algn="l"/>
          <a:r>
            <a:rPr lang="fr-FR" sz="2000" b="1">
              <a:solidFill>
                <a:schemeClr val="tx2"/>
              </a:solidFill>
            </a:rPr>
            <a:t>Retour</a:t>
          </a:r>
        </a:p>
      </xdr:txBody>
    </xdr:sp>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76200</xdr:colOff>
          <xdr:row>14</xdr:row>
          <xdr:rowOff>28575</xdr:rowOff>
        </xdr:from>
        <xdr:to>
          <xdr:col>0</xdr:col>
          <xdr:colOff>333375</xdr:colOff>
          <xdr:row>14</xdr:row>
          <xdr:rowOff>314325</xdr:rowOff>
        </xdr:to>
        <xdr:sp macro="" textlink="">
          <xdr:nvSpPr>
            <xdr:cNvPr id="17409" name="Check Box 1" hidden="1">
              <a:extLst>
                <a:ext uri="{63B3BB69-23CF-44E3-9099-C40C66FF867C}">
                  <a14:compatExt spid="_x0000_s17409"/>
                </a:ext>
                <a:ext uri="{FF2B5EF4-FFF2-40B4-BE49-F238E27FC236}">
                  <a16:creationId xmlns:a16="http://schemas.microsoft.com/office/drawing/2014/main" id="{00000000-0008-0000-0100-000001440000}"/>
                </a:ext>
              </a:extLst>
            </xdr:cNvPr>
            <xdr:cNvSpPr/>
          </xdr:nvSpPr>
          <xdr:spPr bwMode="auto">
            <a:xfrm>
              <a:off x="0" y="0"/>
              <a:ext cx="0" cy="0"/>
            </a:xfrm>
            <a:prstGeom prst="rect">
              <a:avLst/>
            </a:prstGeom>
            <a:noFill/>
            <a:ln>
              <a:noFill/>
            </a:ln>
            <a:extLst>
              <a:ext uri="{909E8E84-426E-40DD-AFC4-6F175D3DCCD1}">
                <a14:hiddenFill>
                  <a:solidFill>
                    <a:srgbClr val="00FF00" mc:Ignorable="a14" a14:legacySpreadsheetColorIndex="11"/>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xdr:colOff>
          <xdr:row>15</xdr:row>
          <xdr:rowOff>9525</xdr:rowOff>
        </xdr:from>
        <xdr:to>
          <xdr:col>0</xdr:col>
          <xdr:colOff>361950</xdr:colOff>
          <xdr:row>15</xdr:row>
          <xdr:rowOff>314325</xdr:rowOff>
        </xdr:to>
        <xdr:sp macro="" textlink="">
          <xdr:nvSpPr>
            <xdr:cNvPr id="17410" name="Check Box 2" hidden="1">
              <a:extLst>
                <a:ext uri="{63B3BB69-23CF-44E3-9099-C40C66FF867C}">
                  <a14:compatExt spid="_x0000_s17410"/>
                </a:ext>
                <a:ext uri="{FF2B5EF4-FFF2-40B4-BE49-F238E27FC236}">
                  <a16:creationId xmlns:a16="http://schemas.microsoft.com/office/drawing/2014/main" id="{00000000-0008-0000-0100-000002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xdr:colOff>
          <xdr:row>16</xdr:row>
          <xdr:rowOff>9525</xdr:rowOff>
        </xdr:from>
        <xdr:to>
          <xdr:col>0</xdr:col>
          <xdr:colOff>361950</xdr:colOff>
          <xdr:row>16</xdr:row>
          <xdr:rowOff>314325</xdr:rowOff>
        </xdr:to>
        <xdr:sp macro="" textlink="">
          <xdr:nvSpPr>
            <xdr:cNvPr id="17411" name="Check Box 3" hidden="1">
              <a:extLst>
                <a:ext uri="{63B3BB69-23CF-44E3-9099-C40C66FF867C}">
                  <a14:compatExt spid="_x0000_s17411"/>
                </a:ext>
                <a:ext uri="{FF2B5EF4-FFF2-40B4-BE49-F238E27FC236}">
                  <a16:creationId xmlns:a16="http://schemas.microsoft.com/office/drawing/2014/main" id="{00000000-0008-0000-0100-000003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85725</xdr:colOff>
          <xdr:row>17</xdr:row>
          <xdr:rowOff>9525</xdr:rowOff>
        </xdr:from>
        <xdr:to>
          <xdr:col>0</xdr:col>
          <xdr:colOff>361950</xdr:colOff>
          <xdr:row>17</xdr:row>
          <xdr:rowOff>314325</xdr:rowOff>
        </xdr:to>
        <xdr:sp macro="" textlink="">
          <xdr:nvSpPr>
            <xdr:cNvPr id="17412" name="Check Box 4" hidden="1">
              <a:extLst>
                <a:ext uri="{63B3BB69-23CF-44E3-9099-C40C66FF867C}">
                  <a14:compatExt spid="_x0000_s17412"/>
                </a:ext>
                <a:ext uri="{FF2B5EF4-FFF2-40B4-BE49-F238E27FC236}">
                  <a16:creationId xmlns:a16="http://schemas.microsoft.com/office/drawing/2014/main" id="{00000000-0008-0000-0100-000004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oneCellAnchor>
    <xdr:from>
      <xdr:col>0</xdr:col>
      <xdr:colOff>164647</xdr:colOff>
      <xdr:row>9</xdr:row>
      <xdr:rowOff>299275</xdr:rowOff>
    </xdr:from>
    <xdr:ext cx="911118" cy="807801"/>
    <xdr:pic>
      <xdr:nvPicPr>
        <xdr:cNvPr id="6" name="Image 5">
          <a:extLst>
            <a:ext uri="{FF2B5EF4-FFF2-40B4-BE49-F238E27FC236}">
              <a16:creationId xmlns:a16="http://schemas.microsoft.com/office/drawing/2014/main" id="{00000000-0008-0000-0100-000006000000}"/>
            </a:ext>
          </a:extLst>
        </xdr:cNvPr>
        <xdr:cNvPicPr/>
      </xdr:nvPicPr>
      <xdr:blipFill>
        <a:blip xmlns:r="http://schemas.openxmlformats.org/officeDocument/2006/relationships" r:embed="rId1" cstate="print">
          <a:duotone>
            <a:schemeClr val="bg2">
              <a:shade val="45000"/>
              <a:satMod val="135000"/>
            </a:schemeClr>
            <a:prstClr val="white"/>
          </a:duotone>
          <a:lum contrast="20000"/>
        </a:blip>
        <a:srcRect/>
        <a:stretch>
          <a:fillRect/>
        </a:stretch>
      </xdr:blipFill>
      <xdr:spPr bwMode="auto">
        <a:xfrm>
          <a:off x="164647" y="4966525"/>
          <a:ext cx="911118" cy="807801"/>
        </a:xfrm>
        <a:prstGeom prst="rect">
          <a:avLst/>
        </a:prstGeom>
        <a:noFill/>
        <a:ln w="9525">
          <a:noFill/>
          <a:round/>
          <a:headEnd/>
          <a:tailEnd/>
        </a:ln>
      </xdr:spPr>
    </xdr:pic>
    <xdr:clientData/>
  </xdr:oneCellAnchor>
  <mc:AlternateContent xmlns:mc="http://schemas.openxmlformats.org/markup-compatibility/2006">
    <mc:Choice xmlns:a14="http://schemas.microsoft.com/office/drawing/2010/main" Requires="a14">
      <xdr:twoCellAnchor editAs="oneCell">
        <xdr:from>
          <xdr:col>0</xdr:col>
          <xdr:colOff>85725</xdr:colOff>
          <xdr:row>18</xdr:row>
          <xdr:rowOff>9525</xdr:rowOff>
        </xdr:from>
        <xdr:to>
          <xdr:col>0</xdr:col>
          <xdr:colOff>361950</xdr:colOff>
          <xdr:row>18</xdr:row>
          <xdr:rowOff>314325</xdr:rowOff>
        </xdr:to>
        <xdr:sp macro="" textlink="">
          <xdr:nvSpPr>
            <xdr:cNvPr id="17413" name="Check Box 18" hidden="1">
              <a:extLst>
                <a:ext uri="{63B3BB69-23CF-44E3-9099-C40C66FF867C}">
                  <a14:compatExt spid="_x0000_s17413"/>
                </a:ext>
                <a:ext uri="{FF2B5EF4-FFF2-40B4-BE49-F238E27FC236}">
                  <a16:creationId xmlns:a16="http://schemas.microsoft.com/office/drawing/2014/main" id="{00000000-0008-0000-0100-000005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3600450</xdr:colOff>
          <xdr:row>0</xdr:row>
          <xdr:rowOff>295275</xdr:rowOff>
        </xdr:from>
        <xdr:to>
          <xdr:col>1</xdr:col>
          <xdr:colOff>9305925</xdr:colOff>
          <xdr:row>0</xdr:row>
          <xdr:rowOff>876300</xdr:rowOff>
        </xdr:to>
        <xdr:sp macro="" textlink="">
          <xdr:nvSpPr>
            <xdr:cNvPr id="16385" name="TextBox1" hidden="1">
              <a:extLst>
                <a:ext uri="{63B3BB69-23CF-44E3-9099-C40C66FF867C}">
                  <a14:compatExt spid="_x0000_s16385"/>
                </a:ext>
                <a:ext uri="{FF2B5EF4-FFF2-40B4-BE49-F238E27FC236}">
                  <a16:creationId xmlns:a16="http://schemas.microsoft.com/office/drawing/2014/main" id="{00000000-0008-0000-0200-0000014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47625</xdr:colOff>
          <xdr:row>1</xdr:row>
          <xdr:rowOff>104775</xdr:rowOff>
        </xdr:from>
        <xdr:to>
          <xdr:col>1</xdr:col>
          <xdr:colOff>8886825</xdr:colOff>
          <xdr:row>1</xdr:row>
          <xdr:rowOff>933450</xdr:rowOff>
        </xdr:to>
        <xdr:sp macro="" textlink="">
          <xdr:nvSpPr>
            <xdr:cNvPr id="16386" name="ListBox1" hidden="1">
              <a:extLst>
                <a:ext uri="{63B3BB69-23CF-44E3-9099-C40C66FF867C}">
                  <a14:compatExt spid="_x0000_s16386"/>
                </a:ext>
                <a:ext uri="{FF2B5EF4-FFF2-40B4-BE49-F238E27FC236}">
                  <a16:creationId xmlns:a16="http://schemas.microsoft.com/office/drawing/2014/main" id="{00000000-0008-0000-0200-0000024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xdr:from>
      <xdr:col>0</xdr:col>
      <xdr:colOff>625928</xdr:colOff>
      <xdr:row>0</xdr:row>
      <xdr:rowOff>476251</xdr:rowOff>
    </xdr:from>
    <xdr:to>
      <xdr:col>1</xdr:col>
      <xdr:colOff>383451</xdr:colOff>
      <xdr:row>0</xdr:row>
      <xdr:rowOff>1070163</xdr:rowOff>
    </xdr:to>
    <xdr:sp macro="" textlink="">
      <xdr:nvSpPr>
        <xdr:cNvPr id="5" name="Demi-tour 5">
          <a:hlinkClick xmlns:r="http://schemas.openxmlformats.org/officeDocument/2006/relationships" r:id="rId1"/>
          <a:extLst>
            <a:ext uri="{FF2B5EF4-FFF2-40B4-BE49-F238E27FC236}">
              <a16:creationId xmlns:a16="http://schemas.microsoft.com/office/drawing/2014/main" id="{00000000-0008-0000-0200-000005000000}"/>
            </a:ext>
          </a:extLst>
        </xdr:cNvPr>
        <xdr:cNvSpPr/>
      </xdr:nvSpPr>
      <xdr:spPr>
        <a:xfrm rot="5400000">
          <a:off x="826859" y="275320"/>
          <a:ext cx="593912" cy="995773"/>
        </a:xfrm>
        <a:prstGeom prst="uturnArrow">
          <a:avLst/>
        </a:prstGeom>
        <a:ln>
          <a:solidFill>
            <a:schemeClr val="bg1">
              <a:lumMod val="85000"/>
            </a:schemeClr>
          </a:solidFill>
        </a:ln>
        <a:scene3d>
          <a:camera prst="orthographicFront"/>
          <a:lightRig rig="threePt" dir="t"/>
        </a:scene3d>
        <a:sp3d>
          <a:bevelT prst="angle"/>
        </a:sp3d>
      </xdr:spPr>
      <xdr:style>
        <a:lnRef idx="3">
          <a:schemeClr val="lt1"/>
        </a:lnRef>
        <a:fillRef idx="1">
          <a:schemeClr val="accent5"/>
        </a:fillRef>
        <a:effectRef idx="1">
          <a:schemeClr val="accent5"/>
        </a:effectRef>
        <a:fontRef idx="minor">
          <a:schemeClr val="lt1"/>
        </a:fontRef>
      </xdr:style>
      <xdr:txBody>
        <a:bodyPr vertOverflow="clip" horzOverflow="clip" vert="vert270" rtlCol="0" anchor="t"/>
        <a:lstStyle/>
        <a:p>
          <a:pPr algn="l"/>
          <a:r>
            <a:rPr lang="fr-FR" sz="1600" b="1">
              <a:solidFill>
                <a:schemeClr val="tx2"/>
              </a:solidFill>
            </a:rPr>
            <a:t>Retour</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6</xdr:col>
      <xdr:colOff>565150</xdr:colOff>
      <xdr:row>6</xdr:row>
      <xdr:rowOff>44949</xdr:rowOff>
    </xdr:from>
    <xdr:to>
      <xdr:col>15</xdr:col>
      <xdr:colOff>165099</xdr:colOff>
      <xdr:row>13</xdr:row>
      <xdr:rowOff>9524</xdr:rowOff>
    </xdr:to>
    <xdr:grpSp>
      <xdr:nvGrpSpPr>
        <xdr:cNvPr id="2" name="Illustration de traits courbes" descr="Deux traits courbes qui encadrent les boutons de navigation." title="Illustration de traits courbes">
          <a:extLst>
            <a:ext uri="{FF2B5EF4-FFF2-40B4-BE49-F238E27FC236}">
              <a16:creationId xmlns:a16="http://schemas.microsoft.com/office/drawing/2014/main" id="{00000000-0008-0000-0300-000002000000}"/>
            </a:ext>
          </a:extLst>
        </xdr:cNvPr>
        <xdr:cNvGrpSpPr/>
      </xdr:nvGrpSpPr>
      <xdr:grpSpPr>
        <a:xfrm>
          <a:off x="3041650" y="1604668"/>
          <a:ext cx="5815012" cy="631325"/>
          <a:chOff x="1352551" y="1711824"/>
          <a:chExt cx="5772149" cy="1231400"/>
        </a:xfrm>
      </xdr:grpSpPr>
      <xdr:cxnSp macro="">
        <xdr:nvCxnSpPr>
          <xdr:cNvPr id="3" name="Lien en arc 23" descr="&quot;&quot;" title="Curve artwork">
            <a:extLst>
              <a:ext uri="{FF2B5EF4-FFF2-40B4-BE49-F238E27FC236}">
                <a16:creationId xmlns:a16="http://schemas.microsoft.com/office/drawing/2014/main" id="{00000000-0008-0000-0300-000003000000}"/>
              </a:ext>
            </a:extLst>
          </xdr:cNvPr>
          <xdr:cNvCxnSpPr/>
        </xdr:nvCxnSpPr>
        <xdr:spPr>
          <a:xfrm rot="5400000">
            <a:off x="2069399" y="994976"/>
            <a:ext cx="1231399" cy="2665096"/>
          </a:xfrm>
          <a:prstGeom prst="curvedConnector3">
            <a:avLst>
              <a:gd name="adj1" fmla="val 50000"/>
            </a:avLst>
          </a:prstGeom>
          <a:ln w="25400">
            <a:solidFill>
              <a:schemeClr val="tx1">
                <a:lumMod val="50000"/>
                <a:lumOff val="50000"/>
              </a:schemeClr>
            </a:solidFill>
            <a:tailEnd type="triangle" w="sm" len="sm"/>
          </a:ln>
        </xdr:spPr>
        <xdr:style>
          <a:lnRef idx="1">
            <a:schemeClr val="accent1"/>
          </a:lnRef>
          <a:fillRef idx="0">
            <a:schemeClr val="accent1"/>
          </a:fillRef>
          <a:effectRef idx="0">
            <a:schemeClr val="accent1"/>
          </a:effectRef>
          <a:fontRef idx="minor">
            <a:schemeClr val="tx1"/>
          </a:fontRef>
        </xdr:style>
      </xdr:cxnSp>
      <xdr:cxnSp macro="">
        <xdr:nvCxnSpPr>
          <xdr:cNvPr id="4" name="Lien en arc 42" descr="&quot;&quot;" title="Curve Artwork">
            <a:extLst>
              <a:ext uri="{FF2B5EF4-FFF2-40B4-BE49-F238E27FC236}">
                <a16:creationId xmlns:a16="http://schemas.microsoft.com/office/drawing/2014/main" id="{00000000-0008-0000-0300-000004000000}"/>
              </a:ext>
            </a:extLst>
          </xdr:cNvPr>
          <xdr:cNvCxnSpPr/>
        </xdr:nvCxnSpPr>
        <xdr:spPr>
          <a:xfrm rot="16200000" flipH="1">
            <a:off x="5175143" y="993667"/>
            <a:ext cx="1231399" cy="2667715"/>
          </a:xfrm>
          <a:prstGeom prst="curvedConnector3">
            <a:avLst>
              <a:gd name="adj1" fmla="val 50000"/>
            </a:avLst>
          </a:prstGeom>
          <a:ln w="25400">
            <a:solidFill>
              <a:schemeClr val="tx1">
                <a:lumMod val="50000"/>
                <a:lumOff val="50000"/>
              </a:schemeClr>
            </a:solidFill>
            <a:tailEnd type="triangle" w="sm" len="sm"/>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5</xdr:col>
      <xdr:colOff>346075</xdr:colOff>
      <xdr:row>24</xdr:row>
      <xdr:rowOff>38098</xdr:rowOff>
    </xdr:from>
    <xdr:to>
      <xdr:col>8</xdr:col>
      <xdr:colOff>117475</xdr:colOff>
      <xdr:row>34</xdr:row>
      <xdr:rowOff>57148</xdr:rowOff>
    </xdr:to>
    <xdr:sp macro="" textlink="">
      <xdr:nvSpPr>
        <xdr:cNvPr id="5" name="Cartographie conceptuelle" descr="Cliquez pour afficher un exemple d’organigramme de cartographie conceptuelle." title="Cartographie conceptuelle - bouton de navigation">
          <a:hlinkClick xmlns:r="http://schemas.openxmlformats.org/officeDocument/2006/relationships" r:id="rId1" tooltip="Cliquer pour afficher la cartographie conceptuelle"/>
          <a:extLst>
            <a:ext uri="{FF2B5EF4-FFF2-40B4-BE49-F238E27FC236}">
              <a16:creationId xmlns:a16="http://schemas.microsoft.com/office/drawing/2014/main" id="{00000000-0008-0000-0300-000005000000}"/>
            </a:ext>
          </a:extLst>
        </xdr:cNvPr>
        <xdr:cNvSpPr>
          <a:spLocks noChangeAspect="1"/>
        </xdr:cNvSpPr>
      </xdr:nvSpPr>
      <xdr:spPr>
        <a:xfrm>
          <a:off x="603250" y="5124448"/>
          <a:ext cx="1828800" cy="1828800"/>
        </a:xfrm>
        <a:prstGeom prst="rect">
          <a:avLst/>
        </a:prstGeom>
        <a:solidFill>
          <a:schemeClr val="accent3"/>
        </a:solidFill>
        <a:ln w="38100">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marL="0" indent="0" algn="ctr"/>
          <a:r>
            <a:rPr lang="fr-FR" sz="1600">
              <a:solidFill>
                <a:sysClr val="windowText" lastClr="000000"/>
              </a:solidFill>
              <a:latin typeface="+mn-lt"/>
              <a:ea typeface="+mn-ea"/>
              <a:cs typeface="+mn-cs"/>
            </a:rPr>
            <a:t>Veille reglementaire (1)</a:t>
          </a:r>
          <a:endParaRPr lang="en-US" sz="1600">
            <a:solidFill>
              <a:sysClr val="windowText" lastClr="000000"/>
            </a:solidFill>
            <a:latin typeface="+mn-lt"/>
            <a:ea typeface="+mn-ea"/>
            <a:cs typeface="+mn-cs"/>
          </a:endParaRPr>
        </a:p>
      </xdr:txBody>
    </xdr:sp>
    <xdr:clientData/>
  </xdr:twoCellAnchor>
  <xdr:twoCellAnchor>
    <xdr:from>
      <xdr:col>5</xdr:col>
      <xdr:colOff>355600</xdr:colOff>
      <xdr:row>13</xdr:row>
      <xdr:rowOff>133350</xdr:rowOff>
    </xdr:from>
    <xdr:to>
      <xdr:col>8</xdr:col>
      <xdr:colOff>127000</xdr:colOff>
      <xdr:row>23</xdr:row>
      <xdr:rowOff>152400</xdr:rowOff>
    </xdr:to>
    <xdr:grpSp>
      <xdr:nvGrpSpPr>
        <xdr:cNvPr id="6" name="Site web" descr="Cliquez pour afficher un exemple d’organigramme de site web." title="Site web - bouton de navigation">
          <a:extLst>
            <a:ext uri="{FF2B5EF4-FFF2-40B4-BE49-F238E27FC236}">
              <a16:creationId xmlns:a16="http://schemas.microsoft.com/office/drawing/2014/main" id="{00000000-0008-0000-0300-000006000000}"/>
            </a:ext>
          </a:extLst>
        </xdr:cNvPr>
        <xdr:cNvGrpSpPr>
          <a:grpSpLocks noChangeAspect="1"/>
        </xdr:cNvGrpSpPr>
      </xdr:nvGrpSpPr>
      <xdr:grpSpPr>
        <a:xfrm>
          <a:off x="2141538" y="2359819"/>
          <a:ext cx="1843087" cy="1924050"/>
          <a:chOff x="323850" y="2809875"/>
          <a:chExt cx="1828800" cy="1828800"/>
        </a:xfrm>
      </xdr:grpSpPr>
      <xdr:sp macro="" textlink="">
        <xdr:nvSpPr>
          <xdr:cNvPr id="7" name="Rectangle 6" descr="Navigation button" title="Button">
            <a:hlinkClick xmlns:r="http://schemas.openxmlformats.org/officeDocument/2006/relationships" r:id="rId2" tooltip="Cliquer pour afficher le site web"/>
            <a:extLst>
              <a:ext uri="{FF2B5EF4-FFF2-40B4-BE49-F238E27FC236}">
                <a16:creationId xmlns:a16="http://schemas.microsoft.com/office/drawing/2014/main" id="{00000000-0008-0000-0300-000007000000}"/>
              </a:ext>
            </a:extLst>
          </xdr:cNvPr>
          <xdr:cNvSpPr/>
        </xdr:nvSpPr>
        <xdr:spPr>
          <a:xfrm>
            <a:off x="323850" y="2809875"/>
            <a:ext cx="1828800" cy="1828800"/>
          </a:xfrm>
          <a:prstGeom prst="rect">
            <a:avLst/>
          </a:prstGeom>
          <a:solidFill>
            <a:schemeClr val="tx2"/>
          </a:solidFill>
          <a:ln w="38100">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sp macro="" textlink="">
        <xdr:nvSpPr>
          <xdr:cNvPr id="8" name="Organigramme : multidocument 52" descr="Bouton de navigation" title="Bouton">
            <a:hlinkClick xmlns:r="http://schemas.openxmlformats.org/officeDocument/2006/relationships" r:id="rId3" tooltip="Cliquer pour afficher le site web"/>
            <a:extLst>
              <a:ext uri="{FF2B5EF4-FFF2-40B4-BE49-F238E27FC236}">
                <a16:creationId xmlns:a16="http://schemas.microsoft.com/office/drawing/2014/main" id="{00000000-0008-0000-0300-000008000000}"/>
              </a:ext>
            </a:extLst>
          </xdr:cNvPr>
          <xdr:cNvSpPr/>
        </xdr:nvSpPr>
        <xdr:spPr>
          <a:xfrm>
            <a:off x="593024" y="3121158"/>
            <a:ext cx="1266825" cy="957263"/>
          </a:xfrm>
          <a:prstGeom prst="flowChartMultidocument">
            <a:avLst/>
          </a:prstGeom>
          <a:solidFill>
            <a:schemeClr val="tx2">
              <a:lumMod val="90000"/>
              <a:lumOff val="1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800" b="0" i="0" u="none" strike="noStrike" baseline="0">
                <a:solidFill>
                  <a:schemeClr val="lt1"/>
                </a:solidFill>
                <a:latin typeface="+mn-lt"/>
                <a:ea typeface="+mn-ea"/>
                <a:cs typeface="+mn-cs"/>
              </a:rPr>
              <a:t>Planning</a:t>
            </a:r>
            <a:endParaRPr lang="en-US" sz="1800" b="0"/>
          </a:p>
        </xdr:txBody>
      </xdr:sp>
    </xdr:grpSp>
    <xdr:clientData/>
  </xdr:twoCellAnchor>
  <xdr:twoCellAnchor>
    <xdr:from>
      <xdr:col>8</xdr:col>
      <xdr:colOff>203200</xdr:colOff>
      <xdr:row>13</xdr:row>
      <xdr:rowOff>133350</xdr:rowOff>
    </xdr:from>
    <xdr:to>
      <xdr:col>11</xdr:col>
      <xdr:colOff>3175</xdr:colOff>
      <xdr:row>23</xdr:row>
      <xdr:rowOff>152400</xdr:rowOff>
    </xdr:to>
    <xdr:grpSp>
      <xdr:nvGrpSpPr>
        <xdr:cNvPr id="9" name="Arbre de décision" descr="Click to view a decision tree flow chart example." title="Arbre de décision - bouton de navigation">
          <a:hlinkClick xmlns:r="http://schemas.openxmlformats.org/officeDocument/2006/relationships" r:id="rId4"/>
          <a:extLst>
            <a:ext uri="{FF2B5EF4-FFF2-40B4-BE49-F238E27FC236}">
              <a16:creationId xmlns:a16="http://schemas.microsoft.com/office/drawing/2014/main" id="{00000000-0008-0000-0300-000009000000}"/>
            </a:ext>
          </a:extLst>
        </xdr:cNvPr>
        <xdr:cNvGrpSpPr>
          <a:grpSpLocks noChangeAspect="1"/>
        </xdr:cNvGrpSpPr>
      </xdr:nvGrpSpPr>
      <xdr:grpSpPr>
        <a:xfrm>
          <a:off x="4060825" y="2359819"/>
          <a:ext cx="1871663" cy="1924050"/>
          <a:chOff x="2228850" y="2809875"/>
          <a:chExt cx="1828800" cy="1828800"/>
        </a:xfrm>
      </xdr:grpSpPr>
      <xdr:sp macro="" textlink="">
        <xdr:nvSpPr>
          <xdr:cNvPr id="10" name="Rectangle 9" descr="Navigation button" title="Button">
            <a:hlinkClick xmlns:r="http://schemas.openxmlformats.org/officeDocument/2006/relationships" r:id="rId2" tooltip="Cliquer pour afficher l’arbre de décision"/>
            <a:extLst>
              <a:ext uri="{FF2B5EF4-FFF2-40B4-BE49-F238E27FC236}">
                <a16:creationId xmlns:a16="http://schemas.microsoft.com/office/drawing/2014/main" id="{00000000-0008-0000-0300-00000A000000}"/>
              </a:ext>
            </a:extLst>
          </xdr:cNvPr>
          <xdr:cNvSpPr/>
        </xdr:nvSpPr>
        <xdr:spPr>
          <a:xfrm>
            <a:off x="2228850" y="2809875"/>
            <a:ext cx="1828800" cy="1828800"/>
          </a:xfrm>
          <a:prstGeom prst="rect">
            <a:avLst/>
          </a:prstGeom>
          <a:solidFill>
            <a:schemeClr val="bg2"/>
          </a:solidFill>
          <a:ln w="38100">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sp macro="" textlink="">
        <xdr:nvSpPr>
          <xdr:cNvPr id="11" name="Organigramme : décision 53" descr="Bouton de navigation" title="Bouton">
            <a:hlinkClick xmlns:r="http://schemas.openxmlformats.org/officeDocument/2006/relationships" r:id="rId4" tooltip="Cliquer pour afficher l’arbre de décision"/>
            <a:extLst>
              <a:ext uri="{FF2B5EF4-FFF2-40B4-BE49-F238E27FC236}">
                <a16:creationId xmlns:a16="http://schemas.microsoft.com/office/drawing/2014/main" id="{00000000-0008-0000-0300-00000B000000}"/>
              </a:ext>
            </a:extLst>
          </xdr:cNvPr>
          <xdr:cNvSpPr/>
        </xdr:nvSpPr>
        <xdr:spPr>
          <a:xfrm>
            <a:off x="2375535" y="2947035"/>
            <a:ext cx="1554480" cy="1554480"/>
          </a:xfrm>
          <a:prstGeom prst="flowChartDecision">
            <a:avLst/>
          </a:prstGeom>
          <a:solidFill>
            <a:schemeClr val="tx2">
              <a:lumMod val="75000"/>
              <a:lumOff val="2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400" b="0" i="0" u="none" strike="noStrike" baseline="0">
                <a:solidFill>
                  <a:schemeClr val="bg1"/>
                </a:solidFill>
                <a:latin typeface="+mn-lt"/>
                <a:ea typeface="+mn-ea"/>
                <a:cs typeface="+mn-cs"/>
              </a:rPr>
              <a:t>Listes des travaux à réaliser</a:t>
            </a:r>
            <a:endParaRPr lang="en-US" sz="1400">
              <a:solidFill>
                <a:schemeClr val="bg1"/>
              </a:solidFill>
            </a:endParaRPr>
          </a:p>
        </xdr:txBody>
      </xdr:sp>
    </xdr:grpSp>
    <xdr:clientData/>
  </xdr:twoCellAnchor>
  <xdr:twoCellAnchor>
    <xdr:from>
      <xdr:col>11</xdr:col>
      <xdr:colOff>69850</xdr:colOff>
      <xdr:row>13</xdr:row>
      <xdr:rowOff>133350</xdr:rowOff>
    </xdr:from>
    <xdr:to>
      <xdr:col>13</xdr:col>
      <xdr:colOff>527050</xdr:colOff>
      <xdr:row>23</xdr:row>
      <xdr:rowOff>152400</xdr:rowOff>
    </xdr:to>
    <xdr:grpSp>
      <xdr:nvGrpSpPr>
        <xdr:cNvPr id="12" name="Procédure" descr="Cliquez pour afficher un exemple d’organigramme de procédure." title="Procédure - bouton de navigation">
          <a:extLst>
            <a:ext uri="{FF2B5EF4-FFF2-40B4-BE49-F238E27FC236}">
              <a16:creationId xmlns:a16="http://schemas.microsoft.com/office/drawing/2014/main" id="{00000000-0008-0000-0300-00000C000000}"/>
            </a:ext>
          </a:extLst>
        </xdr:cNvPr>
        <xdr:cNvGrpSpPr>
          <a:grpSpLocks noChangeAspect="1"/>
        </xdr:cNvGrpSpPr>
      </xdr:nvGrpSpPr>
      <xdr:grpSpPr>
        <a:xfrm>
          <a:off x="5999163" y="2359819"/>
          <a:ext cx="1838325" cy="1924050"/>
          <a:chOff x="4152900" y="2809875"/>
          <a:chExt cx="1828800" cy="1828800"/>
        </a:xfrm>
      </xdr:grpSpPr>
      <xdr:sp macro="" textlink="">
        <xdr:nvSpPr>
          <xdr:cNvPr id="13" name="Rectangle 12" descr="Navigation button" title="Button">
            <a:hlinkClick xmlns:r="http://schemas.openxmlformats.org/officeDocument/2006/relationships" r:id="rId2" tooltip="Cliquer pour afficher la procédure"/>
            <a:extLst>
              <a:ext uri="{FF2B5EF4-FFF2-40B4-BE49-F238E27FC236}">
                <a16:creationId xmlns:a16="http://schemas.microsoft.com/office/drawing/2014/main" id="{00000000-0008-0000-0300-00000D000000}"/>
              </a:ext>
            </a:extLst>
          </xdr:cNvPr>
          <xdr:cNvSpPr/>
        </xdr:nvSpPr>
        <xdr:spPr>
          <a:xfrm>
            <a:off x="4152900" y="2809875"/>
            <a:ext cx="1828800" cy="1828800"/>
          </a:xfrm>
          <a:prstGeom prst="rect">
            <a:avLst/>
          </a:prstGeom>
          <a:solidFill>
            <a:schemeClr val="accent1"/>
          </a:solidFill>
          <a:ln w="38100">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sp macro="" textlink="">
        <xdr:nvSpPr>
          <xdr:cNvPr id="14" name="Organigramme : lien 54" descr="Bouton de navigation" title="Bouton">
            <a:hlinkClick xmlns:r="http://schemas.openxmlformats.org/officeDocument/2006/relationships" r:id="rId5" tooltip="Cliquer pour afficher la procédure"/>
            <a:extLst>
              <a:ext uri="{FF2B5EF4-FFF2-40B4-BE49-F238E27FC236}">
                <a16:creationId xmlns:a16="http://schemas.microsoft.com/office/drawing/2014/main" id="{00000000-0008-0000-0300-00000E000000}"/>
              </a:ext>
            </a:extLst>
          </xdr:cNvPr>
          <xdr:cNvSpPr/>
        </xdr:nvSpPr>
        <xdr:spPr>
          <a:xfrm>
            <a:off x="4356404" y="3084195"/>
            <a:ext cx="1437306" cy="1319090"/>
          </a:xfrm>
          <a:prstGeom prst="flowChartConnector">
            <a:avLst/>
          </a:prstGeom>
          <a:solidFill>
            <a:schemeClr val="accent1">
              <a:lumMod val="7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400">
                <a:solidFill>
                  <a:schemeClr val="bg1"/>
                </a:solidFill>
                <a:latin typeface="+mn-lt"/>
                <a:ea typeface="+mn-ea"/>
                <a:cs typeface="+mn-cs"/>
              </a:rPr>
              <a:t>Préparer une formation</a:t>
            </a:r>
          </a:p>
        </xdr:txBody>
      </xdr:sp>
    </xdr:grpSp>
    <xdr:clientData/>
  </xdr:twoCellAnchor>
  <xdr:twoCellAnchor>
    <xdr:from>
      <xdr:col>14</xdr:col>
      <xdr:colOff>3175</xdr:colOff>
      <xdr:row>13</xdr:row>
      <xdr:rowOff>133350</xdr:rowOff>
    </xdr:from>
    <xdr:to>
      <xdr:col>16</xdr:col>
      <xdr:colOff>384175</xdr:colOff>
      <xdr:row>23</xdr:row>
      <xdr:rowOff>152400</xdr:rowOff>
    </xdr:to>
    <xdr:grpSp>
      <xdr:nvGrpSpPr>
        <xdr:cNvPr id="15" name="Trésorerie" descr="Cliquez pour afficher un exemple d’organigramme de trésorerie." title="Trésorerie - bouton de navigation">
          <a:extLst>
            <a:ext uri="{FF2B5EF4-FFF2-40B4-BE49-F238E27FC236}">
              <a16:creationId xmlns:a16="http://schemas.microsoft.com/office/drawing/2014/main" id="{00000000-0008-0000-0300-00000F000000}"/>
            </a:ext>
          </a:extLst>
        </xdr:cNvPr>
        <xdr:cNvGrpSpPr>
          <a:grpSpLocks noChangeAspect="1"/>
        </xdr:cNvGrpSpPr>
      </xdr:nvGrpSpPr>
      <xdr:grpSpPr>
        <a:xfrm>
          <a:off x="8004175" y="2359819"/>
          <a:ext cx="1762125" cy="1924050"/>
          <a:chOff x="6067425" y="2809875"/>
          <a:chExt cx="1828800" cy="1828800"/>
        </a:xfrm>
      </xdr:grpSpPr>
      <xdr:sp macro="" textlink="">
        <xdr:nvSpPr>
          <xdr:cNvPr id="16" name="Rectangle 15" descr="Navigation button" title="Button">
            <a:hlinkClick xmlns:r="http://schemas.openxmlformats.org/officeDocument/2006/relationships" r:id="rId2" tooltip="Cliquer pour afficher la trésorerie"/>
            <a:extLst>
              <a:ext uri="{FF2B5EF4-FFF2-40B4-BE49-F238E27FC236}">
                <a16:creationId xmlns:a16="http://schemas.microsoft.com/office/drawing/2014/main" id="{00000000-0008-0000-0300-000010000000}"/>
              </a:ext>
            </a:extLst>
          </xdr:cNvPr>
          <xdr:cNvSpPr/>
        </xdr:nvSpPr>
        <xdr:spPr>
          <a:xfrm>
            <a:off x="6067425" y="2809875"/>
            <a:ext cx="1828800" cy="1828800"/>
          </a:xfrm>
          <a:prstGeom prst="rect">
            <a:avLst/>
          </a:prstGeom>
          <a:solidFill>
            <a:schemeClr val="accent2"/>
          </a:solidFill>
          <a:ln w="38100">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sp macro="" textlink="">
        <xdr:nvSpPr>
          <xdr:cNvPr id="17" name="Organigramme : lien hors page 55" descr="Bouton de navigation" title="Bouton">
            <a:hlinkClick xmlns:r="http://schemas.openxmlformats.org/officeDocument/2006/relationships" r:id="rId6" tooltip="Cliquer pour afficher la trésorerie"/>
            <a:extLst>
              <a:ext uri="{FF2B5EF4-FFF2-40B4-BE49-F238E27FC236}">
                <a16:creationId xmlns:a16="http://schemas.microsoft.com/office/drawing/2014/main" id="{00000000-0008-0000-0300-000011000000}"/>
              </a:ext>
            </a:extLst>
          </xdr:cNvPr>
          <xdr:cNvSpPr/>
        </xdr:nvSpPr>
        <xdr:spPr>
          <a:xfrm>
            <a:off x="6467475" y="2920780"/>
            <a:ext cx="1028700" cy="1663574"/>
          </a:xfrm>
          <a:prstGeom prst="flowChartOffpageConnector">
            <a:avLst/>
          </a:prstGeom>
          <a:solidFill>
            <a:schemeClr val="accent2">
              <a:lumMod val="7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400"/>
              <a:t>Liste d'aptitude / personnel / CCE</a:t>
            </a:r>
          </a:p>
          <a:p>
            <a:pPr algn="ctr"/>
            <a:r>
              <a:rPr lang="en-US" sz="1400"/>
              <a:t> (2)</a:t>
            </a:r>
          </a:p>
        </xdr:txBody>
      </xdr:sp>
    </xdr:grpSp>
    <xdr:clientData/>
  </xdr:twoCellAnchor>
  <xdr:twoCellAnchor>
    <xdr:from>
      <xdr:col>8</xdr:col>
      <xdr:colOff>209550</xdr:colOff>
      <xdr:row>24</xdr:row>
      <xdr:rowOff>38098</xdr:rowOff>
    </xdr:from>
    <xdr:to>
      <xdr:col>11</xdr:col>
      <xdr:colOff>0</xdr:colOff>
      <xdr:row>34</xdr:row>
      <xdr:rowOff>57148</xdr:rowOff>
    </xdr:to>
    <xdr:grpSp>
      <xdr:nvGrpSpPr>
        <xdr:cNvPr id="18" name="Projet" descr="Cliquez pour afficher un exemple d’organigramme de projet." title="Projet - bouton de navigation">
          <a:extLst>
            <a:ext uri="{FF2B5EF4-FFF2-40B4-BE49-F238E27FC236}">
              <a16:creationId xmlns:a16="http://schemas.microsoft.com/office/drawing/2014/main" id="{00000000-0008-0000-0300-000012000000}"/>
            </a:ext>
          </a:extLst>
        </xdr:cNvPr>
        <xdr:cNvGrpSpPr>
          <a:grpSpLocks noChangeAspect="1"/>
        </xdr:cNvGrpSpPr>
      </xdr:nvGrpSpPr>
      <xdr:grpSpPr>
        <a:xfrm>
          <a:off x="4067175" y="4360067"/>
          <a:ext cx="1862138" cy="1924050"/>
          <a:chOff x="2235200" y="4705348"/>
          <a:chExt cx="1828800" cy="1828800"/>
        </a:xfrm>
      </xdr:grpSpPr>
      <xdr:sp macro="" textlink="">
        <xdr:nvSpPr>
          <xdr:cNvPr id="19" name="Rectangle 18" descr="Navigation button" title="Button">
            <a:hlinkClick xmlns:r="http://schemas.openxmlformats.org/officeDocument/2006/relationships" r:id="rId2" tooltip="Cliquer pour afficher le projet"/>
            <a:extLst>
              <a:ext uri="{FF2B5EF4-FFF2-40B4-BE49-F238E27FC236}">
                <a16:creationId xmlns:a16="http://schemas.microsoft.com/office/drawing/2014/main" id="{00000000-0008-0000-0300-000013000000}"/>
              </a:ext>
            </a:extLst>
          </xdr:cNvPr>
          <xdr:cNvSpPr/>
        </xdr:nvSpPr>
        <xdr:spPr>
          <a:xfrm>
            <a:off x="2235200" y="4705348"/>
            <a:ext cx="1828800" cy="1828800"/>
          </a:xfrm>
          <a:prstGeom prst="rect">
            <a:avLst/>
          </a:prstGeom>
          <a:solidFill>
            <a:schemeClr val="accent4"/>
          </a:solidFill>
          <a:ln w="38100">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sp macro="" textlink="">
        <xdr:nvSpPr>
          <xdr:cNvPr id="20" name="Organigramme : lien 76" descr="Bouton de navigation" title="Bouton">
            <a:hlinkClick xmlns:r="http://schemas.openxmlformats.org/officeDocument/2006/relationships" r:id="rId7" tooltip="Cliquer pour afficher le projet"/>
            <a:extLst>
              <a:ext uri="{FF2B5EF4-FFF2-40B4-BE49-F238E27FC236}">
                <a16:creationId xmlns:a16="http://schemas.microsoft.com/office/drawing/2014/main" id="{00000000-0008-0000-0300-000014000000}"/>
              </a:ext>
            </a:extLst>
          </xdr:cNvPr>
          <xdr:cNvSpPr/>
        </xdr:nvSpPr>
        <xdr:spPr>
          <a:xfrm>
            <a:off x="2474329" y="5025389"/>
            <a:ext cx="1345107" cy="1195770"/>
          </a:xfrm>
          <a:prstGeom prst="flowChartConnector">
            <a:avLst/>
          </a:prstGeom>
          <a:solidFill>
            <a:schemeClr val="accent4">
              <a:lumMod val="7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500"/>
              <a:t>Matériel (3)</a:t>
            </a:r>
          </a:p>
        </xdr:txBody>
      </xdr:sp>
    </xdr:grpSp>
    <xdr:clientData/>
  </xdr:twoCellAnchor>
  <xdr:twoCellAnchor>
    <xdr:from>
      <xdr:col>11</xdr:col>
      <xdr:colOff>73025</xdr:colOff>
      <xdr:row>24</xdr:row>
      <xdr:rowOff>38098</xdr:rowOff>
    </xdr:from>
    <xdr:to>
      <xdr:col>13</xdr:col>
      <xdr:colOff>530225</xdr:colOff>
      <xdr:row>34</xdr:row>
      <xdr:rowOff>57148</xdr:rowOff>
    </xdr:to>
    <xdr:grpSp>
      <xdr:nvGrpSpPr>
        <xdr:cNvPr id="21" name="Flux de travail" descr="Cliquez pour afficher un exemple d’organigramme de flux de travail." title="Flux de travail - bouton de navigation">
          <a:extLst>
            <a:ext uri="{FF2B5EF4-FFF2-40B4-BE49-F238E27FC236}">
              <a16:creationId xmlns:a16="http://schemas.microsoft.com/office/drawing/2014/main" id="{00000000-0008-0000-0300-000015000000}"/>
            </a:ext>
          </a:extLst>
        </xdr:cNvPr>
        <xdr:cNvGrpSpPr>
          <a:grpSpLocks noChangeAspect="1"/>
        </xdr:cNvGrpSpPr>
      </xdr:nvGrpSpPr>
      <xdr:grpSpPr>
        <a:xfrm>
          <a:off x="6002338" y="4360067"/>
          <a:ext cx="1838325" cy="1924050"/>
          <a:chOff x="4156075" y="4705348"/>
          <a:chExt cx="1828800" cy="1828800"/>
        </a:xfrm>
      </xdr:grpSpPr>
      <xdr:sp macro="" textlink="">
        <xdr:nvSpPr>
          <xdr:cNvPr id="22" name="Rectangle 21" descr="Navigation button" title="Button">
            <a:hlinkClick xmlns:r="http://schemas.openxmlformats.org/officeDocument/2006/relationships" r:id="rId2" tooltip="Cliquer pour afficher le flux de travail"/>
            <a:extLst>
              <a:ext uri="{FF2B5EF4-FFF2-40B4-BE49-F238E27FC236}">
                <a16:creationId xmlns:a16="http://schemas.microsoft.com/office/drawing/2014/main" id="{00000000-0008-0000-0300-000016000000}"/>
              </a:ext>
            </a:extLst>
          </xdr:cNvPr>
          <xdr:cNvSpPr/>
        </xdr:nvSpPr>
        <xdr:spPr>
          <a:xfrm>
            <a:off x="4156075" y="4705348"/>
            <a:ext cx="1828800" cy="1828800"/>
          </a:xfrm>
          <a:prstGeom prst="rect">
            <a:avLst/>
          </a:prstGeom>
          <a:solidFill>
            <a:schemeClr val="accent5"/>
          </a:solidFill>
          <a:ln w="38100">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sp macro="" textlink="">
        <xdr:nvSpPr>
          <xdr:cNvPr id="23" name="Organigramme : processus 77" descr="Bouton de navigation" title="Bouton">
            <a:hlinkClick xmlns:r="http://schemas.openxmlformats.org/officeDocument/2006/relationships" r:id="rId8" tooltip="Cliquer pour afficher le flux de travail"/>
            <a:extLst>
              <a:ext uri="{FF2B5EF4-FFF2-40B4-BE49-F238E27FC236}">
                <a16:creationId xmlns:a16="http://schemas.microsoft.com/office/drawing/2014/main" id="{00000000-0008-0000-0300-000017000000}"/>
              </a:ext>
            </a:extLst>
          </xdr:cNvPr>
          <xdr:cNvSpPr/>
        </xdr:nvSpPr>
        <xdr:spPr>
          <a:xfrm>
            <a:off x="4476115" y="5025388"/>
            <a:ext cx="1188720" cy="1188720"/>
          </a:xfrm>
          <a:prstGeom prst="flowChartProcess">
            <a:avLst/>
          </a:prstGeom>
          <a:solidFill>
            <a:schemeClr val="accent5">
              <a:lumMod val="7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a:t>Recomandations / GNR / cours etc.</a:t>
            </a:r>
          </a:p>
        </xdr:txBody>
      </xdr:sp>
    </xdr:grpSp>
    <xdr:clientData/>
  </xdr:twoCellAnchor>
  <xdr:twoCellAnchor>
    <xdr:from>
      <xdr:col>14</xdr:col>
      <xdr:colOff>3175</xdr:colOff>
      <xdr:row>24</xdr:row>
      <xdr:rowOff>38098</xdr:rowOff>
    </xdr:from>
    <xdr:to>
      <xdr:col>16</xdr:col>
      <xdr:colOff>384175</xdr:colOff>
      <xdr:row>34</xdr:row>
      <xdr:rowOff>57148</xdr:rowOff>
    </xdr:to>
    <xdr:grpSp>
      <xdr:nvGrpSpPr>
        <xdr:cNvPr id="24" name="Processus" descr="Cliquez pour afficher un exemple d’organigramme de processus." title="Processus - bouton de navigation">
          <a:extLst>
            <a:ext uri="{FF2B5EF4-FFF2-40B4-BE49-F238E27FC236}">
              <a16:creationId xmlns:a16="http://schemas.microsoft.com/office/drawing/2014/main" id="{00000000-0008-0000-0300-000018000000}"/>
            </a:ext>
          </a:extLst>
        </xdr:cNvPr>
        <xdr:cNvGrpSpPr>
          <a:grpSpLocks noChangeAspect="1"/>
        </xdr:cNvGrpSpPr>
      </xdr:nvGrpSpPr>
      <xdr:grpSpPr>
        <a:xfrm>
          <a:off x="8004175" y="4360067"/>
          <a:ext cx="1762125" cy="1924050"/>
          <a:chOff x="6076950" y="4705348"/>
          <a:chExt cx="1828800" cy="1828800"/>
        </a:xfrm>
      </xdr:grpSpPr>
      <xdr:sp macro="" textlink="">
        <xdr:nvSpPr>
          <xdr:cNvPr id="25" name="Rectangle 24" descr="Navigation button" title="Button">
            <a:hlinkClick xmlns:r="http://schemas.openxmlformats.org/officeDocument/2006/relationships" r:id="rId2" tooltip="Cliquer pour afficher le processus"/>
            <a:extLst>
              <a:ext uri="{FF2B5EF4-FFF2-40B4-BE49-F238E27FC236}">
                <a16:creationId xmlns:a16="http://schemas.microsoft.com/office/drawing/2014/main" id="{00000000-0008-0000-0300-000019000000}"/>
              </a:ext>
            </a:extLst>
          </xdr:cNvPr>
          <xdr:cNvSpPr/>
        </xdr:nvSpPr>
        <xdr:spPr>
          <a:xfrm>
            <a:off x="6076950" y="4705348"/>
            <a:ext cx="1828800" cy="1828800"/>
          </a:xfrm>
          <a:prstGeom prst="rect">
            <a:avLst/>
          </a:prstGeom>
          <a:solidFill>
            <a:schemeClr val="accent6"/>
          </a:solidFill>
          <a:ln w="38100">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sp macro="" textlink="">
        <xdr:nvSpPr>
          <xdr:cNvPr id="26" name="Organigramme : processus 79" descr="Bouton de navigation" title="Bouton">
            <a:hlinkClick xmlns:r="http://schemas.openxmlformats.org/officeDocument/2006/relationships" r:id="rId9" tooltip="Cliquer pour afficher le processus"/>
            <a:extLst>
              <a:ext uri="{FF2B5EF4-FFF2-40B4-BE49-F238E27FC236}">
                <a16:creationId xmlns:a16="http://schemas.microsoft.com/office/drawing/2014/main" id="{00000000-0008-0000-0300-00001A000000}"/>
              </a:ext>
            </a:extLst>
          </xdr:cNvPr>
          <xdr:cNvSpPr/>
        </xdr:nvSpPr>
        <xdr:spPr>
          <a:xfrm>
            <a:off x="6197223" y="5223661"/>
            <a:ext cx="1495167" cy="814812"/>
          </a:xfrm>
          <a:prstGeom prst="flowChartProcess">
            <a:avLst/>
          </a:prstGeom>
          <a:solidFill>
            <a:schemeClr val="accent6">
              <a:lumMod val="60000"/>
              <a:lumOff val="4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400" baseline="0">
                <a:solidFill>
                  <a:sysClr val="windowText" lastClr="000000"/>
                </a:solidFill>
              </a:rPr>
              <a:t>Certificats</a:t>
            </a:r>
          </a:p>
          <a:p>
            <a:pPr algn="ctr"/>
            <a:r>
              <a:rPr lang="en-US" sz="1400" baseline="0">
                <a:solidFill>
                  <a:sysClr val="windowText" lastClr="000000"/>
                </a:solidFill>
              </a:rPr>
              <a:t>(4)</a:t>
            </a:r>
            <a:endParaRPr lang="en-US" sz="1400">
              <a:solidFill>
                <a:sysClr val="windowText" lastClr="000000"/>
              </a:solidFill>
            </a:endParaRPr>
          </a:p>
        </xdr:txBody>
      </xdr:sp>
    </xdr:grpSp>
    <xdr:clientData/>
  </xdr:twoCellAnchor>
  <xdr:twoCellAnchor>
    <xdr:from>
      <xdr:col>18</xdr:col>
      <xdr:colOff>657360</xdr:colOff>
      <xdr:row>4</xdr:row>
      <xdr:rowOff>67078</xdr:rowOff>
    </xdr:from>
    <xdr:to>
      <xdr:col>20</xdr:col>
      <xdr:colOff>469542</xdr:colOff>
      <xdr:row>5</xdr:row>
      <xdr:rowOff>482958</xdr:rowOff>
    </xdr:to>
    <xdr:sp macro="[0]!AfficheRuban" textlink="">
      <xdr:nvSpPr>
        <xdr:cNvPr id="27" name="Rectangle : coins arrondis 26">
          <a:extLst>
            <a:ext uri="{FF2B5EF4-FFF2-40B4-BE49-F238E27FC236}">
              <a16:creationId xmlns:a16="http://schemas.microsoft.com/office/drawing/2014/main" id="{00000000-0008-0000-0300-00001B000000}"/>
            </a:ext>
          </a:extLst>
        </xdr:cNvPr>
        <xdr:cNvSpPr/>
      </xdr:nvSpPr>
      <xdr:spPr>
        <a:xfrm>
          <a:off x="11309261" y="912254"/>
          <a:ext cx="1180563" cy="603697"/>
        </a:xfrm>
        <a:prstGeom prst="roundRect">
          <a:avLst/>
        </a:prstGeom>
      </xdr:spPr>
      <xdr:style>
        <a:lnRef idx="1">
          <a:schemeClr val="dk1"/>
        </a:lnRef>
        <a:fillRef idx="2">
          <a:schemeClr val="dk1"/>
        </a:fillRef>
        <a:effectRef idx="1">
          <a:schemeClr val="dk1"/>
        </a:effectRef>
        <a:fontRef idx="minor">
          <a:schemeClr val="dk1"/>
        </a:fontRef>
      </xdr:style>
      <xdr:txBody>
        <a:bodyPr vertOverflow="clip" horzOverflow="clip" rtlCol="0" anchor="ctr"/>
        <a:lstStyle/>
        <a:p>
          <a:pPr algn="ctr"/>
          <a:r>
            <a:rPr lang="fr-FR" sz="1400"/>
            <a:t>Afficher ruban</a:t>
          </a:r>
        </a:p>
      </xdr:txBody>
    </xdr:sp>
    <xdr:clientData/>
  </xdr:twoCellAnchor>
  <xdr:twoCellAnchor>
    <xdr:from>
      <xdr:col>18</xdr:col>
      <xdr:colOff>670775</xdr:colOff>
      <xdr:row>9</xdr:row>
      <xdr:rowOff>53663</xdr:rowOff>
    </xdr:from>
    <xdr:to>
      <xdr:col>20</xdr:col>
      <xdr:colOff>442711</xdr:colOff>
      <xdr:row>14</xdr:row>
      <xdr:rowOff>67078</xdr:rowOff>
    </xdr:to>
    <xdr:sp macro="[0]!MasqueRuban" textlink="">
      <xdr:nvSpPr>
        <xdr:cNvPr id="28" name="Rectangle : coins arrondis 27">
          <a:extLst>
            <a:ext uri="{FF2B5EF4-FFF2-40B4-BE49-F238E27FC236}">
              <a16:creationId xmlns:a16="http://schemas.microsoft.com/office/drawing/2014/main" id="{00000000-0008-0000-0300-00001C000000}"/>
            </a:ext>
          </a:extLst>
        </xdr:cNvPr>
        <xdr:cNvSpPr/>
      </xdr:nvSpPr>
      <xdr:spPr>
        <a:xfrm>
          <a:off x="11322676" y="1878170"/>
          <a:ext cx="1140317" cy="576866"/>
        </a:xfrm>
        <a:prstGeom prst="roundRect">
          <a:avLst/>
        </a:prstGeom>
      </xdr:spPr>
      <xdr:style>
        <a:lnRef idx="1">
          <a:schemeClr val="dk1"/>
        </a:lnRef>
        <a:fillRef idx="2">
          <a:schemeClr val="dk1"/>
        </a:fillRef>
        <a:effectRef idx="1">
          <a:schemeClr val="dk1"/>
        </a:effectRef>
        <a:fontRef idx="minor">
          <a:schemeClr val="dk1"/>
        </a:fontRef>
      </xdr:style>
      <xdr:txBody>
        <a:bodyPr vertOverflow="clip" horzOverflow="clip" rtlCol="0" anchor="ctr"/>
        <a:lstStyle/>
        <a:p>
          <a:pPr algn="ctr"/>
          <a:r>
            <a:rPr lang="fr-FR" sz="1400">
              <a:solidFill>
                <a:schemeClr val="bg1"/>
              </a:solidFill>
            </a:rPr>
            <a:t>Plein écran</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4</xdr:col>
      <xdr:colOff>77377</xdr:colOff>
      <xdr:row>22</xdr:row>
      <xdr:rowOff>104589</xdr:rowOff>
    </xdr:from>
    <xdr:to>
      <xdr:col>4</xdr:col>
      <xdr:colOff>1073150</xdr:colOff>
      <xdr:row>26</xdr:row>
      <xdr:rowOff>47626</xdr:rowOff>
    </xdr:to>
    <xdr:sp macro="" textlink="">
      <xdr:nvSpPr>
        <xdr:cNvPr id="6" name="Demi-tour 5">
          <a:hlinkClick xmlns:r="http://schemas.openxmlformats.org/officeDocument/2006/relationships" r:id="rId1"/>
          <a:extLst>
            <a:ext uri="{FF2B5EF4-FFF2-40B4-BE49-F238E27FC236}">
              <a16:creationId xmlns:a16="http://schemas.microsoft.com/office/drawing/2014/main" id="{00000000-0008-0000-0400-000006000000}"/>
            </a:ext>
          </a:extLst>
        </xdr:cNvPr>
        <xdr:cNvSpPr/>
      </xdr:nvSpPr>
      <xdr:spPr>
        <a:xfrm rot="5400000">
          <a:off x="4199433" y="7349033"/>
          <a:ext cx="593912" cy="995773"/>
        </a:xfrm>
        <a:prstGeom prst="uturnArrow">
          <a:avLst/>
        </a:prstGeom>
        <a:ln>
          <a:solidFill>
            <a:schemeClr val="bg1">
              <a:lumMod val="85000"/>
            </a:schemeClr>
          </a:solidFill>
        </a:ln>
        <a:scene3d>
          <a:camera prst="orthographicFront"/>
          <a:lightRig rig="threePt" dir="t"/>
        </a:scene3d>
        <a:sp3d>
          <a:bevelT prst="angle"/>
        </a:sp3d>
      </xdr:spPr>
      <xdr:style>
        <a:lnRef idx="3">
          <a:schemeClr val="lt1"/>
        </a:lnRef>
        <a:fillRef idx="1">
          <a:schemeClr val="accent5"/>
        </a:fillRef>
        <a:effectRef idx="1">
          <a:schemeClr val="accent5"/>
        </a:effectRef>
        <a:fontRef idx="minor">
          <a:schemeClr val="lt1"/>
        </a:fontRef>
      </xdr:style>
      <xdr:txBody>
        <a:bodyPr vertOverflow="clip" horzOverflow="clip" vert="vert270" rtlCol="0" anchor="t"/>
        <a:lstStyle/>
        <a:p>
          <a:pPr algn="l"/>
          <a:r>
            <a:rPr lang="fr-FR" sz="1600" b="1">
              <a:solidFill>
                <a:schemeClr val="tx2"/>
              </a:solidFill>
            </a:rPr>
            <a:t>Retour</a:t>
          </a:r>
        </a:p>
      </xdr:txBody>
    </xdr:sp>
    <xdr:clientData/>
  </xdr:twoCellAnchor>
  <xdr:twoCellAnchor>
    <xdr:from>
      <xdr:col>1</xdr:col>
      <xdr:colOff>996389</xdr:colOff>
      <xdr:row>22</xdr:row>
      <xdr:rowOff>5416</xdr:rowOff>
    </xdr:from>
    <xdr:to>
      <xdr:col>2</xdr:col>
      <xdr:colOff>889000</xdr:colOff>
      <xdr:row>26</xdr:row>
      <xdr:rowOff>222250</xdr:rowOff>
    </xdr:to>
    <xdr:sp macro="" textlink="">
      <xdr:nvSpPr>
        <xdr:cNvPr id="2" name="Rogner un rectangle à un seul coin 1">
          <a:hlinkClick xmlns:r="http://schemas.openxmlformats.org/officeDocument/2006/relationships" r:id="rId2"/>
          <a:extLst>
            <a:ext uri="{FF2B5EF4-FFF2-40B4-BE49-F238E27FC236}">
              <a16:creationId xmlns:a16="http://schemas.microsoft.com/office/drawing/2014/main" id="{00000000-0008-0000-0400-000002000000}"/>
            </a:ext>
          </a:extLst>
        </xdr:cNvPr>
        <xdr:cNvSpPr/>
      </xdr:nvSpPr>
      <xdr:spPr>
        <a:xfrm>
          <a:off x="1250389" y="7450791"/>
          <a:ext cx="1495986" cy="867709"/>
        </a:xfrm>
        <a:prstGeom prst="snip1Rect">
          <a:avLst/>
        </a:prstGeom>
      </xdr:spPr>
      <xdr:style>
        <a:lnRef idx="3">
          <a:schemeClr val="lt1"/>
        </a:lnRef>
        <a:fillRef idx="1">
          <a:schemeClr val="accent6"/>
        </a:fillRef>
        <a:effectRef idx="1">
          <a:schemeClr val="accent6"/>
        </a:effectRef>
        <a:fontRef idx="minor">
          <a:schemeClr val="lt1"/>
        </a:fontRef>
      </xdr:style>
      <xdr:txBody>
        <a:bodyPr vertOverflow="clip" horzOverflow="clip" rtlCol="0" anchor="ctr"/>
        <a:lstStyle/>
        <a:p>
          <a:pPr algn="ctr"/>
          <a:r>
            <a:rPr lang="fr-FR" sz="2800" b="1" cap="none" spc="0">
              <a:ln w="12700">
                <a:solidFill>
                  <a:schemeClr val="tx2">
                    <a:satMod val="155000"/>
                  </a:schemeClr>
                </a:solidFill>
                <a:prstDash val="solid"/>
              </a:ln>
              <a:solidFill>
                <a:schemeClr val="bg2">
                  <a:tint val="85000"/>
                  <a:satMod val="155000"/>
                </a:schemeClr>
              </a:solidFill>
              <a:effectLst>
                <a:outerShdw blurRad="41275" dist="20320" dir="1800000" algn="tl" rotWithShape="0">
                  <a:srgbClr val="000000">
                    <a:alpha val="40000"/>
                  </a:srgbClr>
                </a:outerShdw>
              </a:effectLst>
            </a:rPr>
            <a:t>TDS</a:t>
          </a:r>
        </a:p>
      </xdr:txBody>
    </xdr:sp>
    <xdr:clientData/>
  </xdr:twoCellAnchor>
  <xdr:twoCellAnchor editAs="oneCell">
    <xdr:from>
      <xdr:col>6</xdr:col>
      <xdr:colOff>1190623</xdr:colOff>
      <xdr:row>19</xdr:row>
      <xdr:rowOff>79374</xdr:rowOff>
    </xdr:from>
    <xdr:to>
      <xdr:col>7</xdr:col>
      <xdr:colOff>1381124</xdr:colOff>
      <xdr:row>28</xdr:row>
      <xdr:rowOff>15875</xdr:rowOff>
    </xdr:to>
    <xdr:pic macro="[0]!Graphique3_Cliquer">
      <xdr:nvPicPr>
        <xdr:cNvPr id="4" name="Graphique 3" descr="Calendrier mensuel">
          <a:extLst>
            <a:ext uri="{FF2B5EF4-FFF2-40B4-BE49-F238E27FC236}">
              <a16:creationId xmlns:a16="http://schemas.microsoft.com/office/drawing/2014/main" id="{00000000-0008-0000-0400-000004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 uri="{96DAC541-7B7A-43D3-8B79-37D633B846F1}">
              <asvg:svgBlip xmlns:asvg="http://schemas.microsoft.com/office/drawing/2016/SVG/main" r:embed="rId4"/>
            </a:ext>
          </a:extLst>
        </a:blip>
        <a:stretch>
          <a:fillRect/>
        </a:stretch>
      </xdr:blipFill>
      <xdr:spPr>
        <a:xfrm>
          <a:off x="7762873" y="7143749"/>
          <a:ext cx="1682751" cy="1682751"/>
        </a:xfrm>
        <a:prstGeom prst="rect">
          <a:avLst/>
        </a:prstGeom>
      </xdr:spPr>
    </xdr:pic>
    <xdr:clientData/>
  </xdr:twoCellAnchor>
  <xdr:twoCellAnchor editAs="oneCell">
    <xdr:from>
      <xdr:col>9</xdr:col>
      <xdr:colOff>77965</xdr:colOff>
      <xdr:row>23</xdr:row>
      <xdr:rowOff>100342</xdr:rowOff>
    </xdr:from>
    <xdr:to>
      <xdr:col>13</xdr:col>
      <xdr:colOff>286857</xdr:colOff>
      <xdr:row>27</xdr:row>
      <xdr:rowOff>129210</xdr:rowOff>
    </xdr:to>
    <xdr:pic>
      <xdr:nvPicPr>
        <xdr:cNvPr id="5" name="Graphique 4" descr="Flèche : courbe légère">
          <a:extLst>
            <a:ext uri="{FF2B5EF4-FFF2-40B4-BE49-F238E27FC236}">
              <a16:creationId xmlns:a16="http://schemas.microsoft.com/office/drawing/2014/main" id="{00000000-0008-0000-0400-000005000000}"/>
            </a:ext>
          </a:extLst>
        </xdr:cNvPr>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 uri="{96DAC541-7B7A-43D3-8B79-37D633B846F1}">
              <asvg:svgBlip xmlns:asvg="http://schemas.microsoft.com/office/drawing/2016/SVG/main" r:embed="rId6"/>
            </a:ext>
          </a:extLst>
        </a:blip>
        <a:stretch>
          <a:fillRect/>
        </a:stretch>
      </xdr:blipFill>
      <xdr:spPr>
        <a:xfrm rot="11059422">
          <a:off x="10793590" y="7720342"/>
          <a:ext cx="1463017" cy="965493"/>
        </a:xfrm>
        <a:prstGeom prst="rect">
          <a:avLst/>
        </a:prstGeom>
      </xdr:spPr>
    </xdr:pic>
    <xdr:clientData/>
  </xdr:twoCellAnchor>
  <xdr:twoCellAnchor editAs="oneCell">
    <xdr:from>
      <xdr:col>5</xdr:col>
      <xdr:colOff>952500</xdr:colOff>
      <xdr:row>32</xdr:row>
      <xdr:rowOff>206375</xdr:rowOff>
    </xdr:from>
    <xdr:to>
      <xdr:col>6</xdr:col>
      <xdr:colOff>454025</xdr:colOff>
      <xdr:row>39</xdr:row>
      <xdr:rowOff>9525</xdr:rowOff>
    </xdr:to>
    <xdr:pic>
      <xdr:nvPicPr>
        <xdr:cNvPr id="8" name="Graphique 7" descr="Tête avec engrenages">
          <a:extLst>
            <a:ext uri="{FF2B5EF4-FFF2-40B4-BE49-F238E27FC236}">
              <a16:creationId xmlns:a16="http://schemas.microsoft.com/office/drawing/2014/main" id="{00000000-0008-0000-0400-000008000000}"/>
            </a:ext>
          </a:extLst>
        </xdr:cNvPr>
        <xdr:cNvPicPr>
          <a:picLocks noChangeAspect="1"/>
        </xdr:cNvPicPr>
      </xdr:nvPicPr>
      <xdr:blipFill>
        <a:blip xmlns:r="http://schemas.openxmlformats.org/officeDocument/2006/relationships" r:embed="rId7">
          <a:extLst>
            <a:ext uri="{28A0092B-C50C-407E-A947-70E740481C1C}">
              <a14:useLocalDpi xmlns:a14="http://schemas.microsoft.com/office/drawing/2010/main" val="0"/>
            </a:ext>
            <a:ext uri="{96DAC541-7B7A-43D3-8B79-37D633B846F1}">
              <asvg:svgBlip xmlns:asvg="http://schemas.microsoft.com/office/drawing/2016/SVG/main" r:embed="rId8"/>
            </a:ext>
          </a:extLst>
        </a:blip>
        <a:stretch>
          <a:fillRect/>
        </a:stretch>
      </xdr:blipFill>
      <xdr:spPr>
        <a:xfrm>
          <a:off x="6111875" y="10033000"/>
          <a:ext cx="914400" cy="914400"/>
        </a:xfrm>
        <a:prstGeom prst="rect">
          <a:avLst/>
        </a:prstGeom>
      </xdr:spPr>
    </xdr:pic>
    <xdr:clientData/>
  </xdr:twoCellAnchor>
  <xdr:twoCellAnchor editAs="oneCell">
    <xdr:from>
      <xdr:col>6</xdr:col>
      <xdr:colOff>705625</xdr:colOff>
      <xdr:row>32</xdr:row>
      <xdr:rowOff>197625</xdr:rowOff>
    </xdr:from>
    <xdr:to>
      <xdr:col>7</xdr:col>
      <xdr:colOff>127775</xdr:colOff>
      <xdr:row>39</xdr:row>
      <xdr:rowOff>775</xdr:rowOff>
    </xdr:to>
    <xdr:pic>
      <xdr:nvPicPr>
        <xdr:cNvPr id="10" name="Graphique 9" descr="Marche/Arrêt">
          <a:extLst>
            <a:ext uri="{FF2B5EF4-FFF2-40B4-BE49-F238E27FC236}">
              <a16:creationId xmlns:a16="http://schemas.microsoft.com/office/drawing/2014/main" id="{00000000-0008-0000-0400-00000A000000}"/>
            </a:ext>
          </a:extLst>
        </xdr:cNvPr>
        <xdr:cNvPicPr>
          <a:picLocks noChangeAspect="1"/>
        </xdr:cNvPicPr>
      </xdr:nvPicPr>
      <xdr:blipFill>
        <a:blip xmlns:r="http://schemas.openxmlformats.org/officeDocument/2006/relationships" r:embed="rId9">
          <a:extLst>
            <a:ext uri="{28A0092B-C50C-407E-A947-70E740481C1C}">
              <a14:useLocalDpi xmlns:a14="http://schemas.microsoft.com/office/drawing/2010/main" val="0"/>
            </a:ext>
            <a:ext uri="{96DAC541-7B7A-43D3-8B79-37D633B846F1}">
              <asvg:svgBlip xmlns:asvg="http://schemas.microsoft.com/office/drawing/2016/SVG/main" r:embed="rId10"/>
            </a:ext>
          </a:extLst>
        </a:blip>
        <a:stretch>
          <a:fillRect/>
        </a:stretch>
      </xdr:blipFill>
      <xdr:spPr>
        <a:xfrm>
          <a:off x="7277875" y="10024250"/>
          <a:ext cx="914400" cy="914400"/>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xdr:from>
      <xdr:col>22</xdr:col>
      <xdr:colOff>133352</xdr:colOff>
      <xdr:row>5</xdr:row>
      <xdr:rowOff>152400</xdr:rowOff>
    </xdr:from>
    <xdr:to>
      <xdr:col>23</xdr:col>
      <xdr:colOff>357191</xdr:colOff>
      <xdr:row>7</xdr:row>
      <xdr:rowOff>195263</xdr:rowOff>
    </xdr:to>
    <xdr:sp macro="" textlink="">
      <xdr:nvSpPr>
        <xdr:cNvPr id="2" name="Demi-tour 1">
          <a:hlinkClick xmlns:r="http://schemas.openxmlformats.org/officeDocument/2006/relationships" r:id="rId1"/>
          <a:extLst>
            <a:ext uri="{FF2B5EF4-FFF2-40B4-BE49-F238E27FC236}">
              <a16:creationId xmlns:a16="http://schemas.microsoft.com/office/drawing/2014/main" id="{00000000-0008-0000-0600-000002000000}"/>
            </a:ext>
          </a:extLst>
        </xdr:cNvPr>
        <xdr:cNvSpPr/>
      </xdr:nvSpPr>
      <xdr:spPr>
        <a:xfrm rot="5400000">
          <a:off x="15554328" y="904874"/>
          <a:ext cx="433388" cy="833439"/>
        </a:xfrm>
        <a:prstGeom prst="uturnArrow">
          <a:avLst/>
        </a:prstGeom>
        <a:ln>
          <a:solidFill>
            <a:schemeClr val="bg1">
              <a:lumMod val="85000"/>
            </a:schemeClr>
          </a:solidFill>
        </a:ln>
        <a:scene3d>
          <a:camera prst="orthographicFront"/>
          <a:lightRig rig="threePt" dir="t"/>
        </a:scene3d>
        <a:sp3d>
          <a:bevelT prst="angle"/>
        </a:sp3d>
      </xdr:spPr>
      <xdr:style>
        <a:lnRef idx="3">
          <a:schemeClr val="lt1"/>
        </a:lnRef>
        <a:fillRef idx="1">
          <a:schemeClr val="accent5"/>
        </a:fillRef>
        <a:effectRef idx="1">
          <a:schemeClr val="accent5"/>
        </a:effectRef>
        <a:fontRef idx="minor">
          <a:schemeClr val="lt1"/>
        </a:fontRef>
      </xdr:style>
      <xdr:txBody>
        <a:bodyPr vertOverflow="clip" horzOverflow="clip" vert="vert270" rtlCol="0" anchor="t"/>
        <a:lstStyle/>
        <a:p>
          <a:pPr algn="l"/>
          <a:r>
            <a:rPr lang="fr-FR" sz="1600" b="1">
              <a:solidFill>
                <a:schemeClr val="tx2"/>
              </a:solidFill>
            </a:rPr>
            <a:t>Retour</a:t>
          </a:r>
        </a:p>
      </xdr:txBody>
    </xdr:sp>
    <xdr:clientData/>
  </xdr:twoCellAnchor>
  <mc:AlternateContent xmlns:mc="http://schemas.openxmlformats.org/markup-compatibility/2006">
    <mc:Choice xmlns:a14="http://schemas.microsoft.com/office/drawing/2010/main" Requires="a14">
      <xdr:twoCellAnchor editAs="oneCell">
        <xdr:from>
          <xdr:col>6</xdr:col>
          <xdr:colOff>9525</xdr:colOff>
          <xdr:row>8</xdr:row>
          <xdr:rowOff>57150</xdr:rowOff>
        </xdr:from>
        <xdr:to>
          <xdr:col>7</xdr:col>
          <xdr:colOff>352425</xdr:colOff>
          <xdr:row>10</xdr:row>
          <xdr:rowOff>114300</xdr:rowOff>
        </xdr:to>
        <xdr:sp macro="" textlink="">
          <xdr:nvSpPr>
            <xdr:cNvPr id="4100" name="Case à cocher 4" hidden="1">
              <a:extLst>
                <a:ext uri="{63B3BB69-23CF-44E3-9099-C40C66FF867C}">
                  <a14:compatExt spid="_x0000_s4100"/>
                </a:ext>
                <a:ext uri="{FF2B5EF4-FFF2-40B4-BE49-F238E27FC236}">
                  <a16:creationId xmlns:a16="http://schemas.microsoft.com/office/drawing/2014/main" id="{00000000-0008-0000-0600-000004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11</xdr:row>
          <xdr:rowOff>57150</xdr:rowOff>
        </xdr:from>
        <xdr:to>
          <xdr:col>7</xdr:col>
          <xdr:colOff>342900</xdr:colOff>
          <xdr:row>13</xdr:row>
          <xdr:rowOff>114300</xdr:rowOff>
        </xdr:to>
        <xdr:sp macro="" textlink="">
          <xdr:nvSpPr>
            <xdr:cNvPr id="4101" name="Case à cocher 5" hidden="1">
              <a:extLst>
                <a:ext uri="{63B3BB69-23CF-44E3-9099-C40C66FF867C}">
                  <a14:compatExt spid="_x0000_s4101"/>
                </a:ext>
                <a:ext uri="{FF2B5EF4-FFF2-40B4-BE49-F238E27FC236}">
                  <a16:creationId xmlns:a16="http://schemas.microsoft.com/office/drawing/2014/main" id="{00000000-0008-0000-0600-000005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14</xdr:row>
          <xdr:rowOff>57150</xdr:rowOff>
        </xdr:from>
        <xdr:to>
          <xdr:col>7</xdr:col>
          <xdr:colOff>342900</xdr:colOff>
          <xdr:row>16</xdr:row>
          <xdr:rowOff>114300</xdr:rowOff>
        </xdr:to>
        <xdr:sp macro="" textlink="">
          <xdr:nvSpPr>
            <xdr:cNvPr id="4102" name="Case à cocher 6" hidden="1">
              <a:extLst>
                <a:ext uri="{63B3BB69-23CF-44E3-9099-C40C66FF867C}">
                  <a14:compatExt spid="_x0000_s4102"/>
                </a:ext>
                <a:ext uri="{FF2B5EF4-FFF2-40B4-BE49-F238E27FC236}">
                  <a16:creationId xmlns:a16="http://schemas.microsoft.com/office/drawing/2014/main" id="{00000000-0008-0000-0600-000006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17</xdr:row>
          <xdr:rowOff>57150</xdr:rowOff>
        </xdr:from>
        <xdr:to>
          <xdr:col>7</xdr:col>
          <xdr:colOff>342900</xdr:colOff>
          <xdr:row>19</xdr:row>
          <xdr:rowOff>114300</xdr:rowOff>
        </xdr:to>
        <xdr:sp macro="" textlink="">
          <xdr:nvSpPr>
            <xdr:cNvPr id="4103" name="Case à cocher 7" hidden="1">
              <a:extLst>
                <a:ext uri="{63B3BB69-23CF-44E3-9099-C40C66FF867C}">
                  <a14:compatExt spid="_x0000_s4103"/>
                </a:ext>
                <a:ext uri="{FF2B5EF4-FFF2-40B4-BE49-F238E27FC236}">
                  <a16:creationId xmlns:a16="http://schemas.microsoft.com/office/drawing/2014/main" id="{00000000-0008-0000-0600-000007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20</xdr:row>
          <xdr:rowOff>57150</xdr:rowOff>
        </xdr:from>
        <xdr:to>
          <xdr:col>7</xdr:col>
          <xdr:colOff>352425</xdr:colOff>
          <xdr:row>22</xdr:row>
          <xdr:rowOff>114300</xdr:rowOff>
        </xdr:to>
        <xdr:sp macro="" textlink="">
          <xdr:nvSpPr>
            <xdr:cNvPr id="4104" name="Case à cocher 8" hidden="1">
              <a:extLst>
                <a:ext uri="{63B3BB69-23CF-44E3-9099-C40C66FF867C}">
                  <a14:compatExt spid="_x0000_s4104"/>
                </a:ext>
                <a:ext uri="{FF2B5EF4-FFF2-40B4-BE49-F238E27FC236}">
                  <a16:creationId xmlns:a16="http://schemas.microsoft.com/office/drawing/2014/main" id="{00000000-0008-0000-0600-000008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23</xdr:row>
          <xdr:rowOff>57150</xdr:rowOff>
        </xdr:from>
        <xdr:to>
          <xdr:col>7</xdr:col>
          <xdr:colOff>342900</xdr:colOff>
          <xdr:row>25</xdr:row>
          <xdr:rowOff>114300</xdr:rowOff>
        </xdr:to>
        <xdr:sp macro="" textlink="">
          <xdr:nvSpPr>
            <xdr:cNvPr id="4105" name="Case à cocher 9" hidden="1">
              <a:extLst>
                <a:ext uri="{63B3BB69-23CF-44E3-9099-C40C66FF867C}">
                  <a14:compatExt spid="_x0000_s4105"/>
                </a:ext>
                <a:ext uri="{FF2B5EF4-FFF2-40B4-BE49-F238E27FC236}">
                  <a16:creationId xmlns:a16="http://schemas.microsoft.com/office/drawing/2014/main" id="{00000000-0008-0000-0600-000009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19050</xdr:colOff>
          <xdr:row>26</xdr:row>
          <xdr:rowOff>47625</xdr:rowOff>
        </xdr:from>
        <xdr:to>
          <xdr:col>7</xdr:col>
          <xdr:colOff>361950</xdr:colOff>
          <xdr:row>28</xdr:row>
          <xdr:rowOff>104775</xdr:rowOff>
        </xdr:to>
        <xdr:sp macro="" textlink="">
          <xdr:nvSpPr>
            <xdr:cNvPr id="4106" name="Case à cocher 10" hidden="1">
              <a:extLst>
                <a:ext uri="{63B3BB69-23CF-44E3-9099-C40C66FF867C}">
                  <a14:compatExt spid="_x0000_s4106"/>
                </a:ext>
                <a:ext uri="{FF2B5EF4-FFF2-40B4-BE49-F238E27FC236}">
                  <a16:creationId xmlns:a16="http://schemas.microsoft.com/office/drawing/2014/main" id="{00000000-0008-0000-0600-00000A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29</xdr:row>
          <xdr:rowOff>57150</xdr:rowOff>
        </xdr:from>
        <xdr:to>
          <xdr:col>7</xdr:col>
          <xdr:colOff>342900</xdr:colOff>
          <xdr:row>31</xdr:row>
          <xdr:rowOff>114300</xdr:rowOff>
        </xdr:to>
        <xdr:sp macro="" textlink="">
          <xdr:nvSpPr>
            <xdr:cNvPr id="4107" name="Case à cocher 11" hidden="1">
              <a:extLst>
                <a:ext uri="{63B3BB69-23CF-44E3-9099-C40C66FF867C}">
                  <a14:compatExt spid="_x0000_s4107"/>
                </a:ext>
                <a:ext uri="{FF2B5EF4-FFF2-40B4-BE49-F238E27FC236}">
                  <a16:creationId xmlns:a16="http://schemas.microsoft.com/office/drawing/2014/main" id="{00000000-0008-0000-0600-00000B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32</xdr:row>
          <xdr:rowOff>57150</xdr:rowOff>
        </xdr:from>
        <xdr:to>
          <xdr:col>7</xdr:col>
          <xdr:colOff>352425</xdr:colOff>
          <xdr:row>34</xdr:row>
          <xdr:rowOff>114300</xdr:rowOff>
        </xdr:to>
        <xdr:sp macro="" textlink="">
          <xdr:nvSpPr>
            <xdr:cNvPr id="4108" name="Case à cocher 12" hidden="1">
              <a:extLst>
                <a:ext uri="{63B3BB69-23CF-44E3-9099-C40C66FF867C}">
                  <a14:compatExt spid="_x0000_s4108"/>
                </a:ext>
                <a:ext uri="{FF2B5EF4-FFF2-40B4-BE49-F238E27FC236}">
                  <a16:creationId xmlns:a16="http://schemas.microsoft.com/office/drawing/2014/main" id="{00000000-0008-0000-0600-00000C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35</xdr:row>
          <xdr:rowOff>57150</xdr:rowOff>
        </xdr:from>
        <xdr:to>
          <xdr:col>7</xdr:col>
          <xdr:colOff>342900</xdr:colOff>
          <xdr:row>37</xdr:row>
          <xdr:rowOff>114300</xdr:rowOff>
        </xdr:to>
        <xdr:sp macro="" textlink="">
          <xdr:nvSpPr>
            <xdr:cNvPr id="4110" name="Case à cocher 14" hidden="1">
              <a:extLst>
                <a:ext uri="{63B3BB69-23CF-44E3-9099-C40C66FF867C}">
                  <a14:compatExt spid="_x0000_s4110"/>
                </a:ext>
                <a:ext uri="{FF2B5EF4-FFF2-40B4-BE49-F238E27FC236}">
                  <a16:creationId xmlns:a16="http://schemas.microsoft.com/office/drawing/2014/main" id="{00000000-0008-0000-0600-00000E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41</xdr:row>
          <xdr:rowOff>47625</xdr:rowOff>
        </xdr:from>
        <xdr:to>
          <xdr:col>7</xdr:col>
          <xdr:colOff>342900</xdr:colOff>
          <xdr:row>42</xdr:row>
          <xdr:rowOff>161925</xdr:rowOff>
        </xdr:to>
        <xdr:sp macro="" textlink="">
          <xdr:nvSpPr>
            <xdr:cNvPr id="4111" name="Case à cocher 15" hidden="1">
              <a:extLst>
                <a:ext uri="{63B3BB69-23CF-44E3-9099-C40C66FF867C}">
                  <a14:compatExt spid="_x0000_s4111"/>
                </a:ext>
                <a:ext uri="{FF2B5EF4-FFF2-40B4-BE49-F238E27FC236}">
                  <a16:creationId xmlns:a16="http://schemas.microsoft.com/office/drawing/2014/main" id="{00000000-0008-0000-0600-00000F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22</xdr:col>
      <xdr:colOff>54429</xdr:colOff>
      <xdr:row>9</xdr:row>
      <xdr:rowOff>149678</xdr:rowOff>
    </xdr:from>
    <xdr:to>
      <xdr:col>23</xdr:col>
      <xdr:colOff>532039</xdr:colOff>
      <xdr:row>12</xdr:row>
      <xdr:rowOff>96611</xdr:rowOff>
    </xdr:to>
    <xdr:sp macro="" textlink="">
      <xdr:nvSpPr>
        <xdr:cNvPr id="14" name="Rogner un rectangle à un seul coin 13">
          <a:hlinkClick xmlns:r="http://schemas.openxmlformats.org/officeDocument/2006/relationships" r:id="rId2"/>
          <a:extLst>
            <a:ext uri="{FF2B5EF4-FFF2-40B4-BE49-F238E27FC236}">
              <a16:creationId xmlns:a16="http://schemas.microsoft.com/office/drawing/2014/main" id="{00000000-0008-0000-0600-00000E000000}"/>
            </a:ext>
          </a:extLst>
        </xdr:cNvPr>
        <xdr:cNvSpPr/>
      </xdr:nvSpPr>
      <xdr:spPr>
        <a:xfrm>
          <a:off x="15335250" y="993321"/>
          <a:ext cx="1089932" cy="477611"/>
        </a:xfrm>
        <a:prstGeom prst="snip1Rect">
          <a:avLst/>
        </a:prstGeom>
      </xdr:spPr>
      <xdr:style>
        <a:lnRef idx="3">
          <a:schemeClr val="lt1"/>
        </a:lnRef>
        <a:fillRef idx="1">
          <a:schemeClr val="accent6"/>
        </a:fillRef>
        <a:effectRef idx="1">
          <a:schemeClr val="accent6"/>
        </a:effectRef>
        <a:fontRef idx="minor">
          <a:schemeClr val="lt1"/>
        </a:fontRef>
      </xdr:style>
      <xdr:txBody>
        <a:bodyPr vertOverflow="clip" horzOverflow="clip" rtlCol="0" anchor="ctr"/>
        <a:lstStyle/>
        <a:p>
          <a:pPr algn="ctr"/>
          <a:r>
            <a:rPr lang="fr-FR" sz="2800" b="1" cap="none" spc="0">
              <a:ln w="12700">
                <a:solidFill>
                  <a:schemeClr val="tx2">
                    <a:satMod val="155000"/>
                  </a:schemeClr>
                </a:solidFill>
                <a:prstDash val="solid"/>
              </a:ln>
              <a:solidFill>
                <a:schemeClr val="bg2">
                  <a:tint val="85000"/>
                  <a:satMod val="155000"/>
                </a:schemeClr>
              </a:solidFill>
              <a:effectLst>
                <a:outerShdw blurRad="41275" dist="20320" dir="1800000" algn="tl" rotWithShape="0">
                  <a:srgbClr val="000000">
                    <a:alpha val="40000"/>
                  </a:srgbClr>
                </a:outerShdw>
              </a:effectLst>
            </a:rPr>
            <a:t>TDS</a:t>
          </a:r>
        </a:p>
      </xdr:txBody>
    </xdr:sp>
    <xdr:clientData/>
  </xdr:twoCellAnchor>
  <mc:AlternateContent xmlns:mc="http://schemas.openxmlformats.org/markup-compatibility/2006">
    <mc:Choice xmlns:a14="http://schemas.microsoft.com/office/drawing/2010/main" Requires="a14">
      <xdr:twoCellAnchor editAs="oneCell">
        <xdr:from>
          <xdr:col>6</xdr:col>
          <xdr:colOff>28575</xdr:colOff>
          <xdr:row>38</xdr:row>
          <xdr:rowOff>85725</xdr:rowOff>
        </xdr:from>
        <xdr:to>
          <xdr:col>7</xdr:col>
          <xdr:colOff>371475</xdr:colOff>
          <xdr:row>40</xdr:row>
          <xdr:rowOff>142875</xdr:rowOff>
        </xdr:to>
        <xdr:sp macro="" textlink="">
          <xdr:nvSpPr>
            <xdr:cNvPr id="4113" name="Case à cocher 14" hidden="1">
              <a:extLst>
                <a:ext uri="{63B3BB69-23CF-44E3-9099-C40C66FF867C}">
                  <a14:compatExt spid="_x0000_s4113"/>
                </a:ext>
                <a:ext uri="{FF2B5EF4-FFF2-40B4-BE49-F238E27FC236}">
                  <a16:creationId xmlns:a16="http://schemas.microsoft.com/office/drawing/2014/main" id="{00000000-0008-0000-0600-000011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28575</xdr:colOff>
          <xdr:row>44</xdr:row>
          <xdr:rowOff>85725</xdr:rowOff>
        </xdr:from>
        <xdr:to>
          <xdr:col>7</xdr:col>
          <xdr:colOff>371475</xdr:colOff>
          <xdr:row>46</xdr:row>
          <xdr:rowOff>114300</xdr:rowOff>
        </xdr:to>
        <xdr:sp macro="" textlink="">
          <xdr:nvSpPr>
            <xdr:cNvPr id="4114" name="Check Box 18" hidden="1">
              <a:extLst>
                <a:ext uri="{63B3BB69-23CF-44E3-9099-C40C66FF867C}">
                  <a14:compatExt spid="_x0000_s4114"/>
                </a:ext>
                <a:ext uri="{FF2B5EF4-FFF2-40B4-BE49-F238E27FC236}">
                  <a16:creationId xmlns:a16="http://schemas.microsoft.com/office/drawing/2014/main" id="{00000000-0008-0000-0600-000012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7.xml><?xml version="1.0" encoding="utf-8"?>
<xdr:wsDr xmlns:xdr="http://schemas.openxmlformats.org/drawingml/2006/spreadsheetDrawing" xmlns:a="http://schemas.openxmlformats.org/drawingml/2006/main">
  <xdr:twoCellAnchor>
    <xdr:from>
      <xdr:col>3</xdr:col>
      <xdr:colOff>2343149</xdr:colOff>
      <xdr:row>4</xdr:row>
      <xdr:rowOff>125582</xdr:rowOff>
    </xdr:from>
    <xdr:to>
      <xdr:col>4</xdr:col>
      <xdr:colOff>124815</xdr:colOff>
      <xdr:row>9</xdr:row>
      <xdr:rowOff>66675</xdr:rowOff>
    </xdr:to>
    <xdr:sp macro="" textlink="">
      <xdr:nvSpPr>
        <xdr:cNvPr id="6" name="Forme libre 5">
          <a:hlinkClick xmlns:r="http://schemas.openxmlformats.org/officeDocument/2006/relationships" r:id="rId1"/>
          <a:extLst>
            <a:ext uri="{FF2B5EF4-FFF2-40B4-BE49-F238E27FC236}">
              <a16:creationId xmlns:a16="http://schemas.microsoft.com/office/drawing/2014/main" id="{00000000-0008-0000-0700-000006000000}"/>
            </a:ext>
          </a:extLst>
        </xdr:cNvPr>
        <xdr:cNvSpPr/>
      </xdr:nvSpPr>
      <xdr:spPr>
        <a:xfrm>
          <a:off x="3971924" y="316082"/>
          <a:ext cx="972541" cy="893593"/>
        </a:xfrm>
        <a:custGeom>
          <a:avLst/>
          <a:gdLst>
            <a:gd name="connsiteX0" fmla="*/ 0 w 897335"/>
            <a:gd name="connsiteY0" fmla="*/ 448668 h 897335"/>
            <a:gd name="connsiteX1" fmla="*/ 448668 w 897335"/>
            <a:gd name="connsiteY1" fmla="*/ 0 h 897335"/>
            <a:gd name="connsiteX2" fmla="*/ 897336 w 897335"/>
            <a:gd name="connsiteY2" fmla="*/ 448668 h 897335"/>
            <a:gd name="connsiteX3" fmla="*/ 448668 w 897335"/>
            <a:gd name="connsiteY3" fmla="*/ 897336 h 897335"/>
            <a:gd name="connsiteX4" fmla="*/ 0 w 897335"/>
            <a:gd name="connsiteY4" fmla="*/ 448668 h 897335"/>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897335" h="897335">
              <a:moveTo>
                <a:pt x="0" y="448668"/>
              </a:moveTo>
              <a:cubicBezTo>
                <a:pt x="0" y="200876"/>
                <a:pt x="200876" y="0"/>
                <a:pt x="448668" y="0"/>
              </a:cubicBezTo>
              <a:cubicBezTo>
                <a:pt x="696460" y="0"/>
                <a:pt x="897336" y="200876"/>
                <a:pt x="897336" y="448668"/>
              </a:cubicBezTo>
              <a:cubicBezTo>
                <a:pt x="897336" y="696460"/>
                <a:pt x="696460" y="897336"/>
                <a:pt x="448668" y="897336"/>
              </a:cubicBezTo>
              <a:cubicBezTo>
                <a:pt x="200876" y="897336"/>
                <a:pt x="0" y="696460"/>
                <a:pt x="0" y="448668"/>
              </a:cubicBezTo>
              <a:close/>
            </a:path>
          </a:pathLst>
        </a:custGeom>
        <a:solidFill>
          <a:srgbClr val="92D050"/>
        </a:solidFill>
      </xdr:spPr>
      <xdr:style>
        <a:lnRef idx="2">
          <a:schemeClr val="lt1">
            <a:hueOff val="0"/>
            <a:satOff val="0"/>
            <a:lumOff val="0"/>
            <a:alphaOff val="0"/>
          </a:schemeClr>
        </a:lnRef>
        <a:fillRef idx="1">
          <a:scrgbClr r="0" g="0" b="0"/>
        </a:fillRef>
        <a:effectRef idx="0">
          <a:schemeClr val="accent1">
            <a:hueOff val="0"/>
            <a:satOff val="0"/>
            <a:lumOff val="0"/>
            <a:alphaOff val="0"/>
          </a:schemeClr>
        </a:effectRef>
        <a:fontRef idx="minor">
          <a:schemeClr val="lt1"/>
        </a:fontRef>
      </xdr:style>
      <xdr:txBody>
        <a:bodyPr spcFirstLastPara="0" vert="horz" wrap="square" lIns="156812" tIns="156812" rIns="156812" bIns="156812" numCol="1" spcCol="1270" anchor="ctr" anchorCtr="0">
          <a:noAutofit/>
        </a:bodyPr>
        <a:lstStyle/>
        <a:p>
          <a:pPr lvl="0" algn="ctr" defTabSz="889000">
            <a:lnSpc>
              <a:spcPct val="90000"/>
            </a:lnSpc>
            <a:spcBef>
              <a:spcPct val="0"/>
            </a:spcBef>
            <a:spcAft>
              <a:spcPct val="35000"/>
            </a:spcAft>
          </a:pPr>
          <a:r>
            <a:rPr lang="fr-FR" sz="2000" kern="1200"/>
            <a:t>PSC1</a:t>
          </a:r>
        </a:p>
      </xdr:txBody>
    </xdr:sp>
    <xdr:clientData/>
  </xdr:twoCellAnchor>
  <xdr:twoCellAnchor>
    <xdr:from>
      <xdr:col>4</xdr:col>
      <xdr:colOff>334835</xdr:colOff>
      <xdr:row>7</xdr:row>
      <xdr:rowOff>77826</xdr:rowOff>
    </xdr:from>
    <xdr:to>
      <xdr:col>4</xdr:col>
      <xdr:colOff>572927</xdr:colOff>
      <xdr:row>8</xdr:row>
      <xdr:rowOff>190176</xdr:rowOff>
    </xdr:to>
    <xdr:sp macro="" textlink="">
      <xdr:nvSpPr>
        <xdr:cNvPr id="7" name="Forme libre 6">
          <a:extLst>
            <a:ext uri="{FF2B5EF4-FFF2-40B4-BE49-F238E27FC236}">
              <a16:creationId xmlns:a16="http://schemas.microsoft.com/office/drawing/2014/main" id="{00000000-0008-0000-0700-000007000000}"/>
            </a:ext>
          </a:extLst>
        </xdr:cNvPr>
        <xdr:cNvSpPr/>
      </xdr:nvSpPr>
      <xdr:spPr>
        <a:xfrm rot="1350000">
          <a:off x="4944935" y="839826"/>
          <a:ext cx="238092" cy="302850"/>
        </a:xfrm>
        <a:custGeom>
          <a:avLst/>
          <a:gdLst>
            <a:gd name="connsiteX0" fmla="*/ 0 w 238092"/>
            <a:gd name="connsiteY0" fmla="*/ 60570 h 302850"/>
            <a:gd name="connsiteX1" fmla="*/ 119046 w 238092"/>
            <a:gd name="connsiteY1" fmla="*/ 60570 h 302850"/>
            <a:gd name="connsiteX2" fmla="*/ 119046 w 238092"/>
            <a:gd name="connsiteY2" fmla="*/ 0 h 302850"/>
            <a:gd name="connsiteX3" fmla="*/ 238092 w 238092"/>
            <a:gd name="connsiteY3" fmla="*/ 151425 h 302850"/>
            <a:gd name="connsiteX4" fmla="*/ 119046 w 238092"/>
            <a:gd name="connsiteY4" fmla="*/ 302850 h 302850"/>
            <a:gd name="connsiteX5" fmla="*/ 119046 w 238092"/>
            <a:gd name="connsiteY5" fmla="*/ 242280 h 302850"/>
            <a:gd name="connsiteX6" fmla="*/ 0 w 238092"/>
            <a:gd name="connsiteY6" fmla="*/ 242280 h 302850"/>
            <a:gd name="connsiteX7" fmla="*/ 0 w 238092"/>
            <a:gd name="connsiteY7" fmla="*/ 60570 h 302850"/>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Lst>
          <a:rect l="l" t="t" r="r" b="b"/>
          <a:pathLst>
            <a:path w="238092" h="302850">
              <a:moveTo>
                <a:pt x="0" y="60570"/>
              </a:moveTo>
              <a:lnTo>
                <a:pt x="119046" y="60570"/>
              </a:lnTo>
              <a:lnTo>
                <a:pt x="119046" y="0"/>
              </a:lnTo>
              <a:lnTo>
                <a:pt x="238092" y="151425"/>
              </a:lnTo>
              <a:lnTo>
                <a:pt x="119046" y="302850"/>
              </a:lnTo>
              <a:lnTo>
                <a:pt x="119046" y="242280"/>
              </a:lnTo>
              <a:lnTo>
                <a:pt x="0" y="242280"/>
              </a:lnTo>
              <a:lnTo>
                <a:pt x="0" y="60570"/>
              </a:lnTo>
              <a:close/>
            </a:path>
          </a:pathLst>
        </a:custGeom>
      </xdr:spPr>
      <xdr:style>
        <a:lnRef idx="0">
          <a:schemeClr val="accent1">
            <a:tint val="60000"/>
            <a:hueOff val="0"/>
            <a:satOff val="0"/>
            <a:lumOff val="0"/>
            <a:alphaOff val="0"/>
          </a:schemeClr>
        </a:lnRef>
        <a:fillRef idx="1">
          <a:schemeClr val="accent1">
            <a:tint val="60000"/>
            <a:hueOff val="0"/>
            <a:satOff val="0"/>
            <a:lumOff val="0"/>
            <a:alphaOff val="0"/>
          </a:schemeClr>
        </a:fillRef>
        <a:effectRef idx="0">
          <a:schemeClr val="accent1">
            <a:tint val="60000"/>
            <a:hueOff val="0"/>
            <a:satOff val="0"/>
            <a:lumOff val="0"/>
            <a:alphaOff val="0"/>
          </a:schemeClr>
        </a:effectRef>
        <a:fontRef idx="minor">
          <a:schemeClr val="lt1"/>
        </a:fontRef>
      </xdr:style>
      <xdr:txBody>
        <a:bodyPr spcFirstLastPara="0" vert="horz" wrap="square" lIns="0" tIns="60569" rIns="71427" bIns="60570" numCol="1" spcCol="1270" anchor="ctr" anchorCtr="0">
          <a:noAutofit/>
        </a:bodyPr>
        <a:lstStyle/>
        <a:p>
          <a:pPr lvl="0" algn="ctr" defTabSz="577850">
            <a:lnSpc>
              <a:spcPct val="90000"/>
            </a:lnSpc>
            <a:spcBef>
              <a:spcPct val="0"/>
            </a:spcBef>
            <a:spcAft>
              <a:spcPct val="35000"/>
            </a:spcAft>
          </a:pPr>
          <a:endParaRPr lang="fr-FR" sz="1300" kern="1200"/>
        </a:p>
      </xdr:txBody>
    </xdr:sp>
    <xdr:clientData/>
  </xdr:twoCellAnchor>
  <xdr:twoCellAnchor>
    <xdr:from>
      <xdr:col>4</xdr:col>
      <xdr:colOff>633472</xdr:colOff>
      <xdr:row>7</xdr:row>
      <xdr:rowOff>40817</xdr:rowOff>
    </xdr:from>
    <xdr:to>
      <xdr:col>4</xdr:col>
      <xdr:colOff>1628776</xdr:colOff>
      <xdr:row>11</xdr:row>
      <xdr:rowOff>133351</xdr:rowOff>
    </xdr:to>
    <xdr:sp macro="" textlink="">
      <xdr:nvSpPr>
        <xdr:cNvPr id="8" name="Forme libre 7">
          <a:hlinkClick xmlns:r="http://schemas.openxmlformats.org/officeDocument/2006/relationships" r:id="rId2"/>
          <a:extLst>
            <a:ext uri="{FF2B5EF4-FFF2-40B4-BE49-F238E27FC236}">
              <a16:creationId xmlns:a16="http://schemas.microsoft.com/office/drawing/2014/main" id="{00000000-0008-0000-0700-000008000000}"/>
            </a:ext>
          </a:extLst>
        </xdr:cNvPr>
        <xdr:cNvSpPr/>
      </xdr:nvSpPr>
      <xdr:spPr>
        <a:xfrm>
          <a:off x="5453122" y="802817"/>
          <a:ext cx="995304" cy="854534"/>
        </a:xfrm>
        <a:custGeom>
          <a:avLst/>
          <a:gdLst>
            <a:gd name="connsiteX0" fmla="*/ 0 w 897335"/>
            <a:gd name="connsiteY0" fmla="*/ 448668 h 897335"/>
            <a:gd name="connsiteX1" fmla="*/ 448668 w 897335"/>
            <a:gd name="connsiteY1" fmla="*/ 0 h 897335"/>
            <a:gd name="connsiteX2" fmla="*/ 897336 w 897335"/>
            <a:gd name="connsiteY2" fmla="*/ 448668 h 897335"/>
            <a:gd name="connsiteX3" fmla="*/ 448668 w 897335"/>
            <a:gd name="connsiteY3" fmla="*/ 897336 h 897335"/>
            <a:gd name="connsiteX4" fmla="*/ 0 w 897335"/>
            <a:gd name="connsiteY4" fmla="*/ 448668 h 897335"/>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897335" h="897335">
              <a:moveTo>
                <a:pt x="0" y="448668"/>
              </a:moveTo>
              <a:cubicBezTo>
                <a:pt x="0" y="200876"/>
                <a:pt x="200876" y="0"/>
                <a:pt x="448668" y="0"/>
              </a:cubicBezTo>
              <a:cubicBezTo>
                <a:pt x="696460" y="0"/>
                <a:pt x="897336" y="200876"/>
                <a:pt x="897336" y="448668"/>
              </a:cubicBezTo>
              <a:cubicBezTo>
                <a:pt x="897336" y="696460"/>
                <a:pt x="696460" y="897336"/>
                <a:pt x="448668" y="897336"/>
              </a:cubicBezTo>
              <a:cubicBezTo>
                <a:pt x="200876" y="897336"/>
                <a:pt x="0" y="696460"/>
                <a:pt x="0" y="448668"/>
              </a:cubicBezTo>
              <a:close/>
            </a:path>
          </a:pathLst>
        </a:custGeom>
      </xdr:spPr>
      <xdr:style>
        <a:lnRef idx="2">
          <a:schemeClr val="lt1">
            <a:hueOff val="0"/>
            <a:satOff val="0"/>
            <a:lumOff val="0"/>
            <a:alphaOff val="0"/>
          </a:schemeClr>
        </a:lnRef>
        <a:fillRef idx="1">
          <a:schemeClr val="accent1">
            <a:hueOff val="0"/>
            <a:satOff val="0"/>
            <a:lumOff val="0"/>
            <a:alphaOff val="0"/>
          </a:schemeClr>
        </a:fillRef>
        <a:effectRef idx="0">
          <a:schemeClr val="accent1">
            <a:hueOff val="0"/>
            <a:satOff val="0"/>
            <a:lumOff val="0"/>
            <a:alphaOff val="0"/>
          </a:schemeClr>
        </a:effectRef>
        <a:fontRef idx="minor">
          <a:schemeClr val="lt1"/>
        </a:fontRef>
      </xdr:style>
      <xdr:txBody>
        <a:bodyPr spcFirstLastPara="0" vert="horz" wrap="square" lIns="156812" tIns="156812" rIns="156812" bIns="156812" numCol="1" spcCol="1270" anchor="ctr" anchorCtr="0">
          <a:noAutofit/>
        </a:bodyPr>
        <a:lstStyle/>
        <a:p>
          <a:pPr lvl="0" algn="ctr" defTabSz="889000">
            <a:lnSpc>
              <a:spcPct val="90000"/>
            </a:lnSpc>
            <a:spcBef>
              <a:spcPct val="0"/>
            </a:spcBef>
            <a:spcAft>
              <a:spcPct val="35000"/>
            </a:spcAft>
          </a:pPr>
          <a:r>
            <a:rPr lang="fr-FR" sz="2000" kern="1200"/>
            <a:t>PSE1</a:t>
          </a:r>
        </a:p>
      </xdr:txBody>
    </xdr:sp>
    <xdr:clientData/>
  </xdr:twoCellAnchor>
  <xdr:twoCellAnchor>
    <xdr:from>
      <xdr:col>4</xdr:col>
      <xdr:colOff>1185790</xdr:colOff>
      <xdr:row>12</xdr:row>
      <xdr:rowOff>33745</xdr:rowOff>
    </xdr:from>
    <xdr:to>
      <xdr:col>4</xdr:col>
      <xdr:colOff>1488640</xdr:colOff>
      <xdr:row>13</xdr:row>
      <xdr:rowOff>81337</xdr:rowOff>
    </xdr:to>
    <xdr:sp macro="" textlink="">
      <xdr:nvSpPr>
        <xdr:cNvPr id="9" name="Forme libre 8">
          <a:extLst>
            <a:ext uri="{FF2B5EF4-FFF2-40B4-BE49-F238E27FC236}">
              <a16:creationId xmlns:a16="http://schemas.microsoft.com/office/drawing/2014/main" id="{00000000-0008-0000-0700-000009000000}"/>
            </a:ext>
          </a:extLst>
        </xdr:cNvPr>
        <xdr:cNvSpPr/>
      </xdr:nvSpPr>
      <xdr:spPr>
        <a:xfrm rot="4050000">
          <a:off x="5828269" y="1715866"/>
          <a:ext cx="238092" cy="302850"/>
        </a:xfrm>
        <a:custGeom>
          <a:avLst/>
          <a:gdLst>
            <a:gd name="connsiteX0" fmla="*/ 0 w 238092"/>
            <a:gd name="connsiteY0" fmla="*/ 60570 h 302850"/>
            <a:gd name="connsiteX1" fmla="*/ 119046 w 238092"/>
            <a:gd name="connsiteY1" fmla="*/ 60570 h 302850"/>
            <a:gd name="connsiteX2" fmla="*/ 119046 w 238092"/>
            <a:gd name="connsiteY2" fmla="*/ 0 h 302850"/>
            <a:gd name="connsiteX3" fmla="*/ 238092 w 238092"/>
            <a:gd name="connsiteY3" fmla="*/ 151425 h 302850"/>
            <a:gd name="connsiteX4" fmla="*/ 119046 w 238092"/>
            <a:gd name="connsiteY4" fmla="*/ 302850 h 302850"/>
            <a:gd name="connsiteX5" fmla="*/ 119046 w 238092"/>
            <a:gd name="connsiteY5" fmla="*/ 242280 h 302850"/>
            <a:gd name="connsiteX6" fmla="*/ 0 w 238092"/>
            <a:gd name="connsiteY6" fmla="*/ 242280 h 302850"/>
            <a:gd name="connsiteX7" fmla="*/ 0 w 238092"/>
            <a:gd name="connsiteY7" fmla="*/ 60570 h 302850"/>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Lst>
          <a:rect l="l" t="t" r="r" b="b"/>
          <a:pathLst>
            <a:path w="238092" h="302850">
              <a:moveTo>
                <a:pt x="0" y="60570"/>
              </a:moveTo>
              <a:lnTo>
                <a:pt x="119046" y="60570"/>
              </a:lnTo>
              <a:lnTo>
                <a:pt x="119046" y="0"/>
              </a:lnTo>
              <a:lnTo>
                <a:pt x="238092" y="151425"/>
              </a:lnTo>
              <a:lnTo>
                <a:pt x="119046" y="302850"/>
              </a:lnTo>
              <a:lnTo>
                <a:pt x="119046" y="242280"/>
              </a:lnTo>
              <a:lnTo>
                <a:pt x="0" y="242280"/>
              </a:lnTo>
              <a:lnTo>
                <a:pt x="0" y="60570"/>
              </a:lnTo>
              <a:close/>
            </a:path>
          </a:pathLst>
        </a:custGeom>
      </xdr:spPr>
      <xdr:style>
        <a:lnRef idx="0">
          <a:schemeClr val="accent1">
            <a:tint val="60000"/>
            <a:hueOff val="0"/>
            <a:satOff val="0"/>
            <a:lumOff val="0"/>
            <a:alphaOff val="0"/>
          </a:schemeClr>
        </a:lnRef>
        <a:fillRef idx="1">
          <a:schemeClr val="accent1">
            <a:tint val="60000"/>
            <a:hueOff val="0"/>
            <a:satOff val="0"/>
            <a:lumOff val="0"/>
            <a:alphaOff val="0"/>
          </a:schemeClr>
        </a:fillRef>
        <a:effectRef idx="0">
          <a:schemeClr val="accent1">
            <a:tint val="60000"/>
            <a:hueOff val="0"/>
            <a:satOff val="0"/>
            <a:lumOff val="0"/>
            <a:alphaOff val="0"/>
          </a:schemeClr>
        </a:effectRef>
        <a:fontRef idx="minor">
          <a:schemeClr val="lt1"/>
        </a:fontRef>
      </xdr:style>
      <xdr:txBody>
        <a:bodyPr spcFirstLastPara="0" vert="horz" wrap="square" lIns="0" tIns="60570" rIns="71427" bIns="60569" numCol="1" spcCol="1270" anchor="ctr" anchorCtr="0">
          <a:noAutofit/>
        </a:bodyPr>
        <a:lstStyle/>
        <a:p>
          <a:pPr lvl="0" algn="ctr" defTabSz="577850">
            <a:lnSpc>
              <a:spcPct val="90000"/>
            </a:lnSpc>
            <a:spcBef>
              <a:spcPct val="0"/>
            </a:spcBef>
            <a:spcAft>
              <a:spcPct val="35000"/>
            </a:spcAft>
          </a:pPr>
          <a:endParaRPr lang="fr-FR" sz="1300" kern="1200"/>
        </a:p>
      </xdr:txBody>
    </xdr:sp>
    <xdr:clientData/>
  </xdr:twoCellAnchor>
  <xdr:twoCellAnchor>
    <xdr:from>
      <xdr:col>4</xdr:col>
      <xdr:colOff>1148781</xdr:colOff>
      <xdr:row>13</xdr:row>
      <xdr:rowOff>141882</xdr:rowOff>
    </xdr:from>
    <xdr:to>
      <xdr:col>5</xdr:col>
      <xdr:colOff>457201</xdr:colOff>
      <xdr:row>18</xdr:row>
      <xdr:rowOff>47626</xdr:rowOff>
    </xdr:to>
    <xdr:sp macro="" textlink="">
      <xdr:nvSpPr>
        <xdr:cNvPr id="10" name="Forme libre 9">
          <a:hlinkClick xmlns:r="http://schemas.openxmlformats.org/officeDocument/2006/relationships" r:id="rId3"/>
          <a:extLst>
            <a:ext uri="{FF2B5EF4-FFF2-40B4-BE49-F238E27FC236}">
              <a16:creationId xmlns:a16="http://schemas.microsoft.com/office/drawing/2014/main" id="{00000000-0008-0000-0700-00000A000000}"/>
            </a:ext>
          </a:extLst>
        </xdr:cNvPr>
        <xdr:cNvSpPr/>
      </xdr:nvSpPr>
      <xdr:spPr>
        <a:xfrm>
          <a:off x="5968431" y="2046882"/>
          <a:ext cx="984820" cy="858244"/>
        </a:xfrm>
        <a:custGeom>
          <a:avLst/>
          <a:gdLst>
            <a:gd name="connsiteX0" fmla="*/ 0 w 897335"/>
            <a:gd name="connsiteY0" fmla="*/ 448668 h 897335"/>
            <a:gd name="connsiteX1" fmla="*/ 448668 w 897335"/>
            <a:gd name="connsiteY1" fmla="*/ 0 h 897335"/>
            <a:gd name="connsiteX2" fmla="*/ 897336 w 897335"/>
            <a:gd name="connsiteY2" fmla="*/ 448668 h 897335"/>
            <a:gd name="connsiteX3" fmla="*/ 448668 w 897335"/>
            <a:gd name="connsiteY3" fmla="*/ 897336 h 897335"/>
            <a:gd name="connsiteX4" fmla="*/ 0 w 897335"/>
            <a:gd name="connsiteY4" fmla="*/ 448668 h 897335"/>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897335" h="897335">
              <a:moveTo>
                <a:pt x="0" y="448668"/>
              </a:moveTo>
              <a:cubicBezTo>
                <a:pt x="0" y="200876"/>
                <a:pt x="200876" y="0"/>
                <a:pt x="448668" y="0"/>
              </a:cubicBezTo>
              <a:cubicBezTo>
                <a:pt x="696460" y="0"/>
                <a:pt x="897336" y="200876"/>
                <a:pt x="897336" y="448668"/>
              </a:cubicBezTo>
              <a:cubicBezTo>
                <a:pt x="897336" y="696460"/>
                <a:pt x="696460" y="897336"/>
                <a:pt x="448668" y="897336"/>
              </a:cubicBezTo>
              <a:cubicBezTo>
                <a:pt x="200876" y="897336"/>
                <a:pt x="0" y="696460"/>
                <a:pt x="0" y="448668"/>
              </a:cubicBezTo>
              <a:close/>
            </a:path>
          </a:pathLst>
        </a:custGeom>
        <a:solidFill>
          <a:srgbClr val="FF0000"/>
        </a:solidFill>
      </xdr:spPr>
      <xdr:style>
        <a:lnRef idx="2">
          <a:schemeClr val="lt1">
            <a:hueOff val="0"/>
            <a:satOff val="0"/>
            <a:lumOff val="0"/>
            <a:alphaOff val="0"/>
          </a:schemeClr>
        </a:lnRef>
        <a:fillRef idx="1">
          <a:scrgbClr r="0" g="0" b="0"/>
        </a:fillRef>
        <a:effectRef idx="0">
          <a:schemeClr val="accent1">
            <a:hueOff val="0"/>
            <a:satOff val="0"/>
            <a:lumOff val="0"/>
            <a:alphaOff val="0"/>
          </a:schemeClr>
        </a:effectRef>
        <a:fontRef idx="minor">
          <a:schemeClr val="lt1"/>
        </a:fontRef>
      </xdr:style>
      <xdr:txBody>
        <a:bodyPr spcFirstLastPara="0" vert="horz" wrap="square" lIns="156812" tIns="156812" rIns="156812" bIns="156812" numCol="1" spcCol="1270" anchor="ctr" anchorCtr="0">
          <a:noAutofit/>
        </a:bodyPr>
        <a:lstStyle/>
        <a:p>
          <a:pPr lvl="0" algn="ctr" defTabSz="889000">
            <a:lnSpc>
              <a:spcPct val="90000"/>
            </a:lnSpc>
            <a:spcBef>
              <a:spcPct val="0"/>
            </a:spcBef>
            <a:spcAft>
              <a:spcPct val="35000"/>
            </a:spcAft>
          </a:pPr>
          <a:r>
            <a:rPr lang="fr-FR" sz="2000" kern="1200"/>
            <a:t>PSE2</a:t>
          </a:r>
        </a:p>
      </xdr:txBody>
    </xdr:sp>
    <xdr:clientData/>
  </xdr:twoCellAnchor>
  <xdr:twoCellAnchor>
    <xdr:from>
      <xdr:col>4</xdr:col>
      <xdr:colOff>1190946</xdr:colOff>
      <xdr:row>18</xdr:row>
      <xdr:rowOff>134810</xdr:rowOff>
    </xdr:from>
    <xdr:to>
      <xdr:col>4</xdr:col>
      <xdr:colOff>1493797</xdr:colOff>
      <xdr:row>19</xdr:row>
      <xdr:rowOff>182402</xdr:rowOff>
    </xdr:to>
    <xdr:sp macro="" textlink="">
      <xdr:nvSpPr>
        <xdr:cNvPr id="11" name="Forme libre 10">
          <a:extLst>
            <a:ext uri="{FF2B5EF4-FFF2-40B4-BE49-F238E27FC236}">
              <a16:creationId xmlns:a16="http://schemas.microsoft.com/office/drawing/2014/main" id="{00000000-0008-0000-0700-00000B000000}"/>
            </a:ext>
          </a:extLst>
        </xdr:cNvPr>
        <xdr:cNvSpPr/>
      </xdr:nvSpPr>
      <xdr:spPr>
        <a:xfrm rot="17550000">
          <a:off x="5833426" y="2959930"/>
          <a:ext cx="238092" cy="302851"/>
        </a:xfrm>
        <a:custGeom>
          <a:avLst/>
          <a:gdLst>
            <a:gd name="connsiteX0" fmla="*/ 0 w 238092"/>
            <a:gd name="connsiteY0" fmla="*/ 60570 h 302850"/>
            <a:gd name="connsiteX1" fmla="*/ 119046 w 238092"/>
            <a:gd name="connsiteY1" fmla="*/ 60570 h 302850"/>
            <a:gd name="connsiteX2" fmla="*/ 119046 w 238092"/>
            <a:gd name="connsiteY2" fmla="*/ 0 h 302850"/>
            <a:gd name="connsiteX3" fmla="*/ 238092 w 238092"/>
            <a:gd name="connsiteY3" fmla="*/ 151425 h 302850"/>
            <a:gd name="connsiteX4" fmla="*/ 119046 w 238092"/>
            <a:gd name="connsiteY4" fmla="*/ 302850 h 302850"/>
            <a:gd name="connsiteX5" fmla="*/ 119046 w 238092"/>
            <a:gd name="connsiteY5" fmla="*/ 242280 h 302850"/>
            <a:gd name="connsiteX6" fmla="*/ 0 w 238092"/>
            <a:gd name="connsiteY6" fmla="*/ 242280 h 302850"/>
            <a:gd name="connsiteX7" fmla="*/ 0 w 238092"/>
            <a:gd name="connsiteY7" fmla="*/ 60570 h 302850"/>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Lst>
          <a:rect l="l" t="t" r="r" b="b"/>
          <a:pathLst>
            <a:path w="238092" h="302850">
              <a:moveTo>
                <a:pt x="238092" y="242280"/>
              </a:moveTo>
              <a:lnTo>
                <a:pt x="119046" y="242280"/>
              </a:lnTo>
              <a:lnTo>
                <a:pt x="119046" y="302850"/>
              </a:lnTo>
              <a:lnTo>
                <a:pt x="0" y="151425"/>
              </a:lnTo>
              <a:lnTo>
                <a:pt x="119046" y="0"/>
              </a:lnTo>
              <a:lnTo>
                <a:pt x="119046" y="60570"/>
              </a:lnTo>
              <a:lnTo>
                <a:pt x="238092" y="60570"/>
              </a:lnTo>
              <a:lnTo>
                <a:pt x="238092" y="242280"/>
              </a:lnTo>
              <a:close/>
            </a:path>
          </a:pathLst>
        </a:custGeom>
      </xdr:spPr>
      <xdr:style>
        <a:lnRef idx="0">
          <a:schemeClr val="accent1">
            <a:tint val="60000"/>
            <a:hueOff val="0"/>
            <a:satOff val="0"/>
            <a:lumOff val="0"/>
            <a:alphaOff val="0"/>
          </a:schemeClr>
        </a:lnRef>
        <a:fillRef idx="1">
          <a:schemeClr val="accent1">
            <a:tint val="60000"/>
            <a:hueOff val="0"/>
            <a:satOff val="0"/>
            <a:lumOff val="0"/>
            <a:alphaOff val="0"/>
          </a:schemeClr>
        </a:fillRef>
        <a:effectRef idx="0">
          <a:schemeClr val="accent1">
            <a:tint val="60000"/>
            <a:hueOff val="0"/>
            <a:satOff val="0"/>
            <a:lumOff val="0"/>
            <a:alphaOff val="0"/>
          </a:schemeClr>
        </a:effectRef>
        <a:fontRef idx="minor">
          <a:schemeClr val="lt1"/>
        </a:fontRef>
      </xdr:style>
      <xdr:txBody>
        <a:bodyPr spcFirstLastPara="0" vert="horz" wrap="square" lIns="71426" tIns="60570" rIns="1" bIns="60570" numCol="1" spcCol="1270" anchor="ctr" anchorCtr="0">
          <a:noAutofit/>
        </a:bodyPr>
        <a:lstStyle/>
        <a:p>
          <a:pPr lvl="0" algn="ctr" defTabSz="577850">
            <a:lnSpc>
              <a:spcPct val="90000"/>
            </a:lnSpc>
            <a:spcBef>
              <a:spcPct val="0"/>
            </a:spcBef>
            <a:spcAft>
              <a:spcPct val="35000"/>
            </a:spcAft>
          </a:pPr>
          <a:endParaRPr lang="fr-FR" sz="1300" kern="1200"/>
        </a:p>
      </xdr:txBody>
    </xdr:sp>
    <xdr:clientData/>
  </xdr:twoCellAnchor>
  <xdr:twoCellAnchor>
    <xdr:from>
      <xdr:col>4</xdr:col>
      <xdr:colOff>633471</xdr:colOff>
      <xdr:row>20</xdr:row>
      <xdr:rowOff>52446</xdr:rowOff>
    </xdr:from>
    <xdr:to>
      <xdr:col>5</xdr:col>
      <xdr:colOff>25856</xdr:colOff>
      <xdr:row>24</xdr:row>
      <xdr:rowOff>187781</xdr:rowOff>
    </xdr:to>
    <xdr:sp macro="" textlink="">
      <xdr:nvSpPr>
        <xdr:cNvPr id="12" name="Forme libre 11">
          <a:hlinkClick xmlns:r="http://schemas.openxmlformats.org/officeDocument/2006/relationships" r:id="rId4"/>
          <a:extLst>
            <a:ext uri="{FF2B5EF4-FFF2-40B4-BE49-F238E27FC236}">
              <a16:creationId xmlns:a16="http://schemas.microsoft.com/office/drawing/2014/main" id="{00000000-0008-0000-0700-00000C000000}"/>
            </a:ext>
          </a:extLst>
        </xdr:cNvPr>
        <xdr:cNvSpPr/>
      </xdr:nvSpPr>
      <xdr:spPr>
        <a:xfrm>
          <a:off x="5243571" y="3290946"/>
          <a:ext cx="897335" cy="897335"/>
        </a:xfrm>
        <a:custGeom>
          <a:avLst/>
          <a:gdLst>
            <a:gd name="connsiteX0" fmla="*/ 0 w 897335"/>
            <a:gd name="connsiteY0" fmla="*/ 448668 h 897335"/>
            <a:gd name="connsiteX1" fmla="*/ 448668 w 897335"/>
            <a:gd name="connsiteY1" fmla="*/ 0 h 897335"/>
            <a:gd name="connsiteX2" fmla="*/ 897336 w 897335"/>
            <a:gd name="connsiteY2" fmla="*/ 448668 h 897335"/>
            <a:gd name="connsiteX3" fmla="*/ 448668 w 897335"/>
            <a:gd name="connsiteY3" fmla="*/ 897336 h 897335"/>
            <a:gd name="connsiteX4" fmla="*/ 0 w 897335"/>
            <a:gd name="connsiteY4" fmla="*/ 448668 h 897335"/>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897335" h="897335">
              <a:moveTo>
                <a:pt x="0" y="448668"/>
              </a:moveTo>
              <a:cubicBezTo>
                <a:pt x="0" y="200876"/>
                <a:pt x="200876" y="0"/>
                <a:pt x="448668" y="0"/>
              </a:cubicBezTo>
              <a:cubicBezTo>
                <a:pt x="696460" y="0"/>
                <a:pt x="897336" y="200876"/>
                <a:pt x="897336" y="448668"/>
              </a:cubicBezTo>
              <a:cubicBezTo>
                <a:pt x="897336" y="696460"/>
                <a:pt x="696460" y="897336"/>
                <a:pt x="448668" y="897336"/>
              </a:cubicBezTo>
              <a:cubicBezTo>
                <a:pt x="200876" y="897336"/>
                <a:pt x="0" y="696460"/>
                <a:pt x="0" y="448668"/>
              </a:cubicBezTo>
              <a:close/>
            </a:path>
          </a:pathLst>
        </a:custGeom>
      </xdr:spPr>
      <xdr:style>
        <a:lnRef idx="2">
          <a:schemeClr val="lt1">
            <a:hueOff val="0"/>
            <a:satOff val="0"/>
            <a:lumOff val="0"/>
            <a:alphaOff val="0"/>
          </a:schemeClr>
        </a:lnRef>
        <a:fillRef idx="1">
          <a:schemeClr val="accent1">
            <a:hueOff val="0"/>
            <a:satOff val="0"/>
            <a:lumOff val="0"/>
            <a:alphaOff val="0"/>
          </a:schemeClr>
        </a:fillRef>
        <a:effectRef idx="0">
          <a:schemeClr val="accent1">
            <a:hueOff val="0"/>
            <a:satOff val="0"/>
            <a:lumOff val="0"/>
            <a:alphaOff val="0"/>
          </a:schemeClr>
        </a:effectRef>
        <a:fontRef idx="minor">
          <a:schemeClr val="lt1"/>
        </a:fontRef>
      </xdr:style>
      <xdr:txBody>
        <a:bodyPr spcFirstLastPara="0" vert="horz" wrap="square" lIns="156812" tIns="156812" rIns="156812" bIns="156812" numCol="1" spcCol="1270" anchor="ctr" anchorCtr="0">
          <a:noAutofit/>
        </a:bodyPr>
        <a:lstStyle/>
        <a:p>
          <a:pPr lvl="0" algn="ctr" defTabSz="889000">
            <a:lnSpc>
              <a:spcPct val="90000"/>
            </a:lnSpc>
            <a:spcBef>
              <a:spcPct val="0"/>
            </a:spcBef>
            <a:spcAft>
              <a:spcPct val="35000"/>
            </a:spcAft>
          </a:pPr>
          <a:r>
            <a:rPr lang="fr-FR" sz="2000" kern="1200"/>
            <a:t>FC PSE</a:t>
          </a:r>
        </a:p>
      </xdr:txBody>
    </xdr:sp>
    <xdr:clientData/>
  </xdr:twoCellAnchor>
  <xdr:twoCellAnchor>
    <xdr:from>
      <xdr:col>4</xdr:col>
      <xdr:colOff>347286</xdr:colOff>
      <xdr:row>23</xdr:row>
      <xdr:rowOff>33263</xdr:rowOff>
    </xdr:from>
    <xdr:to>
      <xdr:col>4</xdr:col>
      <xdr:colOff>585379</xdr:colOff>
      <xdr:row>24</xdr:row>
      <xdr:rowOff>145614</xdr:rowOff>
    </xdr:to>
    <xdr:sp macro="" textlink="">
      <xdr:nvSpPr>
        <xdr:cNvPr id="13" name="Forme libre 12">
          <a:extLst>
            <a:ext uri="{FF2B5EF4-FFF2-40B4-BE49-F238E27FC236}">
              <a16:creationId xmlns:a16="http://schemas.microsoft.com/office/drawing/2014/main" id="{00000000-0008-0000-0700-00000D000000}"/>
            </a:ext>
          </a:extLst>
        </xdr:cNvPr>
        <xdr:cNvSpPr/>
      </xdr:nvSpPr>
      <xdr:spPr>
        <a:xfrm rot="20250000">
          <a:off x="4957386" y="3843263"/>
          <a:ext cx="238093" cy="302851"/>
        </a:xfrm>
        <a:custGeom>
          <a:avLst/>
          <a:gdLst>
            <a:gd name="connsiteX0" fmla="*/ 0 w 238092"/>
            <a:gd name="connsiteY0" fmla="*/ 60570 h 302850"/>
            <a:gd name="connsiteX1" fmla="*/ 119046 w 238092"/>
            <a:gd name="connsiteY1" fmla="*/ 60570 h 302850"/>
            <a:gd name="connsiteX2" fmla="*/ 119046 w 238092"/>
            <a:gd name="connsiteY2" fmla="*/ 0 h 302850"/>
            <a:gd name="connsiteX3" fmla="*/ 238092 w 238092"/>
            <a:gd name="connsiteY3" fmla="*/ 151425 h 302850"/>
            <a:gd name="connsiteX4" fmla="*/ 119046 w 238092"/>
            <a:gd name="connsiteY4" fmla="*/ 302850 h 302850"/>
            <a:gd name="connsiteX5" fmla="*/ 119046 w 238092"/>
            <a:gd name="connsiteY5" fmla="*/ 242280 h 302850"/>
            <a:gd name="connsiteX6" fmla="*/ 0 w 238092"/>
            <a:gd name="connsiteY6" fmla="*/ 242280 h 302850"/>
            <a:gd name="connsiteX7" fmla="*/ 0 w 238092"/>
            <a:gd name="connsiteY7" fmla="*/ 60570 h 302850"/>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Lst>
          <a:rect l="l" t="t" r="r" b="b"/>
          <a:pathLst>
            <a:path w="238092" h="302850">
              <a:moveTo>
                <a:pt x="238092" y="242280"/>
              </a:moveTo>
              <a:lnTo>
                <a:pt x="119046" y="242280"/>
              </a:lnTo>
              <a:lnTo>
                <a:pt x="119046" y="302850"/>
              </a:lnTo>
              <a:lnTo>
                <a:pt x="0" y="151425"/>
              </a:lnTo>
              <a:lnTo>
                <a:pt x="119046" y="0"/>
              </a:lnTo>
              <a:lnTo>
                <a:pt x="119046" y="60570"/>
              </a:lnTo>
              <a:lnTo>
                <a:pt x="238092" y="60570"/>
              </a:lnTo>
              <a:lnTo>
                <a:pt x="238092" y="242280"/>
              </a:lnTo>
              <a:close/>
            </a:path>
          </a:pathLst>
        </a:custGeom>
      </xdr:spPr>
      <xdr:style>
        <a:lnRef idx="0">
          <a:schemeClr val="accent1">
            <a:tint val="60000"/>
            <a:hueOff val="0"/>
            <a:satOff val="0"/>
            <a:lumOff val="0"/>
            <a:alphaOff val="0"/>
          </a:schemeClr>
        </a:lnRef>
        <a:fillRef idx="1">
          <a:schemeClr val="accent1">
            <a:tint val="60000"/>
            <a:hueOff val="0"/>
            <a:satOff val="0"/>
            <a:lumOff val="0"/>
            <a:alphaOff val="0"/>
          </a:schemeClr>
        </a:fillRef>
        <a:effectRef idx="0">
          <a:schemeClr val="accent1">
            <a:tint val="60000"/>
            <a:hueOff val="0"/>
            <a:satOff val="0"/>
            <a:lumOff val="0"/>
            <a:alphaOff val="0"/>
          </a:schemeClr>
        </a:effectRef>
        <a:fontRef idx="minor">
          <a:schemeClr val="lt1"/>
        </a:fontRef>
      </xdr:style>
      <xdr:txBody>
        <a:bodyPr spcFirstLastPara="0" vert="horz" wrap="square" lIns="71427" tIns="60570" rIns="1" bIns="60570" numCol="1" spcCol="1270" anchor="ctr" anchorCtr="0">
          <a:noAutofit/>
        </a:bodyPr>
        <a:lstStyle/>
        <a:p>
          <a:pPr lvl="0" algn="ctr" defTabSz="577850">
            <a:lnSpc>
              <a:spcPct val="90000"/>
            </a:lnSpc>
            <a:spcBef>
              <a:spcPct val="0"/>
            </a:spcBef>
            <a:spcAft>
              <a:spcPct val="35000"/>
            </a:spcAft>
          </a:pPr>
          <a:endParaRPr lang="fr-FR" sz="1300" kern="1200"/>
        </a:p>
      </xdr:txBody>
    </xdr:sp>
    <xdr:clientData/>
  </xdr:twoCellAnchor>
  <xdr:twoCellAnchor>
    <xdr:from>
      <xdr:col>3</xdr:col>
      <xdr:colOff>2209799</xdr:colOff>
      <xdr:row>22</xdr:row>
      <xdr:rowOff>152400</xdr:rowOff>
    </xdr:from>
    <xdr:to>
      <xdr:col>4</xdr:col>
      <xdr:colOff>67665</xdr:colOff>
      <xdr:row>27</xdr:row>
      <xdr:rowOff>83965</xdr:rowOff>
    </xdr:to>
    <xdr:sp macro="" textlink="">
      <xdr:nvSpPr>
        <xdr:cNvPr id="14" name="Forme libre 13">
          <a:hlinkClick xmlns:r="http://schemas.openxmlformats.org/officeDocument/2006/relationships" r:id="rId5"/>
          <a:extLst>
            <a:ext uri="{FF2B5EF4-FFF2-40B4-BE49-F238E27FC236}">
              <a16:creationId xmlns:a16="http://schemas.microsoft.com/office/drawing/2014/main" id="{00000000-0008-0000-0700-00000E000000}"/>
            </a:ext>
          </a:extLst>
        </xdr:cNvPr>
        <xdr:cNvSpPr/>
      </xdr:nvSpPr>
      <xdr:spPr>
        <a:xfrm>
          <a:off x="3838574" y="3771900"/>
          <a:ext cx="1048741" cy="884065"/>
        </a:xfrm>
        <a:custGeom>
          <a:avLst/>
          <a:gdLst>
            <a:gd name="connsiteX0" fmla="*/ 0 w 897335"/>
            <a:gd name="connsiteY0" fmla="*/ 448668 h 897335"/>
            <a:gd name="connsiteX1" fmla="*/ 448668 w 897335"/>
            <a:gd name="connsiteY1" fmla="*/ 0 h 897335"/>
            <a:gd name="connsiteX2" fmla="*/ 897336 w 897335"/>
            <a:gd name="connsiteY2" fmla="*/ 448668 h 897335"/>
            <a:gd name="connsiteX3" fmla="*/ 448668 w 897335"/>
            <a:gd name="connsiteY3" fmla="*/ 897336 h 897335"/>
            <a:gd name="connsiteX4" fmla="*/ 0 w 897335"/>
            <a:gd name="connsiteY4" fmla="*/ 448668 h 897335"/>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897335" h="897335">
              <a:moveTo>
                <a:pt x="0" y="448668"/>
              </a:moveTo>
              <a:cubicBezTo>
                <a:pt x="0" y="200876"/>
                <a:pt x="200876" y="0"/>
                <a:pt x="448668" y="0"/>
              </a:cubicBezTo>
              <a:cubicBezTo>
                <a:pt x="696460" y="0"/>
                <a:pt x="897336" y="200876"/>
                <a:pt x="897336" y="448668"/>
              </a:cubicBezTo>
              <a:cubicBezTo>
                <a:pt x="897336" y="696460"/>
                <a:pt x="696460" y="897336"/>
                <a:pt x="448668" y="897336"/>
              </a:cubicBezTo>
              <a:cubicBezTo>
                <a:pt x="200876" y="897336"/>
                <a:pt x="0" y="696460"/>
                <a:pt x="0" y="448668"/>
              </a:cubicBezTo>
              <a:close/>
            </a:path>
          </a:pathLst>
        </a:custGeom>
      </xdr:spPr>
      <xdr:style>
        <a:lnRef idx="2">
          <a:schemeClr val="lt1">
            <a:hueOff val="0"/>
            <a:satOff val="0"/>
            <a:lumOff val="0"/>
            <a:alphaOff val="0"/>
          </a:schemeClr>
        </a:lnRef>
        <a:fillRef idx="1">
          <a:schemeClr val="accent1">
            <a:hueOff val="0"/>
            <a:satOff val="0"/>
            <a:lumOff val="0"/>
            <a:alphaOff val="0"/>
          </a:schemeClr>
        </a:fillRef>
        <a:effectRef idx="0">
          <a:schemeClr val="accent1">
            <a:hueOff val="0"/>
            <a:satOff val="0"/>
            <a:lumOff val="0"/>
            <a:alphaOff val="0"/>
          </a:schemeClr>
        </a:effectRef>
        <a:fontRef idx="minor">
          <a:schemeClr val="lt1"/>
        </a:fontRef>
      </xdr:style>
      <xdr:txBody>
        <a:bodyPr spcFirstLastPara="0" vert="horz" wrap="square" lIns="156812" tIns="156812" rIns="156812" bIns="156812" numCol="1" spcCol="1270" anchor="ctr" anchorCtr="0">
          <a:noAutofit/>
        </a:bodyPr>
        <a:lstStyle/>
        <a:p>
          <a:pPr lvl="0" algn="ctr" defTabSz="889000">
            <a:lnSpc>
              <a:spcPct val="90000"/>
            </a:lnSpc>
            <a:spcBef>
              <a:spcPct val="0"/>
            </a:spcBef>
            <a:spcAft>
              <a:spcPct val="35000"/>
            </a:spcAft>
          </a:pPr>
          <a:r>
            <a:rPr lang="fr-FR" sz="2000" kern="1200"/>
            <a:t>FC PAE</a:t>
          </a:r>
        </a:p>
      </xdr:txBody>
    </xdr:sp>
    <xdr:clientData/>
  </xdr:twoCellAnchor>
  <xdr:twoCellAnchor>
    <xdr:from>
      <xdr:col>3</xdr:col>
      <xdr:colOff>1646396</xdr:colOff>
      <xdr:row>23</xdr:row>
      <xdr:rowOff>38421</xdr:rowOff>
    </xdr:from>
    <xdr:to>
      <xdr:col>3</xdr:col>
      <xdr:colOff>1884489</xdr:colOff>
      <xdr:row>24</xdr:row>
      <xdr:rowOff>150772</xdr:rowOff>
    </xdr:to>
    <xdr:sp macro="" textlink="">
      <xdr:nvSpPr>
        <xdr:cNvPr id="15" name="Forme libre 14">
          <a:extLst>
            <a:ext uri="{FF2B5EF4-FFF2-40B4-BE49-F238E27FC236}">
              <a16:creationId xmlns:a16="http://schemas.microsoft.com/office/drawing/2014/main" id="{00000000-0008-0000-0700-00000F000000}"/>
            </a:ext>
          </a:extLst>
        </xdr:cNvPr>
        <xdr:cNvSpPr/>
      </xdr:nvSpPr>
      <xdr:spPr>
        <a:xfrm rot="1350000">
          <a:off x="3713321" y="3848421"/>
          <a:ext cx="238093" cy="302851"/>
        </a:xfrm>
        <a:custGeom>
          <a:avLst/>
          <a:gdLst>
            <a:gd name="connsiteX0" fmla="*/ 0 w 238092"/>
            <a:gd name="connsiteY0" fmla="*/ 60570 h 302850"/>
            <a:gd name="connsiteX1" fmla="*/ 119046 w 238092"/>
            <a:gd name="connsiteY1" fmla="*/ 60570 h 302850"/>
            <a:gd name="connsiteX2" fmla="*/ 119046 w 238092"/>
            <a:gd name="connsiteY2" fmla="*/ 0 h 302850"/>
            <a:gd name="connsiteX3" fmla="*/ 238092 w 238092"/>
            <a:gd name="connsiteY3" fmla="*/ 151425 h 302850"/>
            <a:gd name="connsiteX4" fmla="*/ 119046 w 238092"/>
            <a:gd name="connsiteY4" fmla="*/ 302850 h 302850"/>
            <a:gd name="connsiteX5" fmla="*/ 119046 w 238092"/>
            <a:gd name="connsiteY5" fmla="*/ 242280 h 302850"/>
            <a:gd name="connsiteX6" fmla="*/ 0 w 238092"/>
            <a:gd name="connsiteY6" fmla="*/ 242280 h 302850"/>
            <a:gd name="connsiteX7" fmla="*/ 0 w 238092"/>
            <a:gd name="connsiteY7" fmla="*/ 60570 h 302850"/>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Lst>
          <a:rect l="l" t="t" r="r" b="b"/>
          <a:pathLst>
            <a:path w="238092" h="302850">
              <a:moveTo>
                <a:pt x="238092" y="242280"/>
              </a:moveTo>
              <a:lnTo>
                <a:pt x="119046" y="242280"/>
              </a:lnTo>
              <a:lnTo>
                <a:pt x="119046" y="302850"/>
              </a:lnTo>
              <a:lnTo>
                <a:pt x="0" y="151425"/>
              </a:lnTo>
              <a:lnTo>
                <a:pt x="119046" y="0"/>
              </a:lnTo>
              <a:lnTo>
                <a:pt x="119046" y="60570"/>
              </a:lnTo>
              <a:lnTo>
                <a:pt x="238092" y="60570"/>
              </a:lnTo>
              <a:lnTo>
                <a:pt x="238092" y="242280"/>
              </a:lnTo>
              <a:close/>
            </a:path>
          </a:pathLst>
        </a:custGeom>
      </xdr:spPr>
      <xdr:style>
        <a:lnRef idx="0">
          <a:schemeClr val="accent1">
            <a:tint val="60000"/>
            <a:hueOff val="0"/>
            <a:satOff val="0"/>
            <a:lumOff val="0"/>
            <a:alphaOff val="0"/>
          </a:schemeClr>
        </a:lnRef>
        <a:fillRef idx="1">
          <a:schemeClr val="accent1">
            <a:tint val="60000"/>
            <a:hueOff val="0"/>
            <a:satOff val="0"/>
            <a:lumOff val="0"/>
            <a:alphaOff val="0"/>
          </a:schemeClr>
        </a:fillRef>
        <a:effectRef idx="0">
          <a:schemeClr val="accent1">
            <a:tint val="60000"/>
            <a:hueOff val="0"/>
            <a:satOff val="0"/>
            <a:lumOff val="0"/>
            <a:alphaOff val="0"/>
          </a:schemeClr>
        </a:effectRef>
        <a:fontRef idx="minor">
          <a:schemeClr val="lt1"/>
        </a:fontRef>
      </xdr:style>
      <xdr:txBody>
        <a:bodyPr spcFirstLastPara="0" vert="horz" wrap="square" lIns="71427" tIns="60570" rIns="1" bIns="60570" numCol="1" spcCol="1270" anchor="ctr" anchorCtr="0">
          <a:noAutofit/>
        </a:bodyPr>
        <a:lstStyle/>
        <a:p>
          <a:pPr lvl="0" algn="ctr" defTabSz="577850">
            <a:lnSpc>
              <a:spcPct val="90000"/>
            </a:lnSpc>
            <a:spcBef>
              <a:spcPct val="0"/>
            </a:spcBef>
            <a:spcAft>
              <a:spcPct val="35000"/>
            </a:spcAft>
          </a:pPr>
          <a:endParaRPr lang="fr-FR" sz="1300" kern="1200"/>
        </a:p>
      </xdr:txBody>
    </xdr:sp>
    <xdr:clientData/>
  </xdr:twoCellAnchor>
  <xdr:twoCellAnchor>
    <xdr:from>
      <xdr:col>3</xdr:col>
      <xdr:colOff>688516</xdr:colOff>
      <xdr:row>20</xdr:row>
      <xdr:rowOff>52446</xdr:rowOff>
    </xdr:from>
    <xdr:to>
      <xdr:col>3</xdr:col>
      <xdr:colOff>1585851</xdr:colOff>
      <xdr:row>24</xdr:row>
      <xdr:rowOff>187781</xdr:rowOff>
    </xdr:to>
    <xdr:sp macro="" textlink="">
      <xdr:nvSpPr>
        <xdr:cNvPr id="16" name="Forme libre 15">
          <a:hlinkClick xmlns:r="http://schemas.openxmlformats.org/officeDocument/2006/relationships" r:id="rId6"/>
          <a:extLst>
            <a:ext uri="{FF2B5EF4-FFF2-40B4-BE49-F238E27FC236}">
              <a16:creationId xmlns:a16="http://schemas.microsoft.com/office/drawing/2014/main" id="{00000000-0008-0000-0700-000010000000}"/>
            </a:ext>
          </a:extLst>
        </xdr:cNvPr>
        <xdr:cNvSpPr/>
      </xdr:nvSpPr>
      <xdr:spPr>
        <a:xfrm>
          <a:off x="2755441" y="3290946"/>
          <a:ext cx="897335" cy="897335"/>
        </a:xfrm>
        <a:custGeom>
          <a:avLst/>
          <a:gdLst>
            <a:gd name="connsiteX0" fmla="*/ 0 w 897335"/>
            <a:gd name="connsiteY0" fmla="*/ 448668 h 897335"/>
            <a:gd name="connsiteX1" fmla="*/ 448668 w 897335"/>
            <a:gd name="connsiteY1" fmla="*/ 0 h 897335"/>
            <a:gd name="connsiteX2" fmla="*/ 897336 w 897335"/>
            <a:gd name="connsiteY2" fmla="*/ 448668 h 897335"/>
            <a:gd name="connsiteX3" fmla="*/ 448668 w 897335"/>
            <a:gd name="connsiteY3" fmla="*/ 897336 h 897335"/>
            <a:gd name="connsiteX4" fmla="*/ 0 w 897335"/>
            <a:gd name="connsiteY4" fmla="*/ 448668 h 897335"/>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897335" h="897335">
              <a:moveTo>
                <a:pt x="0" y="448668"/>
              </a:moveTo>
              <a:cubicBezTo>
                <a:pt x="0" y="200876"/>
                <a:pt x="200876" y="0"/>
                <a:pt x="448668" y="0"/>
              </a:cubicBezTo>
              <a:cubicBezTo>
                <a:pt x="696460" y="0"/>
                <a:pt x="897336" y="200876"/>
                <a:pt x="897336" y="448668"/>
              </a:cubicBezTo>
              <a:cubicBezTo>
                <a:pt x="897336" y="696460"/>
                <a:pt x="696460" y="897336"/>
                <a:pt x="448668" y="897336"/>
              </a:cubicBezTo>
              <a:cubicBezTo>
                <a:pt x="200876" y="897336"/>
                <a:pt x="0" y="696460"/>
                <a:pt x="0" y="448668"/>
              </a:cubicBezTo>
              <a:close/>
            </a:path>
          </a:pathLst>
        </a:custGeom>
        <a:solidFill>
          <a:srgbClr val="FFFF00"/>
        </a:solidFill>
      </xdr:spPr>
      <xdr:style>
        <a:lnRef idx="2">
          <a:schemeClr val="lt1">
            <a:hueOff val="0"/>
            <a:satOff val="0"/>
            <a:lumOff val="0"/>
            <a:alphaOff val="0"/>
          </a:schemeClr>
        </a:lnRef>
        <a:fillRef idx="1">
          <a:scrgbClr r="0" g="0" b="0"/>
        </a:fillRef>
        <a:effectRef idx="0">
          <a:schemeClr val="accent1">
            <a:hueOff val="0"/>
            <a:satOff val="0"/>
            <a:lumOff val="0"/>
            <a:alphaOff val="0"/>
          </a:schemeClr>
        </a:effectRef>
        <a:fontRef idx="minor">
          <a:schemeClr val="lt1"/>
        </a:fontRef>
      </xdr:style>
      <xdr:txBody>
        <a:bodyPr spcFirstLastPara="0" vert="horz" wrap="square" lIns="156812" tIns="156812" rIns="156812" bIns="156812" numCol="1" spcCol="1270" anchor="ctr" anchorCtr="0">
          <a:noAutofit/>
        </a:bodyPr>
        <a:lstStyle/>
        <a:p>
          <a:pPr lvl="0" algn="ctr" defTabSz="889000">
            <a:lnSpc>
              <a:spcPct val="90000"/>
            </a:lnSpc>
            <a:spcBef>
              <a:spcPct val="0"/>
            </a:spcBef>
            <a:spcAft>
              <a:spcPct val="35000"/>
            </a:spcAft>
          </a:pPr>
          <a:r>
            <a:rPr lang="fr-FR" sz="2000" kern="1200">
              <a:solidFill>
                <a:sysClr val="windowText" lastClr="000000"/>
              </a:solidFill>
            </a:rPr>
            <a:t>PICF</a:t>
          </a:r>
        </a:p>
      </xdr:txBody>
    </xdr:sp>
    <xdr:clientData/>
  </xdr:twoCellAnchor>
  <xdr:twoCellAnchor>
    <xdr:from>
      <xdr:col>3</xdr:col>
      <xdr:colOff>730683</xdr:colOff>
      <xdr:row>18</xdr:row>
      <xdr:rowOff>147260</xdr:rowOff>
    </xdr:from>
    <xdr:to>
      <xdr:col>3</xdr:col>
      <xdr:colOff>1033534</xdr:colOff>
      <xdr:row>20</xdr:row>
      <xdr:rowOff>4353</xdr:rowOff>
    </xdr:to>
    <xdr:sp macro="" textlink="">
      <xdr:nvSpPr>
        <xdr:cNvPr id="17" name="Forme libre 16">
          <a:extLst>
            <a:ext uri="{FF2B5EF4-FFF2-40B4-BE49-F238E27FC236}">
              <a16:creationId xmlns:a16="http://schemas.microsoft.com/office/drawing/2014/main" id="{00000000-0008-0000-0700-000011000000}"/>
            </a:ext>
          </a:extLst>
        </xdr:cNvPr>
        <xdr:cNvSpPr/>
      </xdr:nvSpPr>
      <xdr:spPr>
        <a:xfrm rot="4050000">
          <a:off x="2829987" y="2972381"/>
          <a:ext cx="238093" cy="302851"/>
        </a:xfrm>
        <a:custGeom>
          <a:avLst/>
          <a:gdLst>
            <a:gd name="connsiteX0" fmla="*/ 0 w 238092"/>
            <a:gd name="connsiteY0" fmla="*/ 60570 h 302850"/>
            <a:gd name="connsiteX1" fmla="*/ 119046 w 238092"/>
            <a:gd name="connsiteY1" fmla="*/ 60570 h 302850"/>
            <a:gd name="connsiteX2" fmla="*/ 119046 w 238092"/>
            <a:gd name="connsiteY2" fmla="*/ 0 h 302850"/>
            <a:gd name="connsiteX3" fmla="*/ 238092 w 238092"/>
            <a:gd name="connsiteY3" fmla="*/ 151425 h 302850"/>
            <a:gd name="connsiteX4" fmla="*/ 119046 w 238092"/>
            <a:gd name="connsiteY4" fmla="*/ 302850 h 302850"/>
            <a:gd name="connsiteX5" fmla="*/ 119046 w 238092"/>
            <a:gd name="connsiteY5" fmla="*/ 242280 h 302850"/>
            <a:gd name="connsiteX6" fmla="*/ 0 w 238092"/>
            <a:gd name="connsiteY6" fmla="*/ 242280 h 302850"/>
            <a:gd name="connsiteX7" fmla="*/ 0 w 238092"/>
            <a:gd name="connsiteY7" fmla="*/ 60570 h 302850"/>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Lst>
          <a:rect l="l" t="t" r="r" b="b"/>
          <a:pathLst>
            <a:path w="238092" h="302850">
              <a:moveTo>
                <a:pt x="238092" y="242280"/>
              </a:moveTo>
              <a:lnTo>
                <a:pt x="119046" y="242280"/>
              </a:lnTo>
              <a:lnTo>
                <a:pt x="119046" y="302850"/>
              </a:lnTo>
              <a:lnTo>
                <a:pt x="0" y="151425"/>
              </a:lnTo>
              <a:lnTo>
                <a:pt x="119046" y="0"/>
              </a:lnTo>
              <a:lnTo>
                <a:pt x="119046" y="60570"/>
              </a:lnTo>
              <a:lnTo>
                <a:pt x="238092" y="60570"/>
              </a:lnTo>
              <a:lnTo>
                <a:pt x="238092" y="242280"/>
              </a:lnTo>
              <a:close/>
            </a:path>
          </a:pathLst>
        </a:custGeom>
      </xdr:spPr>
      <xdr:style>
        <a:lnRef idx="0">
          <a:schemeClr val="accent1">
            <a:tint val="60000"/>
            <a:hueOff val="0"/>
            <a:satOff val="0"/>
            <a:lumOff val="0"/>
            <a:alphaOff val="0"/>
          </a:schemeClr>
        </a:lnRef>
        <a:fillRef idx="1">
          <a:schemeClr val="accent1">
            <a:tint val="60000"/>
            <a:hueOff val="0"/>
            <a:satOff val="0"/>
            <a:lumOff val="0"/>
            <a:alphaOff val="0"/>
          </a:schemeClr>
        </a:fillRef>
        <a:effectRef idx="0">
          <a:schemeClr val="accent1">
            <a:tint val="60000"/>
            <a:hueOff val="0"/>
            <a:satOff val="0"/>
            <a:lumOff val="0"/>
            <a:alphaOff val="0"/>
          </a:schemeClr>
        </a:effectRef>
        <a:fontRef idx="minor">
          <a:schemeClr val="lt1"/>
        </a:fontRef>
      </xdr:style>
      <xdr:txBody>
        <a:bodyPr spcFirstLastPara="0" vert="horz" wrap="square" lIns="71428" tIns="60570" rIns="0" bIns="60570" numCol="1" spcCol="1270" anchor="ctr" anchorCtr="0">
          <a:noAutofit/>
        </a:bodyPr>
        <a:lstStyle/>
        <a:p>
          <a:pPr lvl="0" algn="ctr" defTabSz="577850">
            <a:lnSpc>
              <a:spcPct val="90000"/>
            </a:lnSpc>
            <a:spcBef>
              <a:spcPct val="0"/>
            </a:spcBef>
            <a:spcAft>
              <a:spcPct val="35000"/>
            </a:spcAft>
          </a:pPr>
          <a:endParaRPr lang="fr-FR" sz="1300" kern="1200"/>
        </a:p>
      </xdr:txBody>
    </xdr:sp>
    <xdr:clientData/>
  </xdr:twoCellAnchor>
  <xdr:twoCellAnchor>
    <xdr:from>
      <xdr:col>3</xdr:col>
      <xdr:colOff>173207</xdr:colOff>
      <xdr:row>13</xdr:row>
      <xdr:rowOff>141881</xdr:rowOff>
    </xdr:from>
    <xdr:to>
      <xdr:col>3</xdr:col>
      <xdr:colOff>1070542</xdr:colOff>
      <xdr:row>18</xdr:row>
      <xdr:rowOff>86716</xdr:rowOff>
    </xdr:to>
    <xdr:sp macro="" textlink="">
      <xdr:nvSpPr>
        <xdr:cNvPr id="18" name="Forme libre 17">
          <a:hlinkClick xmlns:r="http://schemas.openxmlformats.org/officeDocument/2006/relationships" r:id="rId7"/>
          <a:extLst>
            <a:ext uri="{FF2B5EF4-FFF2-40B4-BE49-F238E27FC236}">
              <a16:creationId xmlns:a16="http://schemas.microsoft.com/office/drawing/2014/main" id="{00000000-0008-0000-0700-000012000000}"/>
            </a:ext>
          </a:extLst>
        </xdr:cNvPr>
        <xdr:cNvSpPr/>
      </xdr:nvSpPr>
      <xdr:spPr>
        <a:xfrm>
          <a:off x="2240132" y="2046881"/>
          <a:ext cx="897335" cy="897335"/>
        </a:xfrm>
        <a:custGeom>
          <a:avLst/>
          <a:gdLst>
            <a:gd name="connsiteX0" fmla="*/ 0 w 897335"/>
            <a:gd name="connsiteY0" fmla="*/ 448668 h 897335"/>
            <a:gd name="connsiteX1" fmla="*/ 448668 w 897335"/>
            <a:gd name="connsiteY1" fmla="*/ 0 h 897335"/>
            <a:gd name="connsiteX2" fmla="*/ 897336 w 897335"/>
            <a:gd name="connsiteY2" fmla="*/ 448668 h 897335"/>
            <a:gd name="connsiteX3" fmla="*/ 448668 w 897335"/>
            <a:gd name="connsiteY3" fmla="*/ 897336 h 897335"/>
            <a:gd name="connsiteX4" fmla="*/ 0 w 897335"/>
            <a:gd name="connsiteY4" fmla="*/ 448668 h 897335"/>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897335" h="897335">
              <a:moveTo>
                <a:pt x="0" y="448668"/>
              </a:moveTo>
              <a:cubicBezTo>
                <a:pt x="0" y="200876"/>
                <a:pt x="200876" y="0"/>
                <a:pt x="448668" y="0"/>
              </a:cubicBezTo>
              <a:cubicBezTo>
                <a:pt x="696460" y="0"/>
                <a:pt x="897336" y="200876"/>
                <a:pt x="897336" y="448668"/>
              </a:cubicBezTo>
              <a:cubicBezTo>
                <a:pt x="897336" y="696460"/>
                <a:pt x="696460" y="897336"/>
                <a:pt x="448668" y="897336"/>
              </a:cubicBezTo>
              <a:cubicBezTo>
                <a:pt x="200876" y="897336"/>
                <a:pt x="0" y="696460"/>
                <a:pt x="0" y="448668"/>
              </a:cubicBezTo>
              <a:close/>
            </a:path>
          </a:pathLst>
        </a:custGeom>
      </xdr:spPr>
      <xdr:style>
        <a:lnRef idx="2">
          <a:schemeClr val="lt1">
            <a:hueOff val="0"/>
            <a:satOff val="0"/>
            <a:lumOff val="0"/>
            <a:alphaOff val="0"/>
          </a:schemeClr>
        </a:lnRef>
        <a:fillRef idx="1">
          <a:schemeClr val="accent1">
            <a:hueOff val="0"/>
            <a:satOff val="0"/>
            <a:lumOff val="0"/>
            <a:alphaOff val="0"/>
          </a:schemeClr>
        </a:fillRef>
        <a:effectRef idx="0">
          <a:schemeClr val="accent1">
            <a:hueOff val="0"/>
            <a:satOff val="0"/>
            <a:lumOff val="0"/>
            <a:alphaOff val="0"/>
          </a:schemeClr>
        </a:effectRef>
        <a:fontRef idx="minor">
          <a:schemeClr val="lt1"/>
        </a:fontRef>
      </xdr:style>
      <xdr:txBody>
        <a:bodyPr spcFirstLastPara="0" vert="horz" wrap="square" lIns="156812" tIns="156812" rIns="156812" bIns="156812" numCol="1" spcCol="1270" anchor="ctr" anchorCtr="0">
          <a:noAutofit/>
        </a:bodyPr>
        <a:lstStyle/>
        <a:p>
          <a:pPr lvl="0" algn="ctr" defTabSz="889000">
            <a:lnSpc>
              <a:spcPct val="90000"/>
            </a:lnSpc>
            <a:spcBef>
              <a:spcPct val="0"/>
            </a:spcBef>
            <a:spcAft>
              <a:spcPct val="35000"/>
            </a:spcAft>
          </a:pPr>
          <a:r>
            <a:rPr lang="fr-FR" sz="2000" kern="1200"/>
            <a:t>PAE FPS</a:t>
          </a:r>
        </a:p>
      </xdr:txBody>
    </xdr:sp>
    <xdr:clientData/>
  </xdr:twoCellAnchor>
  <xdr:twoCellAnchor>
    <xdr:from>
      <xdr:col>3</xdr:col>
      <xdr:colOff>725526</xdr:colOff>
      <xdr:row>12</xdr:row>
      <xdr:rowOff>46196</xdr:rowOff>
    </xdr:from>
    <xdr:to>
      <xdr:col>3</xdr:col>
      <xdr:colOff>1028376</xdr:colOff>
      <xdr:row>13</xdr:row>
      <xdr:rowOff>93788</xdr:rowOff>
    </xdr:to>
    <xdr:sp macro="" textlink="">
      <xdr:nvSpPr>
        <xdr:cNvPr id="19" name="Forme libre 18">
          <a:extLst>
            <a:ext uri="{FF2B5EF4-FFF2-40B4-BE49-F238E27FC236}">
              <a16:creationId xmlns:a16="http://schemas.microsoft.com/office/drawing/2014/main" id="{00000000-0008-0000-0700-000013000000}"/>
            </a:ext>
          </a:extLst>
        </xdr:cNvPr>
        <xdr:cNvSpPr/>
      </xdr:nvSpPr>
      <xdr:spPr>
        <a:xfrm rot="17550000">
          <a:off x="2824830" y="1728317"/>
          <a:ext cx="238092" cy="302850"/>
        </a:xfrm>
        <a:custGeom>
          <a:avLst/>
          <a:gdLst>
            <a:gd name="connsiteX0" fmla="*/ 0 w 238092"/>
            <a:gd name="connsiteY0" fmla="*/ 60570 h 302850"/>
            <a:gd name="connsiteX1" fmla="*/ 119046 w 238092"/>
            <a:gd name="connsiteY1" fmla="*/ 60570 h 302850"/>
            <a:gd name="connsiteX2" fmla="*/ 119046 w 238092"/>
            <a:gd name="connsiteY2" fmla="*/ 0 h 302850"/>
            <a:gd name="connsiteX3" fmla="*/ 238092 w 238092"/>
            <a:gd name="connsiteY3" fmla="*/ 151425 h 302850"/>
            <a:gd name="connsiteX4" fmla="*/ 119046 w 238092"/>
            <a:gd name="connsiteY4" fmla="*/ 302850 h 302850"/>
            <a:gd name="connsiteX5" fmla="*/ 119046 w 238092"/>
            <a:gd name="connsiteY5" fmla="*/ 242280 h 302850"/>
            <a:gd name="connsiteX6" fmla="*/ 0 w 238092"/>
            <a:gd name="connsiteY6" fmla="*/ 242280 h 302850"/>
            <a:gd name="connsiteX7" fmla="*/ 0 w 238092"/>
            <a:gd name="connsiteY7" fmla="*/ 60570 h 302850"/>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Lst>
          <a:rect l="l" t="t" r="r" b="b"/>
          <a:pathLst>
            <a:path w="238092" h="302850">
              <a:moveTo>
                <a:pt x="0" y="60570"/>
              </a:moveTo>
              <a:lnTo>
                <a:pt x="119046" y="60570"/>
              </a:lnTo>
              <a:lnTo>
                <a:pt x="119046" y="0"/>
              </a:lnTo>
              <a:lnTo>
                <a:pt x="238092" y="151425"/>
              </a:lnTo>
              <a:lnTo>
                <a:pt x="119046" y="302850"/>
              </a:lnTo>
              <a:lnTo>
                <a:pt x="119046" y="242280"/>
              </a:lnTo>
              <a:lnTo>
                <a:pt x="0" y="242280"/>
              </a:lnTo>
              <a:lnTo>
                <a:pt x="0" y="60570"/>
              </a:lnTo>
              <a:close/>
            </a:path>
          </a:pathLst>
        </a:custGeom>
      </xdr:spPr>
      <xdr:style>
        <a:lnRef idx="0">
          <a:schemeClr val="accent1">
            <a:tint val="60000"/>
            <a:hueOff val="0"/>
            <a:satOff val="0"/>
            <a:lumOff val="0"/>
            <a:alphaOff val="0"/>
          </a:schemeClr>
        </a:lnRef>
        <a:fillRef idx="1">
          <a:schemeClr val="accent1">
            <a:tint val="60000"/>
            <a:hueOff val="0"/>
            <a:satOff val="0"/>
            <a:lumOff val="0"/>
            <a:alphaOff val="0"/>
          </a:schemeClr>
        </a:fillRef>
        <a:effectRef idx="0">
          <a:schemeClr val="accent1">
            <a:tint val="60000"/>
            <a:hueOff val="0"/>
            <a:satOff val="0"/>
            <a:lumOff val="0"/>
            <a:alphaOff val="0"/>
          </a:schemeClr>
        </a:effectRef>
        <a:fontRef idx="minor">
          <a:schemeClr val="lt1"/>
        </a:fontRef>
      </xdr:style>
      <xdr:txBody>
        <a:bodyPr spcFirstLastPara="0" vert="horz" wrap="square" lIns="0" tIns="60569" rIns="71427" bIns="60570" numCol="1" spcCol="1270" anchor="ctr" anchorCtr="0">
          <a:noAutofit/>
        </a:bodyPr>
        <a:lstStyle/>
        <a:p>
          <a:pPr lvl="0" algn="ctr" defTabSz="577850">
            <a:lnSpc>
              <a:spcPct val="90000"/>
            </a:lnSpc>
            <a:spcBef>
              <a:spcPct val="0"/>
            </a:spcBef>
            <a:spcAft>
              <a:spcPct val="35000"/>
            </a:spcAft>
          </a:pPr>
          <a:endParaRPr lang="fr-FR" sz="1300" kern="1200"/>
        </a:p>
      </xdr:txBody>
    </xdr:sp>
    <xdr:clientData/>
  </xdr:twoCellAnchor>
  <xdr:twoCellAnchor>
    <xdr:from>
      <xdr:col>3</xdr:col>
      <xdr:colOff>745666</xdr:colOff>
      <xdr:row>7</xdr:row>
      <xdr:rowOff>21766</xdr:rowOff>
    </xdr:from>
    <xdr:to>
      <xdr:col>3</xdr:col>
      <xdr:colOff>1695450</xdr:colOff>
      <xdr:row>11</xdr:row>
      <xdr:rowOff>180975</xdr:rowOff>
    </xdr:to>
    <xdr:sp macro="" textlink="">
      <xdr:nvSpPr>
        <xdr:cNvPr id="20" name="Forme libre 19">
          <a:hlinkClick xmlns:r="http://schemas.openxmlformats.org/officeDocument/2006/relationships" r:id="rId8"/>
          <a:extLst>
            <a:ext uri="{FF2B5EF4-FFF2-40B4-BE49-F238E27FC236}">
              <a16:creationId xmlns:a16="http://schemas.microsoft.com/office/drawing/2014/main" id="{00000000-0008-0000-0700-000014000000}"/>
            </a:ext>
          </a:extLst>
        </xdr:cNvPr>
        <xdr:cNvSpPr/>
      </xdr:nvSpPr>
      <xdr:spPr>
        <a:xfrm>
          <a:off x="2374441" y="783766"/>
          <a:ext cx="949784" cy="921209"/>
        </a:xfrm>
        <a:custGeom>
          <a:avLst/>
          <a:gdLst>
            <a:gd name="connsiteX0" fmla="*/ 0 w 897335"/>
            <a:gd name="connsiteY0" fmla="*/ 448668 h 897335"/>
            <a:gd name="connsiteX1" fmla="*/ 448668 w 897335"/>
            <a:gd name="connsiteY1" fmla="*/ 0 h 897335"/>
            <a:gd name="connsiteX2" fmla="*/ 897336 w 897335"/>
            <a:gd name="connsiteY2" fmla="*/ 448668 h 897335"/>
            <a:gd name="connsiteX3" fmla="*/ 448668 w 897335"/>
            <a:gd name="connsiteY3" fmla="*/ 897336 h 897335"/>
            <a:gd name="connsiteX4" fmla="*/ 0 w 897335"/>
            <a:gd name="connsiteY4" fmla="*/ 448668 h 897335"/>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897335" h="897335">
              <a:moveTo>
                <a:pt x="0" y="448668"/>
              </a:moveTo>
              <a:cubicBezTo>
                <a:pt x="0" y="200876"/>
                <a:pt x="200876" y="0"/>
                <a:pt x="448668" y="0"/>
              </a:cubicBezTo>
              <a:cubicBezTo>
                <a:pt x="696460" y="0"/>
                <a:pt x="897336" y="200876"/>
                <a:pt x="897336" y="448668"/>
              </a:cubicBezTo>
              <a:cubicBezTo>
                <a:pt x="897336" y="696460"/>
                <a:pt x="696460" y="897336"/>
                <a:pt x="448668" y="897336"/>
              </a:cubicBezTo>
              <a:cubicBezTo>
                <a:pt x="200876" y="897336"/>
                <a:pt x="0" y="696460"/>
                <a:pt x="0" y="448668"/>
              </a:cubicBezTo>
              <a:close/>
            </a:path>
          </a:pathLst>
        </a:custGeom>
      </xdr:spPr>
      <xdr:style>
        <a:lnRef idx="2">
          <a:schemeClr val="lt1">
            <a:hueOff val="0"/>
            <a:satOff val="0"/>
            <a:lumOff val="0"/>
            <a:alphaOff val="0"/>
          </a:schemeClr>
        </a:lnRef>
        <a:fillRef idx="1">
          <a:schemeClr val="accent1">
            <a:hueOff val="0"/>
            <a:satOff val="0"/>
            <a:lumOff val="0"/>
            <a:alphaOff val="0"/>
          </a:schemeClr>
        </a:fillRef>
        <a:effectRef idx="0">
          <a:schemeClr val="accent1">
            <a:hueOff val="0"/>
            <a:satOff val="0"/>
            <a:lumOff val="0"/>
            <a:alphaOff val="0"/>
          </a:schemeClr>
        </a:effectRef>
        <a:fontRef idx="minor">
          <a:schemeClr val="lt1"/>
        </a:fontRef>
      </xdr:style>
      <xdr:txBody>
        <a:bodyPr spcFirstLastPara="0" vert="horz" wrap="square" lIns="156812" tIns="156812" rIns="156812" bIns="156812" numCol="1" spcCol="1270" anchor="ctr" anchorCtr="0">
          <a:noAutofit/>
        </a:bodyPr>
        <a:lstStyle/>
        <a:p>
          <a:pPr lvl="0" algn="ctr" defTabSz="889000">
            <a:lnSpc>
              <a:spcPct val="90000"/>
            </a:lnSpc>
            <a:spcBef>
              <a:spcPct val="0"/>
            </a:spcBef>
            <a:spcAft>
              <a:spcPct val="35000"/>
            </a:spcAft>
          </a:pPr>
          <a:r>
            <a:rPr lang="fr-FR" sz="2000" kern="1200"/>
            <a:t>PAE FPSC</a:t>
          </a:r>
        </a:p>
      </xdr:txBody>
    </xdr:sp>
    <xdr:clientData/>
  </xdr:twoCellAnchor>
  <xdr:twoCellAnchor>
    <xdr:from>
      <xdr:col>3</xdr:col>
      <xdr:colOff>1786345</xdr:colOff>
      <xdr:row>7</xdr:row>
      <xdr:rowOff>16308</xdr:rowOff>
    </xdr:from>
    <xdr:to>
      <xdr:col>3</xdr:col>
      <xdr:colOff>2024437</xdr:colOff>
      <xdr:row>8</xdr:row>
      <xdr:rowOff>128658</xdr:rowOff>
    </xdr:to>
    <xdr:sp macro="" textlink="">
      <xdr:nvSpPr>
        <xdr:cNvPr id="21" name="Forme libre 20">
          <a:extLst>
            <a:ext uri="{FF2B5EF4-FFF2-40B4-BE49-F238E27FC236}">
              <a16:creationId xmlns:a16="http://schemas.microsoft.com/office/drawing/2014/main" id="{00000000-0008-0000-0700-000015000000}"/>
            </a:ext>
          </a:extLst>
        </xdr:cNvPr>
        <xdr:cNvSpPr/>
      </xdr:nvSpPr>
      <xdr:spPr>
        <a:xfrm rot="20250000">
          <a:off x="3415120" y="778308"/>
          <a:ext cx="238092" cy="302850"/>
        </a:xfrm>
        <a:custGeom>
          <a:avLst/>
          <a:gdLst>
            <a:gd name="connsiteX0" fmla="*/ 0 w 238092"/>
            <a:gd name="connsiteY0" fmla="*/ 60570 h 302850"/>
            <a:gd name="connsiteX1" fmla="*/ 119046 w 238092"/>
            <a:gd name="connsiteY1" fmla="*/ 60570 h 302850"/>
            <a:gd name="connsiteX2" fmla="*/ 119046 w 238092"/>
            <a:gd name="connsiteY2" fmla="*/ 0 h 302850"/>
            <a:gd name="connsiteX3" fmla="*/ 238092 w 238092"/>
            <a:gd name="connsiteY3" fmla="*/ 151425 h 302850"/>
            <a:gd name="connsiteX4" fmla="*/ 119046 w 238092"/>
            <a:gd name="connsiteY4" fmla="*/ 302850 h 302850"/>
            <a:gd name="connsiteX5" fmla="*/ 119046 w 238092"/>
            <a:gd name="connsiteY5" fmla="*/ 242280 h 302850"/>
            <a:gd name="connsiteX6" fmla="*/ 0 w 238092"/>
            <a:gd name="connsiteY6" fmla="*/ 242280 h 302850"/>
            <a:gd name="connsiteX7" fmla="*/ 0 w 238092"/>
            <a:gd name="connsiteY7" fmla="*/ 60570 h 302850"/>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Lst>
          <a:rect l="l" t="t" r="r" b="b"/>
          <a:pathLst>
            <a:path w="238092" h="302850">
              <a:moveTo>
                <a:pt x="0" y="60570"/>
              </a:moveTo>
              <a:lnTo>
                <a:pt x="119046" y="60570"/>
              </a:lnTo>
              <a:lnTo>
                <a:pt x="119046" y="0"/>
              </a:lnTo>
              <a:lnTo>
                <a:pt x="238092" y="151425"/>
              </a:lnTo>
              <a:lnTo>
                <a:pt x="119046" y="302850"/>
              </a:lnTo>
              <a:lnTo>
                <a:pt x="119046" y="242280"/>
              </a:lnTo>
              <a:lnTo>
                <a:pt x="0" y="242280"/>
              </a:lnTo>
              <a:lnTo>
                <a:pt x="0" y="60570"/>
              </a:lnTo>
              <a:close/>
            </a:path>
          </a:pathLst>
        </a:custGeom>
      </xdr:spPr>
      <xdr:style>
        <a:lnRef idx="0">
          <a:schemeClr val="accent1">
            <a:tint val="60000"/>
            <a:hueOff val="0"/>
            <a:satOff val="0"/>
            <a:lumOff val="0"/>
            <a:alphaOff val="0"/>
          </a:schemeClr>
        </a:lnRef>
        <a:fillRef idx="1">
          <a:schemeClr val="accent1">
            <a:tint val="60000"/>
            <a:hueOff val="0"/>
            <a:satOff val="0"/>
            <a:lumOff val="0"/>
            <a:alphaOff val="0"/>
          </a:schemeClr>
        </a:fillRef>
        <a:effectRef idx="0">
          <a:schemeClr val="accent1">
            <a:tint val="60000"/>
            <a:hueOff val="0"/>
            <a:satOff val="0"/>
            <a:lumOff val="0"/>
            <a:alphaOff val="0"/>
          </a:schemeClr>
        </a:effectRef>
        <a:fontRef idx="minor">
          <a:schemeClr val="lt1"/>
        </a:fontRef>
      </xdr:style>
      <xdr:txBody>
        <a:bodyPr spcFirstLastPara="0" vert="horz" wrap="square" lIns="0" tIns="60570" rIns="71427" bIns="60569" numCol="1" spcCol="1270" anchor="ctr" anchorCtr="0">
          <a:noAutofit/>
        </a:bodyPr>
        <a:lstStyle/>
        <a:p>
          <a:pPr lvl="0" algn="ctr" defTabSz="577850">
            <a:lnSpc>
              <a:spcPct val="90000"/>
            </a:lnSpc>
            <a:spcBef>
              <a:spcPct val="0"/>
            </a:spcBef>
            <a:spcAft>
              <a:spcPct val="35000"/>
            </a:spcAft>
          </a:pPr>
          <a:endParaRPr lang="fr-FR" sz="1300" kern="1200"/>
        </a:p>
      </xdr:txBody>
    </xdr:sp>
    <xdr:clientData/>
  </xdr:twoCellAnchor>
  <xdr:twoCellAnchor>
    <xdr:from>
      <xdr:col>5</xdr:col>
      <xdr:colOff>1266825</xdr:colOff>
      <xdr:row>3</xdr:row>
      <xdr:rowOff>142875</xdr:rowOff>
    </xdr:from>
    <xdr:to>
      <xdr:col>5</xdr:col>
      <xdr:colOff>2100264</xdr:colOff>
      <xdr:row>5</xdr:row>
      <xdr:rowOff>185738</xdr:rowOff>
    </xdr:to>
    <xdr:sp macro="" textlink="">
      <xdr:nvSpPr>
        <xdr:cNvPr id="23" name="Demi-tour 22">
          <a:hlinkClick xmlns:r="http://schemas.openxmlformats.org/officeDocument/2006/relationships" r:id="rId9"/>
          <a:extLst>
            <a:ext uri="{FF2B5EF4-FFF2-40B4-BE49-F238E27FC236}">
              <a16:creationId xmlns:a16="http://schemas.microsoft.com/office/drawing/2014/main" id="{00000000-0008-0000-0700-000017000000}"/>
            </a:ext>
          </a:extLst>
        </xdr:cNvPr>
        <xdr:cNvSpPr/>
      </xdr:nvSpPr>
      <xdr:spPr>
        <a:xfrm rot="5400000">
          <a:off x="7967663" y="-61913"/>
          <a:ext cx="423863" cy="833439"/>
        </a:xfrm>
        <a:prstGeom prst="uturnArrow">
          <a:avLst/>
        </a:prstGeom>
        <a:ln>
          <a:solidFill>
            <a:schemeClr val="bg1">
              <a:lumMod val="85000"/>
            </a:schemeClr>
          </a:solidFill>
        </a:ln>
        <a:scene3d>
          <a:camera prst="orthographicFront"/>
          <a:lightRig rig="threePt" dir="t"/>
        </a:scene3d>
        <a:sp3d>
          <a:bevelT prst="angle"/>
        </a:sp3d>
      </xdr:spPr>
      <xdr:style>
        <a:lnRef idx="3">
          <a:schemeClr val="lt1"/>
        </a:lnRef>
        <a:fillRef idx="1">
          <a:schemeClr val="accent5"/>
        </a:fillRef>
        <a:effectRef idx="1">
          <a:schemeClr val="accent5"/>
        </a:effectRef>
        <a:fontRef idx="minor">
          <a:schemeClr val="lt1"/>
        </a:fontRef>
      </xdr:style>
      <xdr:txBody>
        <a:bodyPr vertOverflow="clip" horzOverflow="clip" vert="vert270" rtlCol="0" anchor="t"/>
        <a:lstStyle/>
        <a:p>
          <a:pPr algn="l"/>
          <a:r>
            <a:rPr lang="fr-FR" sz="1600" b="1">
              <a:solidFill>
                <a:schemeClr val="tx2"/>
              </a:solidFill>
            </a:rPr>
            <a:t>Retour</a:t>
          </a:r>
        </a:p>
      </xdr:txBody>
    </xdr:sp>
    <xdr:clientData/>
  </xdr:twoCellAnchor>
  <xdr:twoCellAnchor>
    <xdr:from>
      <xdr:col>3</xdr:col>
      <xdr:colOff>2235870</xdr:colOff>
      <xdr:row>13</xdr:row>
      <xdr:rowOff>60158</xdr:rowOff>
    </xdr:from>
    <xdr:to>
      <xdr:col>4</xdr:col>
      <xdr:colOff>214051</xdr:colOff>
      <xdr:row>18</xdr:row>
      <xdr:rowOff>90237</xdr:rowOff>
    </xdr:to>
    <xdr:sp macro="" textlink="">
      <xdr:nvSpPr>
        <xdr:cNvPr id="24" name="Forme libre 13">
          <a:hlinkClick xmlns:r="http://schemas.openxmlformats.org/officeDocument/2006/relationships" r:id="rId10"/>
          <a:extLst>
            <a:ext uri="{FF2B5EF4-FFF2-40B4-BE49-F238E27FC236}">
              <a16:creationId xmlns:a16="http://schemas.microsoft.com/office/drawing/2014/main" id="{00000000-0008-0000-0700-000018000000}"/>
            </a:ext>
          </a:extLst>
        </xdr:cNvPr>
        <xdr:cNvSpPr/>
      </xdr:nvSpPr>
      <xdr:spPr>
        <a:xfrm>
          <a:off x="3860133" y="1945105"/>
          <a:ext cx="1166550" cy="982579"/>
        </a:xfrm>
        <a:custGeom>
          <a:avLst/>
          <a:gdLst>
            <a:gd name="connsiteX0" fmla="*/ 0 w 897335"/>
            <a:gd name="connsiteY0" fmla="*/ 448668 h 897335"/>
            <a:gd name="connsiteX1" fmla="*/ 448668 w 897335"/>
            <a:gd name="connsiteY1" fmla="*/ 0 h 897335"/>
            <a:gd name="connsiteX2" fmla="*/ 897336 w 897335"/>
            <a:gd name="connsiteY2" fmla="*/ 448668 h 897335"/>
            <a:gd name="connsiteX3" fmla="*/ 448668 w 897335"/>
            <a:gd name="connsiteY3" fmla="*/ 897336 h 897335"/>
            <a:gd name="connsiteX4" fmla="*/ 0 w 897335"/>
            <a:gd name="connsiteY4" fmla="*/ 448668 h 897335"/>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897335" h="897335">
              <a:moveTo>
                <a:pt x="0" y="448668"/>
              </a:moveTo>
              <a:cubicBezTo>
                <a:pt x="0" y="200876"/>
                <a:pt x="200876" y="0"/>
                <a:pt x="448668" y="0"/>
              </a:cubicBezTo>
              <a:cubicBezTo>
                <a:pt x="696460" y="0"/>
                <a:pt x="897336" y="200876"/>
                <a:pt x="897336" y="448668"/>
              </a:cubicBezTo>
              <a:cubicBezTo>
                <a:pt x="897336" y="696460"/>
                <a:pt x="696460" y="897336"/>
                <a:pt x="448668" y="897336"/>
              </a:cubicBezTo>
              <a:cubicBezTo>
                <a:pt x="200876" y="897336"/>
                <a:pt x="0" y="696460"/>
                <a:pt x="0" y="448668"/>
              </a:cubicBezTo>
              <a:close/>
            </a:path>
          </a:pathLst>
        </a:custGeom>
      </xdr:spPr>
      <xdr:style>
        <a:lnRef idx="1">
          <a:schemeClr val="accent5"/>
        </a:lnRef>
        <a:fillRef idx="2">
          <a:schemeClr val="accent5"/>
        </a:fillRef>
        <a:effectRef idx="1">
          <a:schemeClr val="accent5"/>
        </a:effectRef>
        <a:fontRef idx="minor">
          <a:schemeClr val="dk1"/>
        </a:fontRef>
      </xdr:style>
      <xdr:txBody>
        <a:bodyPr spcFirstLastPara="0" vert="horz" wrap="square" lIns="156812" tIns="156812" rIns="156812" bIns="156812" numCol="1" spcCol="1270" anchor="ctr" anchorCtr="0">
          <a:noAutofit/>
          <a:scene3d>
            <a:camera prst="orthographicFront"/>
            <a:lightRig rig="threePt" dir="t"/>
          </a:scene3d>
          <a:sp3d extrusionH="57150">
            <a:bevelT w="38100" h="38100"/>
          </a:sp3d>
        </a:bodyPr>
        <a:lstStyle/>
        <a:p>
          <a:pPr lvl="0" algn="ctr" defTabSz="889000">
            <a:lnSpc>
              <a:spcPct val="90000"/>
            </a:lnSpc>
            <a:spcBef>
              <a:spcPct val="0"/>
            </a:spcBef>
            <a:spcAft>
              <a:spcPct val="35000"/>
            </a:spcAft>
          </a:pPr>
          <a:r>
            <a:rPr lang="fr-FR" sz="2000" b="1" kern="1200" cap="none" spc="0">
              <a:ln w="12700" cmpd="sng">
                <a:solidFill>
                  <a:schemeClr val="accent4"/>
                </a:solidFill>
                <a:prstDash val="solid"/>
              </a:ln>
              <a:solidFill>
                <a:schemeClr val="tx1"/>
              </a:solidFill>
              <a:effectLst/>
            </a:rPr>
            <a:t>Guide EPL</a:t>
          </a:r>
        </a:p>
      </xdr:txBody>
    </xdr:sp>
    <xdr:clientData/>
  </xdr:twoCellAnchor>
  <xdr:twoCellAnchor>
    <xdr:from>
      <xdr:col>8</xdr:col>
      <xdr:colOff>270710</xdr:colOff>
      <xdr:row>35</xdr:row>
      <xdr:rowOff>80211</xdr:rowOff>
    </xdr:from>
    <xdr:to>
      <xdr:col>9</xdr:col>
      <xdr:colOff>492543</xdr:colOff>
      <xdr:row>38</xdr:row>
      <xdr:rowOff>45012</xdr:rowOff>
    </xdr:to>
    <xdr:sp macro="" textlink="">
      <xdr:nvSpPr>
        <xdr:cNvPr id="25" name="Demi-tour 24">
          <a:hlinkClick xmlns:r="http://schemas.openxmlformats.org/officeDocument/2006/relationships" r:id="rId11"/>
          <a:extLst>
            <a:ext uri="{FF2B5EF4-FFF2-40B4-BE49-F238E27FC236}">
              <a16:creationId xmlns:a16="http://schemas.microsoft.com/office/drawing/2014/main" id="{00000000-0008-0000-0700-000019000000}"/>
            </a:ext>
          </a:extLst>
        </xdr:cNvPr>
        <xdr:cNvSpPr/>
      </xdr:nvSpPr>
      <xdr:spPr>
        <a:xfrm rot="5400000">
          <a:off x="10721318" y="6022630"/>
          <a:ext cx="546327" cy="833438"/>
        </a:xfrm>
        <a:prstGeom prst="uturnArrow">
          <a:avLst/>
        </a:prstGeom>
        <a:ln>
          <a:solidFill>
            <a:schemeClr val="bg1">
              <a:lumMod val="85000"/>
            </a:schemeClr>
          </a:solidFill>
        </a:ln>
        <a:scene3d>
          <a:camera prst="orthographicFront"/>
          <a:lightRig rig="threePt" dir="t"/>
        </a:scene3d>
        <a:sp3d>
          <a:bevelT prst="angle"/>
        </a:sp3d>
      </xdr:spPr>
      <xdr:style>
        <a:lnRef idx="3">
          <a:schemeClr val="lt1"/>
        </a:lnRef>
        <a:fillRef idx="1">
          <a:schemeClr val="accent5"/>
        </a:fillRef>
        <a:effectRef idx="1">
          <a:schemeClr val="accent5"/>
        </a:effectRef>
        <a:fontRef idx="minor">
          <a:schemeClr val="lt1"/>
        </a:fontRef>
      </xdr:style>
      <xdr:txBody>
        <a:bodyPr vertOverflow="clip" horzOverflow="clip" vert="vert270" rtlCol="0" anchor="t"/>
        <a:lstStyle/>
        <a:p>
          <a:pPr algn="l"/>
          <a:r>
            <a:rPr lang="fr-FR" sz="1600" b="1">
              <a:solidFill>
                <a:schemeClr val="tx2"/>
              </a:solidFill>
            </a:rPr>
            <a:t>Retour</a:t>
          </a:r>
        </a:p>
      </xdr:txBody>
    </xdr:sp>
    <xdr:clientData/>
  </xdr:twoCellAnchor>
  <xdr:twoCellAnchor>
    <xdr:from>
      <xdr:col>8</xdr:col>
      <xdr:colOff>350921</xdr:colOff>
      <xdr:row>64</xdr:row>
      <xdr:rowOff>210554</xdr:rowOff>
    </xdr:from>
    <xdr:to>
      <xdr:col>9</xdr:col>
      <xdr:colOff>572754</xdr:colOff>
      <xdr:row>67</xdr:row>
      <xdr:rowOff>34986</xdr:rowOff>
    </xdr:to>
    <xdr:sp macro="" textlink="">
      <xdr:nvSpPr>
        <xdr:cNvPr id="26" name="Demi-tour 25">
          <a:hlinkClick xmlns:r="http://schemas.openxmlformats.org/officeDocument/2006/relationships" r:id="rId11"/>
          <a:extLst>
            <a:ext uri="{FF2B5EF4-FFF2-40B4-BE49-F238E27FC236}">
              <a16:creationId xmlns:a16="http://schemas.microsoft.com/office/drawing/2014/main" id="{00000000-0008-0000-0700-00001A000000}"/>
            </a:ext>
          </a:extLst>
        </xdr:cNvPr>
        <xdr:cNvSpPr/>
      </xdr:nvSpPr>
      <xdr:spPr>
        <a:xfrm rot="5400000">
          <a:off x="10801529" y="11126025"/>
          <a:ext cx="546327" cy="833438"/>
        </a:xfrm>
        <a:prstGeom prst="uturnArrow">
          <a:avLst/>
        </a:prstGeom>
        <a:ln>
          <a:solidFill>
            <a:schemeClr val="bg1">
              <a:lumMod val="85000"/>
            </a:schemeClr>
          </a:solidFill>
        </a:ln>
        <a:scene3d>
          <a:camera prst="orthographicFront"/>
          <a:lightRig rig="threePt" dir="t"/>
        </a:scene3d>
        <a:sp3d>
          <a:bevelT prst="angle"/>
        </a:sp3d>
      </xdr:spPr>
      <xdr:style>
        <a:lnRef idx="3">
          <a:schemeClr val="lt1"/>
        </a:lnRef>
        <a:fillRef idx="1">
          <a:schemeClr val="accent5"/>
        </a:fillRef>
        <a:effectRef idx="1">
          <a:schemeClr val="accent5"/>
        </a:effectRef>
        <a:fontRef idx="minor">
          <a:schemeClr val="lt1"/>
        </a:fontRef>
      </xdr:style>
      <xdr:txBody>
        <a:bodyPr vertOverflow="clip" horzOverflow="clip" vert="vert270" rtlCol="0" anchor="t"/>
        <a:lstStyle/>
        <a:p>
          <a:pPr algn="l"/>
          <a:r>
            <a:rPr lang="fr-FR" sz="1600" b="1">
              <a:solidFill>
                <a:schemeClr val="tx2"/>
              </a:solidFill>
            </a:rPr>
            <a:t>Retour</a:t>
          </a:r>
        </a:p>
      </xdr:txBody>
    </xdr:sp>
    <xdr:clientData/>
  </xdr:twoCellAnchor>
  <xdr:twoCellAnchor>
    <xdr:from>
      <xdr:col>8</xdr:col>
      <xdr:colOff>360947</xdr:colOff>
      <xdr:row>93</xdr:row>
      <xdr:rowOff>90237</xdr:rowOff>
    </xdr:from>
    <xdr:to>
      <xdr:col>9</xdr:col>
      <xdr:colOff>582780</xdr:colOff>
      <xdr:row>96</xdr:row>
      <xdr:rowOff>34985</xdr:rowOff>
    </xdr:to>
    <xdr:sp macro="" textlink="">
      <xdr:nvSpPr>
        <xdr:cNvPr id="27" name="Demi-tour 26">
          <a:hlinkClick xmlns:r="http://schemas.openxmlformats.org/officeDocument/2006/relationships" r:id="rId11"/>
          <a:extLst>
            <a:ext uri="{FF2B5EF4-FFF2-40B4-BE49-F238E27FC236}">
              <a16:creationId xmlns:a16="http://schemas.microsoft.com/office/drawing/2014/main" id="{00000000-0008-0000-0700-00001B000000}"/>
            </a:ext>
          </a:extLst>
        </xdr:cNvPr>
        <xdr:cNvSpPr/>
      </xdr:nvSpPr>
      <xdr:spPr>
        <a:xfrm rot="5400000">
          <a:off x="10811555" y="16490103"/>
          <a:ext cx="546327" cy="833438"/>
        </a:xfrm>
        <a:prstGeom prst="uturnArrow">
          <a:avLst/>
        </a:prstGeom>
        <a:ln>
          <a:solidFill>
            <a:schemeClr val="bg1">
              <a:lumMod val="85000"/>
            </a:schemeClr>
          </a:solidFill>
        </a:ln>
        <a:scene3d>
          <a:camera prst="orthographicFront"/>
          <a:lightRig rig="threePt" dir="t"/>
        </a:scene3d>
        <a:sp3d>
          <a:bevelT prst="angle"/>
        </a:sp3d>
      </xdr:spPr>
      <xdr:style>
        <a:lnRef idx="3">
          <a:schemeClr val="lt1"/>
        </a:lnRef>
        <a:fillRef idx="1">
          <a:schemeClr val="accent5"/>
        </a:fillRef>
        <a:effectRef idx="1">
          <a:schemeClr val="accent5"/>
        </a:effectRef>
        <a:fontRef idx="minor">
          <a:schemeClr val="lt1"/>
        </a:fontRef>
      </xdr:style>
      <xdr:txBody>
        <a:bodyPr vertOverflow="clip" horzOverflow="clip" vert="vert270" rtlCol="0" anchor="t"/>
        <a:lstStyle/>
        <a:p>
          <a:pPr algn="l"/>
          <a:r>
            <a:rPr lang="fr-FR" sz="1600" b="1">
              <a:solidFill>
                <a:schemeClr val="tx2"/>
              </a:solidFill>
            </a:rPr>
            <a:t>Retour</a:t>
          </a:r>
        </a:p>
      </xdr:txBody>
    </xdr:sp>
    <xdr:clientData/>
  </xdr:twoCellAnchor>
  <xdr:twoCellAnchor>
    <xdr:from>
      <xdr:col>9</xdr:col>
      <xdr:colOff>0</xdr:colOff>
      <xdr:row>121</xdr:row>
      <xdr:rowOff>0</xdr:rowOff>
    </xdr:from>
    <xdr:to>
      <xdr:col>10</xdr:col>
      <xdr:colOff>221833</xdr:colOff>
      <xdr:row>123</xdr:row>
      <xdr:rowOff>145274</xdr:rowOff>
    </xdr:to>
    <xdr:sp macro="" textlink="">
      <xdr:nvSpPr>
        <xdr:cNvPr id="28" name="Demi-tour 27">
          <a:hlinkClick xmlns:r="http://schemas.openxmlformats.org/officeDocument/2006/relationships" r:id="rId11"/>
          <a:extLst>
            <a:ext uri="{FF2B5EF4-FFF2-40B4-BE49-F238E27FC236}">
              <a16:creationId xmlns:a16="http://schemas.microsoft.com/office/drawing/2014/main" id="{00000000-0008-0000-0700-00001C000000}"/>
            </a:ext>
          </a:extLst>
        </xdr:cNvPr>
        <xdr:cNvSpPr/>
      </xdr:nvSpPr>
      <xdr:spPr>
        <a:xfrm rot="5400000">
          <a:off x="11062213" y="20590866"/>
          <a:ext cx="546327" cy="833438"/>
        </a:xfrm>
        <a:prstGeom prst="uturnArrow">
          <a:avLst/>
        </a:prstGeom>
        <a:ln>
          <a:solidFill>
            <a:schemeClr val="bg1">
              <a:lumMod val="85000"/>
            </a:schemeClr>
          </a:solidFill>
        </a:ln>
        <a:scene3d>
          <a:camera prst="orthographicFront"/>
          <a:lightRig rig="threePt" dir="t"/>
        </a:scene3d>
        <a:sp3d>
          <a:bevelT prst="angle"/>
        </a:sp3d>
      </xdr:spPr>
      <xdr:style>
        <a:lnRef idx="3">
          <a:schemeClr val="lt1"/>
        </a:lnRef>
        <a:fillRef idx="1">
          <a:schemeClr val="accent5"/>
        </a:fillRef>
        <a:effectRef idx="1">
          <a:schemeClr val="accent5"/>
        </a:effectRef>
        <a:fontRef idx="minor">
          <a:schemeClr val="lt1"/>
        </a:fontRef>
      </xdr:style>
      <xdr:txBody>
        <a:bodyPr vertOverflow="clip" horzOverflow="clip" vert="vert270" rtlCol="0" anchor="t"/>
        <a:lstStyle/>
        <a:p>
          <a:pPr algn="l"/>
          <a:r>
            <a:rPr lang="fr-FR" sz="1600" b="1">
              <a:solidFill>
                <a:schemeClr val="tx2"/>
              </a:solidFill>
            </a:rPr>
            <a:t>Retour</a:t>
          </a:r>
        </a:p>
      </xdr:txBody>
    </xdr:sp>
    <xdr:clientData/>
  </xdr:twoCellAnchor>
  <xdr:twoCellAnchor>
    <xdr:from>
      <xdr:col>8</xdr:col>
      <xdr:colOff>170447</xdr:colOff>
      <xdr:row>149</xdr:row>
      <xdr:rowOff>100265</xdr:rowOff>
    </xdr:from>
    <xdr:to>
      <xdr:col>9</xdr:col>
      <xdr:colOff>392280</xdr:colOff>
      <xdr:row>152</xdr:row>
      <xdr:rowOff>45013</xdr:rowOff>
    </xdr:to>
    <xdr:sp macro="" textlink="">
      <xdr:nvSpPr>
        <xdr:cNvPr id="29" name="Demi-tour 28">
          <a:hlinkClick xmlns:r="http://schemas.openxmlformats.org/officeDocument/2006/relationships" r:id="rId11"/>
          <a:extLst>
            <a:ext uri="{FF2B5EF4-FFF2-40B4-BE49-F238E27FC236}">
              <a16:creationId xmlns:a16="http://schemas.microsoft.com/office/drawing/2014/main" id="{00000000-0008-0000-0700-00001D000000}"/>
            </a:ext>
          </a:extLst>
        </xdr:cNvPr>
        <xdr:cNvSpPr/>
      </xdr:nvSpPr>
      <xdr:spPr>
        <a:xfrm rot="5400000">
          <a:off x="10621055" y="26035157"/>
          <a:ext cx="546327" cy="833438"/>
        </a:xfrm>
        <a:prstGeom prst="uturnArrow">
          <a:avLst/>
        </a:prstGeom>
        <a:ln>
          <a:solidFill>
            <a:schemeClr val="bg1">
              <a:lumMod val="85000"/>
            </a:schemeClr>
          </a:solidFill>
        </a:ln>
        <a:scene3d>
          <a:camera prst="orthographicFront"/>
          <a:lightRig rig="threePt" dir="t"/>
        </a:scene3d>
        <a:sp3d>
          <a:bevelT prst="angle"/>
        </a:sp3d>
      </xdr:spPr>
      <xdr:style>
        <a:lnRef idx="3">
          <a:schemeClr val="lt1"/>
        </a:lnRef>
        <a:fillRef idx="1">
          <a:schemeClr val="accent5"/>
        </a:fillRef>
        <a:effectRef idx="1">
          <a:schemeClr val="accent5"/>
        </a:effectRef>
        <a:fontRef idx="minor">
          <a:schemeClr val="lt1"/>
        </a:fontRef>
      </xdr:style>
      <xdr:txBody>
        <a:bodyPr vertOverflow="clip" horzOverflow="clip" vert="vert270" rtlCol="0" anchor="t"/>
        <a:lstStyle/>
        <a:p>
          <a:pPr algn="l"/>
          <a:r>
            <a:rPr lang="fr-FR" sz="1600" b="1">
              <a:solidFill>
                <a:schemeClr val="tx2"/>
              </a:solidFill>
            </a:rPr>
            <a:t>Retour</a:t>
          </a:r>
        </a:p>
      </xdr:txBody>
    </xdr:sp>
    <xdr:clientData/>
  </xdr:twoCellAnchor>
  <xdr:twoCellAnchor>
    <xdr:from>
      <xdr:col>8</xdr:col>
      <xdr:colOff>310815</xdr:colOff>
      <xdr:row>172</xdr:row>
      <xdr:rowOff>90238</xdr:rowOff>
    </xdr:from>
    <xdr:to>
      <xdr:col>9</xdr:col>
      <xdr:colOff>532648</xdr:colOff>
      <xdr:row>175</xdr:row>
      <xdr:rowOff>34986</xdr:rowOff>
    </xdr:to>
    <xdr:sp macro="" textlink="">
      <xdr:nvSpPr>
        <xdr:cNvPr id="30" name="Demi-tour 29">
          <a:hlinkClick xmlns:r="http://schemas.openxmlformats.org/officeDocument/2006/relationships" r:id="rId11"/>
          <a:extLst>
            <a:ext uri="{FF2B5EF4-FFF2-40B4-BE49-F238E27FC236}">
              <a16:creationId xmlns:a16="http://schemas.microsoft.com/office/drawing/2014/main" id="{00000000-0008-0000-0700-00001E000000}"/>
            </a:ext>
          </a:extLst>
        </xdr:cNvPr>
        <xdr:cNvSpPr/>
      </xdr:nvSpPr>
      <xdr:spPr>
        <a:xfrm rot="5400000">
          <a:off x="10761423" y="29995551"/>
          <a:ext cx="546327" cy="833438"/>
        </a:xfrm>
        <a:prstGeom prst="uturnArrow">
          <a:avLst/>
        </a:prstGeom>
        <a:ln>
          <a:solidFill>
            <a:schemeClr val="bg1">
              <a:lumMod val="85000"/>
            </a:schemeClr>
          </a:solidFill>
        </a:ln>
        <a:scene3d>
          <a:camera prst="orthographicFront"/>
          <a:lightRig rig="threePt" dir="t"/>
        </a:scene3d>
        <a:sp3d>
          <a:bevelT prst="angle"/>
        </a:sp3d>
      </xdr:spPr>
      <xdr:style>
        <a:lnRef idx="3">
          <a:schemeClr val="lt1"/>
        </a:lnRef>
        <a:fillRef idx="1">
          <a:schemeClr val="accent5"/>
        </a:fillRef>
        <a:effectRef idx="1">
          <a:schemeClr val="accent5"/>
        </a:effectRef>
        <a:fontRef idx="minor">
          <a:schemeClr val="lt1"/>
        </a:fontRef>
      </xdr:style>
      <xdr:txBody>
        <a:bodyPr vertOverflow="clip" horzOverflow="clip" vert="vert270" rtlCol="0" anchor="t"/>
        <a:lstStyle/>
        <a:p>
          <a:pPr algn="l"/>
          <a:r>
            <a:rPr lang="fr-FR" sz="1600" b="1">
              <a:solidFill>
                <a:schemeClr val="tx2"/>
              </a:solidFill>
            </a:rPr>
            <a:t>Retour</a:t>
          </a:r>
        </a:p>
      </xdr:txBody>
    </xdr:sp>
    <xdr:clientData/>
  </xdr:twoCellAnchor>
  <xdr:twoCellAnchor>
    <xdr:from>
      <xdr:col>8</xdr:col>
      <xdr:colOff>340895</xdr:colOff>
      <xdr:row>196</xdr:row>
      <xdr:rowOff>80212</xdr:rowOff>
    </xdr:from>
    <xdr:to>
      <xdr:col>9</xdr:col>
      <xdr:colOff>562728</xdr:colOff>
      <xdr:row>199</xdr:row>
      <xdr:rowOff>24960</xdr:rowOff>
    </xdr:to>
    <xdr:sp macro="" textlink="">
      <xdr:nvSpPr>
        <xdr:cNvPr id="31" name="Demi-tour 30">
          <a:hlinkClick xmlns:r="http://schemas.openxmlformats.org/officeDocument/2006/relationships" r:id="rId11"/>
          <a:extLst>
            <a:ext uri="{FF2B5EF4-FFF2-40B4-BE49-F238E27FC236}">
              <a16:creationId xmlns:a16="http://schemas.microsoft.com/office/drawing/2014/main" id="{00000000-0008-0000-0700-00001F000000}"/>
            </a:ext>
          </a:extLst>
        </xdr:cNvPr>
        <xdr:cNvSpPr/>
      </xdr:nvSpPr>
      <xdr:spPr>
        <a:xfrm rot="5400000">
          <a:off x="10791503" y="34166499"/>
          <a:ext cx="546327" cy="833438"/>
        </a:xfrm>
        <a:prstGeom prst="uturnArrow">
          <a:avLst/>
        </a:prstGeom>
        <a:ln>
          <a:solidFill>
            <a:schemeClr val="bg1">
              <a:lumMod val="85000"/>
            </a:schemeClr>
          </a:solidFill>
        </a:ln>
        <a:scene3d>
          <a:camera prst="orthographicFront"/>
          <a:lightRig rig="threePt" dir="t"/>
        </a:scene3d>
        <a:sp3d>
          <a:bevelT prst="angle"/>
        </a:sp3d>
      </xdr:spPr>
      <xdr:style>
        <a:lnRef idx="3">
          <a:schemeClr val="lt1"/>
        </a:lnRef>
        <a:fillRef idx="1">
          <a:schemeClr val="accent5"/>
        </a:fillRef>
        <a:effectRef idx="1">
          <a:schemeClr val="accent5"/>
        </a:effectRef>
        <a:fontRef idx="minor">
          <a:schemeClr val="lt1"/>
        </a:fontRef>
      </xdr:style>
      <xdr:txBody>
        <a:bodyPr vertOverflow="clip" horzOverflow="clip" vert="vert270" rtlCol="0" anchor="t"/>
        <a:lstStyle/>
        <a:p>
          <a:pPr algn="l"/>
          <a:r>
            <a:rPr lang="fr-FR" sz="1600" b="1">
              <a:solidFill>
                <a:schemeClr val="tx2"/>
              </a:solidFill>
            </a:rPr>
            <a:t>Retour</a:t>
          </a:r>
        </a:p>
      </xdr:txBody>
    </xdr:sp>
    <xdr:clientData/>
  </xdr:twoCellAnchor>
  <xdr:twoCellAnchor>
    <xdr:from>
      <xdr:col>7</xdr:col>
      <xdr:colOff>601580</xdr:colOff>
      <xdr:row>222</xdr:row>
      <xdr:rowOff>120316</xdr:rowOff>
    </xdr:from>
    <xdr:to>
      <xdr:col>9</xdr:col>
      <xdr:colOff>211807</xdr:colOff>
      <xdr:row>225</xdr:row>
      <xdr:rowOff>65064</xdr:rowOff>
    </xdr:to>
    <xdr:sp macro="" textlink="">
      <xdr:nvSpPr>
        <xdr:cNvPr id="32" name="Demi-tour 31">
          <a:hlinkClick xmlns:r="http://schemas.openxmlformats.org/officeDocument/2006/relationships" r:id="rId11"/>
          <a:extLst>
            <a:ext uri="{FF2B5EF4-FFF2-40B4-BE49-F238E27FC236}">
              <a16:creationId xmlns:a16="http://schemas.microsoft.com/office/drawing/2014/main" id="{00000000-0008-0000-0700-000020000000}"/>
            </a:ext>
          </a:extLst>
        </xdr:cNvPr>
        <xdr:cNvSpPr/>
      </xdr:nvSpPr>
      <xdr:spPr>
        <a:xfrm rot="5400000">
          <a:off x="10440582" y="41906814"/>
          <a:ext cx="546327" cy="833438"/>
        </a:xfrm>
        <a:prstGeom prst="uturnArrow">
          <a:avLst/>
        </a:prstGeom>
        <a:ln>
          <a:solidFill>
            <a:schemeClr val="bg1">
              <a:lumMod val="85000"/>
            </a:schemeClr>
          </a:solidFill>
        </a:ln>
        <a:scene3d>
          <a:camera prst="orthographicFront"/>
          <a:lightRig rig="threePt" dir="t"/>
        </a:scene3d>
        <a:sp3d>
          <a:bevelT prst="angle"/>
        </a:sp3d>
      </xdr:spPr>
      <xdr:style>
        <a:lnRef idx="3">
          <a:schemeClr val="lt1"/>
        </a:lnRef>
        <a:fillRef idx="1">
          <a:schemeClr val="accent5"/>
        </a:fillRef>
        <a:effectRef idx="1">
          <a:schemeClr val="accent5"/>
        </a:effectRef>
        <a:fontRef idx="minor">
          <a:schemeClr val="lt1"/>
        </a:fontRef>
      </xdr:style>
      <xdr:txBody>
        <a:bodyPr vertOverflow="clip" horzOverflow="clip" vert="vert270" rtlCol="0" anchor="t"/>
        <a:lstStyle/>
        <a:p>
          <a:pPr algn="l"/>
          <a:r>
            <a:rPr lang="fr-FR" sz="1600" b="1">
              <a:solidFill>
                <a:schemeClr val="tx2"/>
              </a:solidFill>
            </a:rPr>
            <a:t>Retour</a:t>
          </a: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21</xdr:col>
      <xdr:colOff>302206</xdr:colOff>
      <xdr:row>3</xdr:row>
      <xdr:rowOff>34638</xdr:rowOff>
    </xdr:from>
    <xdr:to>
      <xdr:col>22</xdr:col>
      <xdr:colOff>383170</xdr:colOff>
      <xdr:row>5</xdr:row>
      <xdr:rowOff>60615</xdr:rowOff>
    </xdr:to>
    <xdr:sp macro="" textlink="">
      <xdr:nvSpPr>
        <xdr:cNvPr id="3" name="Demi-tour 2">
          <a:hlinkClick xmlns:r="http://schemas.openxmlformats.org/officeDocument/2006/relationships" r:id="rId1"/>
          <a:extLst>
            <a:ext uri="{FF2B5EF4-FFF2-40B4-BE49-F238E27FC236}">
              <a16:creationId xmlns:a16="http://schemas.microsoft.com/office/drawing/2014/main" id="{00000000-0008-0000-0800-000003000000}"/>
            </a:ext>
          </a:extLst>
        </xdr:cNvPr>
        <xdr:cNvSpPr/>
      </xdr:nvSpPr>
      <xdr:spPr>
        <a:xfrm rot="5400000">
          <a:off x="18848608" y="1542690"/>
          <a:ext cx="533977" cy="842964"/>
        </a:xfrm>
        <a:prstGeom prst="uturnArrow">
          <a:avLst/>
        </a:prstGeom>
        <a:ln>
          <a:solidFill>
            <a:schemeClr val="bg1">
              <a:lumMod val="85000"/>
            </a:schemeClr>
          </a:solidFill>
        </a:ln>
        <a:scene3d>
          <a:camera prst="orthographicFront"/>
          <a:lightRig rig="threePt" dir="t"/>
        </a:scene3d>
        <a:sp3d>
          <a:bevelT prst="angle"/>
        </a:sp3d>
      </xdr:spPr>
      <xdr:style>
        <a:lnRef idx="3">
          <a:schemeClr val="lt1"/>
        </a:lnRef>
        <a:fillRef idx="1">
          <a:schemeClr val="accent5"/>
        </a:fillRef>
        <a:effectRef idx="1">
          <a:schemeClr val="accent5"/>
        </a:effectRef>
        <a:fontRef idx="minor">
          <a:schemeClr val="lt1"/>
        </a:fontRef>
      </xdr:style>
      <xdr:txBody>
        <a:bodyPr vertOverflow="clip" horzOverflow="clip" vert="vert270" rtlCol="0" anchor="t"/>
        <a:lstStyle/>
        <a:p>
          <a:pPr algn="l"/>
          <a:r>
            <a:rPr lang="fr-FR" sz="1600" b="1">
              <a:solidFill>
                <a:schemeClr val="tx2"/>
              </a:solidFill>
            </a:rPr>
            <a:t>Retour</a:t>
          </a: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12</xdr:col>
      <xdr:colOff>1059656</xdr:colOff>
      <xdr:row>1</xdr:row>
      <xdr:rowOff>59530</xdr:rowOff>
    </xdr:from>
    <xdr:to>
      <xdr:col>13</xdr:col>
      <xdr:colOff>714377</xdr:colOff>
      <xdr:row>3</xdr:row>
      <xdr:rowOff>102393</xdr:rowOff>
    </xdr:to>
    <xdr:sp macro="" textlink="">
      <xdr:nvSpPr>
        <xdr:cNvPr id="2" name="Demi-tour 1">
          <a:hlinkClick xmlns:r="http://schemas.openxmlformats.org/officeDocument/2006/relationships" r:id="rId1"/>
          <a:extLst>
            <a:ext uri="{FF2B5EF4-FFF2-40B4-BE49-F238E27FC236}">
              <a16:creationId xmlns:a16="http://schemas.microsoft.com/office/drawing/2014/main" id="{00000000-0008-0000-0A00-000002000000}"/>
            </a:ext>
          </a:extLst>
        </xdr:cNvPr>
        <xdr:cNvSpPr/>
      </xdr:nvSpPr>
      <xdr:spPr>
        <a:xfrm rot="5400000">
          <a:off x="10813257" y="45242"/>
          <a:ext cx="423863" cy="833439"/>
        </a:xfrm>
        <a:prstGeom prst="uturnArrow">
          <a:avLst/>
        </a:prstGeom>
        <a:ln>
          <a:solidFill>
            <a:schemeClr val="bg1">
              <a:lumMod val="85000"/>
            </a:schemeClr>
          </a:solidFill>
        </a:ln>
        <a:scene3d>
          <a:camera prst="orthographicFront"/>
          <a:lightRig rig="threePt" dir="t"/>
        </a:scene3d>
        <a:sp3d>
          <a:bevelT prst="angle"/>
        </a:sp3d>
      </xdr:spPr>
      <xdr:style>
        <a:lnRef idx="3">
          <a:schemeClr val="lt1"/>
        </a:lnRef>
        <a:fillRef idx="1">
          <a:schemeClr val="accent5"/>
        </a:fillRef>
        <a:effectRef idx="1">
          <a:schemeClr val="accent5"/>
        </a:effectRef>
        <a:fontRef idx="minor">
          <a:schemeClr val="lt1"/>
        </a:fontRef>
      </xdr:style>
      <xdr:txBody>
        <a:bodyPr vertOverflow="clip" horzOverflow="clip" vert="vert270" rtlCol="0" anchor="t"/>
        <a:lstStyle/>
        <a:p>
          <a:pPr algn="l"/>
          <a:r>
            <a:rPr lang="fr-FR" sz="1600" b="1">
              <a:solidFill>
                <a:schemeClr val="tx2"/>
              </a:solidFill>
            </a:rPr>
            <a:t>Retour</a:t>
          </a:r>
        </a:p>
      </xdr:txBody>
    </xdr:sp>
    <xdr:clientData/>
  </xdr:twoCellAnchor>
  <xdr:twoCellAnchor>
    <xdr:from>
      <xdr:col>1</xdr:col>
      <xdr:colOff>59530</xdr:colOff>
      <xdr:row>1</xdr:row>
      <xdr:rowOff>83344</xdr:rowOff>
    </xdr:from>
    <xdr:to>
      <xdr:col>2</xdr:col>
      <xdr:colOff>440530</xdr:colOff>
      <xdr:row>5</xdr:row>
      <xdr:rowOff>59531</xdr:rowOff>
    </xdr:to>
    <xdr:sp macro="" textlink="">
      <xdr:nvSpPr>
        <xdr:cNvPr id="3" name="Plaque 2">
          <a:hlinkClick xmlns:r="http://schemas.openxmlformats.org/officeDocument/2006/relationships" r:id="rId2"/>
          <a:extLst>
            <a:ext uri="{FF2B5EF4-FFF2-40B4-BE49-F238E27FC236}">
              <a16:creationId xmlns:a16="http://schemas.microsoft.com/office/drawing/2014/main" id="{00000000-0008-0000-0A00-000003000000}"/>
            </a:ext>
          </a:extLst>
        </xdr:cNvPr>
        <xdr:cNvSpPr/>
      </xdr:nvSpPr>
      <xdr:spPr>
        <a:xfrm>
          <a:off x="559593" y="273844"/>
          <a:ext cx="2083593" cy="857250"/>
        </a:xfrm>
        <a:prstGeom prst="bevel">
          <a:avLst/>
        </a:prstGeom>
        <a:solidFill>
          <a:schemeClr val="accent4">
            <a:lumMod val="60000"/>
            <a:lumOff val="40000"/>
          </a:schemeClr>
        </a:solidFill>
        <a:ln>
          <a:solidFill>
            <a:schemeClr val="bg1">
              <a:lumMod val="85000"/>
            </a:schemeClr>
          </a:solidFill>
        </a:ln>
        <a:effectLst>
          <a:innerShdw blurRad="63500" dist="50800" dir="13500000">
            <a:prstClr val="black">
              <a:alpha val="50000"/>
            </a:prstClr>
          </a:inn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600" b="1" cap="none" spc="0">
              <a:ln w="900" cmpd="sng">
                <a:solidFill>
                  <a:schemeClr val="bg1">
                    <a:lumMod val="75000"/>
                    <a:alpha val="55000"/>
                  </a:schemeClr>
                </a:solidFill>
                <a:prstDash val="solid"/>
              </a:ln>
              <a:solidFill>
                <a:schemeClr val="tx1"/>
              </a:solidFill>
              <a:effectLst/>
            </a:rPr>
            <a:t>Liste  formateurs</a:t>
          </a:r>
        </a:p>
      </xdr:txBody>
    </xdr:sp>
    <xdr:clientData/>
  </xdr:twoCellAnchor>
  <xdr:twoCellAnchor>
    <xdr:from>
      <xdr:col>6</xdr:col>
      <xdr:colOff>511968</xdr:colOff>
      <xdr:row>1</xdr:row>
      <xdr:rowOff>83344</xdr:rowOff>
    </xdr:from>
    <xdr:to>
      <xdr:col>10</xdr:col>
      <xdr:colOff>23811</xdr:colOff>
      <xdr:row>5</xdr:row>
      <xdr:rowOff>59531</xdr:rowOff>
    </xdr:to>
    <xdr:sp macro="" textlink="">
      <xdr:nvSpPr>
        <xdr:cNvPr id="5" name="Plaque 2">
          <a:hlinkClick xmlns:r="http://schemas.openxmlformats.org/officeDocument/2006/relationships" r:id="rId3"/>
          <a:extLst>
            <a:ext uri="{FF2B5EF4-FFF2-40B4-BE49-F238E27FC236}">
              <a16:creationId xmlns:a16="http://schemas.microsoft.com/office/drawing/2014/main" id="{00000000-0008-0000-0A00-000005000000}"/>
            </a:ext>
          </a:extLst>
        </xdr:cNvPr>
        <xdr:cNvSpPr/>
      </xdr:nvSpPr>
      <xdr:spPr>
        <a:xfrm>
          <a:off x="6381749" y="273844"/>
          <a:ext cx="2083593" cy="857250"/>
        </a:xfrm>
        <a:prstGeom prst="bevel">
          <a:avLst/>
        </a:prstGeom>
        <a:solidFill>
          <a:schemeClr val="accent4">
            <a:lumMod val="60000"/>
            <a:lumOff val="40000"/>
          </a:schemeClr>
        </a:solidFill>
        <a:ln>
          <a:solidFill>
            <a:schemeClr val="bg1">
              <a:lumMod val="85000"/>
            </a:schemeClr>
          </a:solidFill>
        </a:ln>
        <a:effectLst>
          <a:innerShdw blurRad="63500" dist="50800" dir="13500000">
            <a:prstClr val="black">
              <a:alpha val="50000"/>
            </a:prstClr>
          </a:inn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600" b="1" cap="none" spc="0">
              <a:ln w="900" cmpd="sng">
                <a:solidFill>
                  <a:schemeClr val="bg1">
                    <a:lumMod val="75000"/>
                    <a:alpha val="55000"/>
                  </a:schemeClr>
                </a:solidFill>
                <a:prstDash val="solid"/>
              </a:ln>
              <a:solidFill>
                <a:schemeClr val="tx1"/>
              </a:solidFill>
              <a:effectLst/>
            </a:rPr>
            <a:t>CCE</a:t>
          </a:r>
        </a:p>
      </xdr:txBody>
    </xdr:sp>
    <xdr:clientData/>
  </xdr:twoCellAnchor>
  <xdr:twoCellAnchor>
    <xdr:from>
      <xdr:col>12</xdr:col>
      <xdr:colOff>214312</xdr:colOff>
      <xdr:row>10</xdr:row>
      <xdr:rowOff>35719</xdr:rowOff>
    </xdr:from>
    <xdr:to>
      <xdr:col>12</xdr:col>
      <xdr:colOff>964406</xdr:colOff>
      <xdr:row>10</xdr:row>
      <xdr:rowOff>285750</xdr:rowOff>
    </xdr:to>
    <xdr:sp macro="" textlink="">
      <xdr:nvSpPr>
        <xdr:cNvPr id="4" name="Organigramme : Alternative 3">
          <a:hlinkClick xmlns:r="http://schemas.openxmlformats.org/officeDocument/2006/relationships" r:id="rId4"/>
          <a:extLst>
            <a:ext uri="{FF2B5EF4-FFF2-40B4-BE49-F238E27FC236}">
              <a16:creationId xmlns:a16="http://schemas.microsoft.com/office/drawing/2014/main" id="{00000000-0008-0000-0A00-000004000000}"/>
            </a:ext>
          </a:extLst>
        </xdr:cNvPr>
        <xdr:cNvSpPr/>
      </xdr:nvSpPr>
      <xdr:spPr>
        <a:xfrm>
          <a:off x="9763125" y="2678907"/>
          <a:ext cx="750094" cy="250031"/>
        </a:xfrm>
        <a:prstGeom prst="flowChartAlternateProcess">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12</xdr:col>
      <xdr:colOff>152399</xdr:colOff>
      <xdr:row>1</xdr:row>
      <xdr:rowOff>14290</xdr:rowOff>
    </xdr:from>
    <xdr:to>
      <xdr:col>13</xdr:col>
      <xdr:colOff>257175</xdr:colOff>
      <xdr:row>3</xdr:row>
      <xdr:rowOff>142875</xdr:rowOff>
    </xdr:to>
    <xdr:sp macro="" textlink="">
      <xdr:nvSpPr>
        <xdr:cNvPr id="3" name="Demi-tour 2">
          <a:hlinkClick xmlns:r="http://schemas.openxmlformats.org/officeDocument/2006/relationships" r:id="rId1"/>
          <a:extLst>
            <a:ext uri="{FF2B5EF4-FFF2-40B4-BE49-F238E27FC236}">
              <a16:creationId xmlns:a16="http://schemas.microsoft.com/office/drawing/2014/main" id="{00000000-0008-0000-0B00-000003000000}"/>
            </a:ext>
          </a:extLst>
        </xdr:cNvPr>
        <xdr:cNvSpPr/>
      </xdr:nvSpPr>
      <xdr:spPr>
        <a:xfrm rot="5400000">
          <a:off x="9474994" y="26195"/>
          <a:ext cx="509585" cy="866776"/>
        </a:xfrm>
        <a:prstGeom prst="uturnArrow">
          <a:avLst/>
        </a:prstGeom>
        <a:ln>
          <a:solidFill>
            <a:schemeClr val="bg1">
              <a:lumMod val="85000"/>
            </a:schemeClr>
          </a:solidFill>
        </a:ln>
        <a:scene3d>
          <a:camera prst="orthographicFront"/>
          <a:lightRig rig="threePt" dir="t"/>
        </a:scene3d>
        <a:sp3d>
          <a:bevelT prst="angle"/>
        </a:sp3d>
      </xdr:spPr>
      <xdr:style>
        <a:lnRef idx="3">
          <a:schemeClr val="lt1"/>
        </a:lnRef>
        <a:fillRef idx="1">
          <a:schemeClr val="accent5"/>
        </a:fillRef>
        <a:effectRef idx="1">
          <a:schemeClr val="accent5"/>
        </a:effectRef>
        <a:fontRef idx="minor">
          <a:schemeClr val="lt1"/>
        </a:fontRef>
      </xdr:style>
      <xdr:txBody>
        <a:bodyPr vertOverflow="clip" horzOverflow="clip" vert="vert270" rtlCol="0" anchor="t"/>
        <a:lstStyle/>
        <a:p>
          <a:pPr algn="l"/>
          <a:r>
            <a:rPr lang="fr-FR" sz="1600" b="1">
              <a:solidFill>
                <a:schemeClr val="tx2"/>
              </a:solidFill>
            </a:rPr>
            <a:t>Retour</a:t>
          </a: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12</xdr:col>
      <xdr:colOff>371477</xdr:colOff>
      <xdr:row>4</xdr:row>
      <xdr:rowOff>142876</xdr:rowOff>
    </xdr:from>
    <xdr:to>
      <xdr:col>13</xdr:col>
      <xdr:colOff>442916</xdr:colOff>
      <xdr:row>6</xdr:row>
      <xdr:rowOff>161926</xdr:rowOff>
    </xdr:to>
    <xdr:sp macro="" textlink="">
      <xdr:nvSpPr>
        <xdr:cNvPr id="2" name="Demi-tour 1">
          <a:hlinkClick xmlns:r="http://schemas.openxmlformats.org/officeDocument/2006/relationships" r:id="rId1"/>
          <a:extLst>
            <a:ext uri="{FF2B5EF4-FFF2-40B4-BE49-F238E27FC236}">
              <a16:creationId xmlns:a16="http://schemas.microsoft.com/office/drawing/2014/main" id="{00000000-0008-0000-0C00-000002000000}"/>
            </a:ext>
          </a:extLst>
        </xdr:cNvPr>
        <xdr:cNvSpPr/>
      </xdr:nvSpPr>
      <xdr:spPr>
        <a:xfrm rot="5400000">
          <a:off x="8208172" y="-73819"/>
          <a:ext cx="400050" cy="833439"/>
        </a:xfrm>
        <a:prstGeom prst="uturnArrow">
          <a:avLst/>
        </a:prstGeom>
        <a:ln>
          <a:solidFill>
            <a:schemeClr val="bg1">
              <a:lumMod val="85000"/>
            </a:schemeClr>
          </a:solidFill>
        </a:ln>
        <a:scene3d>
          <a:camera prst="orthographicFront"/>
          <a:lightRig rig="threePt" dir="t"/>
        </a:scene3d>
        <a:sp3d>
          <a:bevelT prst="angle"/>
        </a:sp3d>
      </xdr:spPr>
      <xdr:style>
        <a:lnRef idx="3">
          <a:schemeClr val="lt1"/>
        </a:lnRef>
        <a:fillRef idx="1">
          <a:schemeClr val="accent5"/>
        </a:fillRef>
        <a:effectRef idx="1">
          <a:schemeClr val="accent5"/>
        </a:effectRef>
        <a:fontRef idx="minor">
          <a:schemeClr val="lt1"/>
        </a:fontRef>
      </xdr:style>
      <xdr:txBody>
        <a:bodyPr vertOverflow="clip" horzOverflow="clip" vert="vert270" rtlCol="0" anchor="t"/>
        <a:lstStyle/>
        <a:p>
          <a:pPr algn="l"/>
          <a:r>
            <a:rPr lang="fr-FR" sz="1600" b="1">
              <a:solidFill>
                <a:schemeClr val="tx2"/>
              </a:solidFill>
            </a:rPr>
            <a:t>Retour</a:t>
          </a:r>
        </a:p>
      </xdr:txBody>
    </xdr:sp>
    <xdr:clientData/>
  </xdr:twoCellAnchor>
  <xdr:twoCellAnchor>
    <xdr:from>
      <xdr:col>2</xdr:col>
      <xdr:colOff>454660</xdr:colOff>
      <xdr:row>7</xdr:row>
      <xdr:rowOff>31749</xdr:rowOff>
    </xdr:from>
    <xdr:to>
      <xdr:col>4</xdr:col>
      <xdr:colOff>592380</xdr:colOff>
      <xdr:row>25</xdr:row>
      <xdr:rowOff>133350</xdr:rowOff>
    </xdr:to>
    <xdr:sp macro="" textlink="">
      <xdr:nvSpPr>
        <xdr:cNvPr id="7" name="Forme libre : forme 6">
          <a:extLst>
            <a:ext uri="{FF2B5EF4-FFF2-40B4-BE49-F238E27FC236}">
              <a16:creationId xmlns:a16="http://schemas.microsoft.com/office/drawing/2014/main" id="{00000000-0008-0000-0C00-000007000000}"/>
            </a:ext>
          </a:extLst>
        </xdr:cNvPr>
        <xdr:cNvSpPr/>
      </xdr:nvSpPr>
      <xdr:spPr>
        <a:xfrm>
          <a:off x="454660" y="603249"/>
          <a:ext cx="1661720" cy="3530601"/>
        </a:xfrm>
        <a:custGeom>
          <a:avLst/>
          <a:gdLst>
            <a:gd name="connsiteX0" fmla="*/ 0 w 1661720"/>
            <a:gd name="connsiteY0" fmla="*/ 166172 h 3530601"/>
            <a:gd name="connsiteX1" fmla="*/ 166172 w 1661720"/>
            <a:gd name="connsiteY1" fmla="*/ 0 h 3530601"/>
            <a:gd name="connsiteX2" fmla="*/ 1495548 w 1661720"/>
            <a:gd name="connsiteY2" fmla="*/ 0 h 3530601"/>
            <a:gd name="connsiteX3" fmla="*/ 1661720 w 1661720"/>
            <a:gd name="connsiteY3" fmla="*/ 166172 h 3530601"/>
            <a:gd name="connsiteX4" fmla="*/ 1661720 w 1661720"/>
            <a:gd name="connsiteY4" fmla="*/ 3364429 h 3530601"/>
            <a:gd name="connsiteX5" fmla="*/ 1495548 w 1661720"/>
            <a:gd name="connsiteY5" fmla="*/ 3530601 h 3530601"/>
            <a:gd name="connsiteX6" fmla="*/ 166172 w 1661720"/>
            <a:gd name="connsiteY6" fmla="*/ 3530601 h 3530601"/>
            <a:gd name="connsiteX7" fmla="*/ 0 w 1661720"/>
            <a:gd name="connsiteY7" fmla="*/ 3364429 h 3530601"/>
            <a:gd name="connsiteX8" fmla="*/ 0 w 1661720"/>
            <a:gd name="connsiteY8" fmla="*/ 166172 h 3530601"/>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1661720" h="3530601">
              <a:moveTo>
                <a:pt x="0" y="166172"/>
              </a:moveTo>
              <a:cubicBezTo>
                <a:pt x="0" y="74398"/>
                <a:pt x="74398" y="0"/>
                <a:pt x="166172" y="0"/>
              </a:cubicBezTo>
              <a:lnTo>
                <a:pt x="1495548" y="0"/>
              </a:lnTo>
              <a:cubicBezTo>
                <a:pt x="1587322" y="0"/>
                <a:pt x="1661720" y="74398"/>
                <a:pt x="1661720" y="166172"/>
              </a:cubicBezTo>
              <a:lnTo>
                <a:pt x="1661720" y="3364429"/>
              </a:lnTo>
              <a:cubicBezTo>
                <a:pt x="1661720" y="3456203"/>
                <a:pt x="1587322" y="3530601"/>
                <a:pt x="1495548" y="3530601"/>
              </a:cubicBezTo>
              <a:lnTo>
                <a:pt x="166172" y="3530601"/>
              </a:lnTo>
              <a:cubicBezTo>
                <a:pt x="74398" y="3530601"/>
                <a:pt x="0" y="3456203"/>
                <a:pt x="0" y="3364429"/>
              </a:cubicBezTo>
              <a:lnTo>
                <a:pt x="0" y="166172"/>
              </a:lnTo>
              <a:close/>
            </a:path>
          </a:pathLst>
        </a:custGeom>
      </xdr:spPr>
      <xdr:style>
        <a:lnRef idx="0">
          <a:schemeClr val="dk1">
            <a:hueOff val="0"/>
            <a:satOff val="0"/>
            <a:lumOff val="0"/>
            <a:alphaOff val="0"/>
          </a:schemeClr>
        </a:lnRef>
        <a:fillRef idx="1">
          <a:schemeClr val="accent2">
            <a:tint val="40000"/>
            <a:hueOff val="0"/>
            <a:satOff val="0"/>
            <a:lumOff val="0"/>
            <a:alphaOff val="0"/>
          </a:schemeClr>
        </a:fillRef>
        <a:effectRef idx="2">
          <a:schemeClr val="accent2">
            <a:tint val="40000"/>
            <a:hueOff val="0"/>
            <a:satOff val="0"/>
            <a:lumOff val="0"/>
            <a:alphaOff val="0"/>
          </a:schemeClr>
        </a:effectRef>
        <a:fontRef idx="minor">
          <a:schemeClr val="dk1">
            <a:hueOff val="0"/>
            <a:satOff val="0"/>
            <a:lumOff val="0"/>
            <a:alphaOff val="0"/>
          </a:schemeClr>
        </a:fontRef>
      </xdr:style>
      <xdr:txBody>
        <a:bodyPr spcFirstLastPara="0" vert="horz" wrap="square" lIns="87630" tIns="87630" rIns="87630" bIns="2559051" numCol="1" spcCol="1270" anchor="ctr" anchorCtr="0">
          <a:noAutofit/>
        </a:bodyPr>
        <a:lstStyle/>
        <a:p>
          <a:pPr marL="0" lvl="0" indent="0" algn="ctr" defTabSz="1022350">
            <a:lnSpc>
              <a:spcPct val="90000"/>
            </a:lnSpc>
            <a:spcBef>
              <a:spcPct val="0"/>
            </a:spcBef>
            <a:spcAft>
              <a:spcPct val="35000"/>
            </a:spcAft>
            <a:buNone/>
          </a:pPr>
          <a:r>
            <a:rPr lang="fr-FR" sz="2300" kern="1200"/>
            <a:t>Inventaires</a:t>
          </a:r>
        </a:p>
      </xdr:txBody>
    </xdr:sp>
    <xdr:clientData/>
  </xdr:twoCellAnchor>
  <xdr:twoCellAnchor>
    <xdr:from>
      <xdr:col>2</xdr:col>
      <xdr:colOff>620832</xdr:colOff>
      <xdr:row>12</xdr:row>
      <xdr:rowOff>138515</xdr:rowOff>
    </xdr:from>
    <xdr:to>
      <xdr:col>4</xdr:col>
      <xdr:colOff>426208</xdr:colOff>
      <xdr:row>15</xdr:row>
      <xdr:rowOff>81348</xdr:rowOff>
    </xdr:to>
    <xdr:sp macro="" textlink="">
      <xdr:nvSpPr>
        <xdr:cNvPr id="8" name="Forme libre : forme 7">
          <a:hlinkClick xmlns:r="http://schemas.openxmlformats.org/officeDocument/2006/relationships" r:id="rId2"/>
          <a:extLst>
            <a:ext uri="{FF2B5EF4-FFF2-40B4-BE49-F238E27FC236}">
              <a16:creationId xmlns:a16="http://schemas.microsoft.com/office/drawing/2014/main" id="{00000000-0008-0000-0C00-000008000000}"/>
            </a:ext>
          </a:extLst>
        </xdr:cNvPr>
        <xdr:cNvSpPr/>
      </xdr:nvSpPr>
      <xdr:spPr>
        <a:xfrm>
          <a:off x="620832" y="1662515"/>
          <a:ext cx="1329376" cy="514333"/>
        </a:xfrm>
        <a:custGeom>
          <a:avLst/>
          <a:gdLst>
            <a:gd name="connsiteX0" fmla="*/ 0 w 1329376"/>
            <a:gd name="connsiteY0" fmla="*/ 51433 h 514333"/>
            <a:gd name="connsiteX1" fmla="*/ 51433 w 1329376"/>
            <a:gd name="connsiteY1" fmla="*/ 0 h 514333"/>
            <a:gd name="connsiteX2" fmla="*/ 1277943 w 1329376"/>
            <a:gd name="connsiteY2" fmla="*/ 0 h 514333"/>
            <a:gd name="connsiteX3" fmla="*/ 1329376 w 1329376"/>
            <a:gd name="connsiteY3" fmla="*/ 51433 h 514333"/>
            <a:gd name="connsiteX4" fmla="*/ 1329376 w 1329376"/>
            <a:gd name="connsiteY4" fmla="*/ 462900 h 514333"/>
            <a:gd name="connsiteX5" fmla="*/ 1277943 w 1329376"/>
            <a:gd name="connsiteY5" fmla="*/ 514333 h 514333"/>
            <a:gd name="connsiteX6" fmla="*/ 51433 w 1329376"/>
            <a:gd name="connsiteY6" fmla="*/ 514333 h 514333"/>
            <a:gd name="connsiteX7" fmla="*/ 0 w 1329376"/>
            <a:gd name="connsiteY7" fmla="*/ 462900 h 514333"/>
            <a:gd name="connsiteX8" fmla="*/ 0 w 1329376"/>
            <a:gd name="connsiteY8" fmla="*/ 51433 h 514333"/>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1329376" h="514333">
              <a:moveTo>
                <a:pt x="0" y="51433"/>
              </a:moveTo>
              <a:cubicBezTo>
                <a:pt x="0" y="23027"/>
                <a:pt x="23027" y="0"/>
                <a:pt x="51433" y="0"/>
              </a:cubicBezTo>
              <a:lnTo>
                <a:pt x="1277943" y="0"/>
              </a:lnTo>
              <a:cubicBezTo>
                <a:pt x="1306349" y="0"/>
                <a:pt x="1329376" y="23027"/>
                <a:pt x="1329376" y="51433"/>
              </a:cubicBezTo>
              <a:lnTo>
                <a:pt x="1329376" y="462900"/>
              </a:lnTo>
              <a:cubicBezTo>
                <a:pt x="1329376" y="491306"/>
                <a:pt x="1306349" y="514333"/>
                <a:pt x="1277943" y="514333"/>
              </a:cubicBezTo>
              <a:lnTo>
                <a:pt x="51433" y="514333"/>
              </a:lnTo>
              <a:cubicBezTo>
                <a:pt x="23027" y="514333"/>
                <a:pt x="0" y="491306"/>
                <a:pt x="0" y="462900"/>
              </a:cubicBezTo>
              <a:lnTo>
                <a:pt x="0" y="51433"/>
              </a:lnTo>
              <a:close/>
            </a:path>
          </a:pathLst>
        </a:custGeom>
      </xdr:spPr>
      <xdr:style>
        <a:lnRef idx="0">
          <a:schemeClr val="lt1">
            <a:hueOff val="0"/>
            <a:satOff val="0"/>
            <a:lumOff val="0"/>
            <a:alphaOff val="0"/>
          </a:schemeClr>
        </a:lnRef>
        <a:fillRef idx="3">
          <a:schemeClr val="accent2">
            <a:hueOff val="0"/>
            <a:satOff val="0"/>
            <a:lumOff val="0"/>
            <a:alphaOff val="0"/>
          </a:schemeClr>
        </a:fillRef>
        <a:effectRef idx="3">
          <a:schemeClr val="accent2">
            <a:hueOff val="0"/>
            <a:satOff val="0"/>
            <a:lumOff val="0"/>
            <a:alphaOff val="0"/>
          </a:schemeClr>
        </a:effectRef>
        <a:fontRef idx="minor">
          <a:schemeClr val="lt1"/>
        </a:fontRef>
      </xdr:style>
      <xdr:txBody>
        <a:bodyPr spcFirstLastPara="0" vert="horz" wrap="square" lIns="53164" tIns="43639" rIns="53164" bIns="43639" numCol="1" spcCol="1270" anchor="ctr" anchorCtr="0">
          <a:noAutofit/>
        </a:bodyPr>
        <a:lstStyle/>
        <a:p>
          <a:pPr marL="0" lvl="0" indent="0" algn="ctr" defTabSz="666750">
            <a:lnSpc>
              <a:spcPct val="90000"/>
            </a:lnSpc>
            <a:spcBef>
              <a:spcPct val="0"/>
            </a:spcBef>
            <a:spcAft>
              <a:spcPct val="35000"/>
            </a:spcAft>
            <a:buNone/>
          </a:pPr>
          <a:r>
            <a:rPr lang="fr-FR" sz="1500" kern="1200"/>
            <a:t>VPSP</a:t>
          </a:r>
        </a:p>
      </xdr:txBody>
    </xdr:sp>
    <xdr:clientData/>
  </xdr:twoCellAnchor>
  <xdr:twoCellAnchor>
    <xdr:from>
      <xdr:col>2</xdr:col>
      <xdr:colOff>620832</xdr:colOff>
      <xdr:row>15</xdr:row>
      <xdr:rowOff>160477</xdr:rowOff>
    </xdr:from>
    <xdr:to>
      <xdr:col>4</xdr:col>
      <xdr:colOff>426208</xdr:colOff>
      <xdr:row>18</xdr:row>
      <xdr:rowOff>103310</xdr:rowOff>
    </xdr:to>
    <xdr:sp macro="" textlink="">
      <xdr:nvSpPr>
        <xdr:cNvPr id="9" name="Forme libre : forme 8">
          <a:hlinkClick xmlns:r="http://schemas.openxmlformats.org/officeDocument/2006/relationships" r:id="rId2"/>
          <a:extLst>
            <a:ext uri="{FF2B5EF4-FFF2-40B4-BE49-F238E27FC236}">
              <a16:creationId xmlns:a16="http://schemas.microsoft.com/office/drawing/2014/main" id="{00000000-0008-0000-0C00-000009000000}"/>
            </a:ext>
          </a:extLst>
        </xdr:cNvPr>
        <xdr:cNvSpPr/>
      </xdr:nvSpPr>
      <xdr:spPr>
        <a:xfrm>
          <a:off x="620832" y="2255977"/>
          <a:ext cx="1329376" cy="514333"/>
        </a:xfrm>
        <a:custGeom>
          <a:avLst/>
          <a:gdLst>
            <a:gd name="connsiteX0" fmla="*/ 0 w 1329376"/>
            <a:gd name="connsiteY0" fmla="*/ 51433 h 514333"/>
            <a:gd name="connsiteX1" fmla="*/ 51433 w 1329376"/>
            <a:gd name="connsiteY1" fmla="*/ 0 h 514333"/>
            <a:gd name="connsiteX2" fmla="*/ 1277943 w 1329376"/>
            <a:gd name="connsiteY2" fmla="*/ 0 h 514333"/>
            <a:gd name="connsiteX3" fmla="*/ 1329376 w 1329376"/>
            <a:gd name="connsiteY3" fmla="*/ 51433 h 514333"/>
            <a:gd name="connsiteX4" fmla="*/ 1329376 w 1329376"/>
            <a:gd name="connsiteY4" fmla="*/ 462900 h 514333"/>
            <a:gd name="connsiteX5" fmla="*/ 1277943 w 1329376"/>
            <a:gd name="connsiteY5" fmla="*/ 514333 h 514333"/>
            <a:gd name="connsiteX6" fmla="*/ 51433 w 1329376"/>
            <a:gd name="connsiteY6" fmla="*/ 514333 h 514333"/>
            <a:gd name="connsiteX7" fmla="*/ 0 w 1329376"/>
            <a:gd name="connsiteY7" fmla="*/ 462900 h 514333"/>
            <a:gd name="connsiteX8" fmla="*/ 0 w 1329376"/>
            <a:gd name="connsiteY8" fmla="*/ 51433 h 514333"/>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1329376" h="514333">
              <a:moveTo>
                <a:pt x="0" y="51433"/>
              </a:moveTo>
              <a:cubicBezTo>
                <a:pt x="0" y="23027"/>
                <a:pt x="23027" y="0"/>
                <a:pt x="51433" y="0"/>
              </a:cubicBezTo>
              <a:lnTo>
                <a:pt x="1277943" y="0"/>
              </a:lnTo>
              <a:cubicBezTo>
                <a:pt x="1306349" y="0"/>
                <a:pt x="1329376" y="23027"/>
                <a:pt x="1329376" y="51433"/>
              </a:cubicBezTo>
              <a:lnTo>
                <a:pt x="1329376" y="462900"/>
              </a:lnTo>
              <a:cubicBezTo>
                <a:pt x="1329376" y="491306"/>
                <a:pt x="1306349" y="514333"/>
                <a:pt x="1277943" y="514333"/>
              </a:cubicBezTo>
              <a:lnTo>
                <a:pt x="51433" y="514333"/>
              </a:lnTo>
              <a:cubicBezTo>
                <a:pt x="23027" y="514333"/>
                <a:pt x="0" y="491306"/>
                <a:pt x="0" y="462900"/>
              </a:cubicBezTo>
              <a:lnTo>
                <a:pt x="0" y="51433"/>
              </a:lnTo>
              <a:close/>
            </a:path>
          </a:pathLst>
        </a:custGeom>
      </xdr:spPr>
      <xdr:style>
        <a:lnRef idx="0">
          <a:schemeClr val="lt1">
            <a:hueOff val="0"/>
            <a:satOff val="0"/>
            <a:lumOff val="0"/>
            <a:alphaOff val="0"/>
          </a:schemeClr>
        </a:lnRef>
        <a:fillRef idx="3">
          <a:schemeClr val="accent3">
            <a:hueOff val="0"/>
            <a:satOff val="0"/>
            <a:lumOff val="0"/>
            <a:alphaOff val="0"/>
          </a:schemeClr>
        </a:fillRef>
        <a:effectRef idx="3">
          <a:schemeClr val="accent3">
            <a:hueOff val="0"/>
            <a:satOff val="0"/>
            <a:lumOff val="0"/>
            <a:alphaOff val="0"/>
          </a:schemeClr>
        </a:effectRef>
        <a:fontRef idx="minor">
          <a:schemeClr val="lt1"/>
        </a:fontRef>
      </xdr:style>
      <xdr:txBody>
        <a:bodyPr spcFirstLastPara="0" vert="horz" wrap="square" lIns="53164" tIns="43639" rIns="53164" bIns="43639" numCol="1" spcCol="1270" anchor="ctr" anchorCtr="0">
          <a:noAutofit/>
        </a:bodyPr>
        <a:lstStyle/>
        <a:p>
          <a:pPr marL="0" lvl="0" indent="0" algn="ctr" defTabSz="666750">
            <a:lnSpc>
              <a:spcPct val="90000"/>
            </a:lnSpc>
            <a:spcBef>
              <a:spcPct val="0"/>
            </a:spcBef>
            <a:spcAft>
              <a:spcPct val="35000"/>
            </a:spcAft>
            <a:buNone/>
          </a:pPr>
          <a:r>
            <a:rPr lang="fr-FR" sz="1500" kern="1200"/>
            <a:t>Sac PS</a:t>
          </a:r>
        </a:p>
      </xdr:txBody>
    </xdr:sp>
    <xdr:clientData/>
  </xdr:twoCellAnchor>
  <xdr:twoCellAnchor>
    <xdr:from>
      <xdr:col>2</xdr:col>
      <xdr:colOff>620832</xdr:colOff>
      <xdr:row>18</xdr:row>
      <xdr:rowOff>182438</xdr:rowOff>
    </xdr:from>
    <xdr:to>
      <xdr:col>4</xdr:col>
      <xdr:colOff>426208</xdr:colOff>
      <xdr:row>21</xdr:row>
      <xdr:rowOff>125271</xdr:rowOff>
    </xdr:to>
    <xdr:sp macro="" textlink="">
      <xdr:nvSpPr>
        <xdr:cNvPr id="10" name="Forme libre : forme 9">
          <a:extLst>
            <a:ext uri="{FF2B5EF4-FFF2-40B4-BE49-F238E27FC236}">
              <a16:creationId xmlns:a16="http://schemas.microsoft.com/office/drawing/2014/main" id="{00000000-0008-0000-0C00-00000A000000}"/>
            </a:ext>
          </a:extLst>
        </xdr:cNvPr>
        <xdr:cNvSpPr/>
      </xdr:nvSpPr>
      <xdr:spPr>
        <a:xfrm>
          <a:off x="620832" y="2849438"/>
          <a:ext cx="1329376" cy="514333"/>
        </a:xfrm>
        <a:custGeom>
          <a:avLst/>
          <a:gdLst>
            <a:gd name="connsiteX0" fmla="*/ 0 w 1329376"/>
            <a:gd name="connsiteY0" fmla="*/ 51433 h 514333"/>
            <a:gd name="connsiteX1" fmla="*/ 51433 w 1329376"/>
            <a:gd name="connsiteY1" fmla="*/ 0 h 514333"/>
            <a:gd name="connsiteX2" fmla="*/ 1277943 w 1329376"/>
            <a:gd name="connsiteY2" fmla="*/ 0 h 514333"/>
            <a:gd name="connsiteX3" fmla="*/ 1329376 w 1329376"/>
            <a:gd name="connsiteY3" fmla="*/ 51433 h 514333"/>
            <a:gd name="connsiteX4" fmla="*/ 1329376 w 1329376"/>
            <a:gd name="connsiteY4" fmla="*/ 462900 h 514333"/>
            <a:gd name="connsiteX5" fmla="*/ 1277943 w 1329376"/>
            <a:gd name="connsiteY5" fmla="*/ 514333 h 514333"/>
            <a:gd name="connsiteX6" fmla="*/ 51433 w 1329376"/>
            <a:gd name="connsiteY6" fmla="*/ 514333 h 514333"/>
            <a:gd name="connsiteX7" fmla="*/ 0 w 1329376"/>
            <a:gd name="connsiteY7" fmla="*/ 462900 h 514333"/>
            <a:gd name="connsiteX8" fmla="*/ 0 w 1329376"/>
            <a:gd name="connsiteY8" fmla="*/ 51433 h 514333"/>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1329376" h="514333">
              <a:moveTo>
                <a:pt x="0" y="51433"/>
              </a:moveTo>
              <a:cubicBezTo>
                <a:pt x="0" y="23027"/>
                <a:pt x="23027" y="0"/>
                <a:pt x="51433" y="0"/>
              </a:cubicBezTo>
              <a:lnTo>
                <a:pt x="1277943" y="0"/>
              </a:lnTo>
              <a:cubicBezTo>
                <a:pt x="1306349" y="0"/>
                <a:pt x="1329376" y="23027"/>
                <a:pt x="1329376" y="51433"/>
              </a:cubicBezTo>
              <a:lnTo>
                <a:pt x="1329376" y="462900"/>
              </a:lnTo>
              <a:cubicBezTo>
                <a:pt x="1329376" y="491306"/>
                <a:pt x="1306349" y="514333"/>
                <a:pt x="1277943" y="514333"/>
              </a:cubicBezTo>
              <a:lnTo>
                <a:pt x="51433" y="514333"/>
              </a:lnTo>
              <a:cubicBezTo>
                <a:pt x="23027" y="514333"/>
                <a:pt x="0" y="491306"/>
                <a:pt x="0" y="462900"/>
              </a:cubicBezTo>
              <a:lnTo>
                <a:pt x="0" y="51433"/>
              </a:lnTo>
              <a:close/>
            </a:path>
          </a:pathLst>
        </a:custGeom>
      </xdr:spPr>
      <xdr:style>
        <a:lnRef idx="0">
          <a:schemeClr val="lt1">
            <a:hueOff val="0"/>
            <a:satOff val="0"/>
            <a:lumOff val="0"/>
            <a:alphaOff val="0"/>
          </a:schemeClr>
        </a:lnRef>
        <a:fillRef idx="3">
          <a:schemeClr val="accent4">
            <a:hueOff val="0"/>
            <a:satOff val="0"/>
            <a:lumOff val="0"/>
            <a:alphaOff val="0"/>
          </a:schemeClr>
        </a:fillRef>
        <a:effectRef idx="3">
          <a:schemeClr val="accent4">
            <a:hueOff val="0"/>
            <a:satOff val="0"/>
            <a:lumOff val="0"/>
            <a:alphaOff val="0"/>
          </a:schemeClr>
        </a:effectRef>
        <a:fontRef idx="minor">
          <a:schemeClr val="lt1"/>
        </a:fontRef>
      </xdr:style>
      <xdr:txBody>
        <a:bodyPr spcFirstLastPara="0" vert="horz" wrap="square" lIns="53164" tIns="43639" rIns="53164" bIns="43639" numCol="1" spcCol="1270" anchor="ctr" anchorCtr="0">
          <a:noAutofit/>
        </a:bodyPr>
        <a:lstStyle/>
        <a:p>
          <a:pPr marL="0" lvl="0" indent="0" algn="ctr" defTabSz="666750">
            <a:lnSpc>
              <a:spcPct val="90000"/>
            </a:lnSpc>
            <a:spcBef>
              <a:spcPct val="0"/>
            </a:spcBef>
            <a:spcAft>
              <a:spcPct val="35000"/>
            </a:spcAft>
            <a:buNone/>
          </a:pPr>
          <a:r>
            <a:rPr lang="fr-FR" sz="1500" kern="1200"/>
            <a:t>Salle instruction</a:t>
          </a:r>
        </a:p>
      </xdr:txBody>
    </xdr:sp>
    <xdr:clientData/>
  </xdr:twoCellAnchor>
  <xdr:twoCellAnchor>
    <xdr:from>
      <xdr:col>2</xdr:col>
      <xdr:colOff>620832</xdr:colOff>
      <xdr:row>22</xdr:row>
      <xdr:rowOff>13900</xdr:rowOff>
    </xdr:from>
    <xdr:to>
      <xdr:col>4</xdr:col>
      <xdr:colOff>426208</xdr:colOff>
      <xdr:row>24</xdr:row>
      <xdr:rowOff>147233</xdr:rowOff>
    </xdr:to>
    <xdr:sp macro="" textlink="">
      <xdr:nvSpPr>
        <xdr:cNvPr id="11" name="Forme libre : forme 10">
          <a:hlinkClick xmlns:r="http://schemas.openxmlformats.org/officeDocument/2006/relationships" r:id="rId3"/>
          <a:extLst>
            <a:ext uri="{FF2B5EF4-FFF2-40B4-BE49-F238E27FC236}">
              <a16:creationId xmlns:a16="http://schemas.microsoft.com/office/drawing/2014/main" id="{00000000-0008-0000-0C00-00000B000000}"/>
            </a:ext>
          </a:extLst>
        </xdr:cNvPr>
        <xdr:cNvSpPr/>
      </xdr:nvSpPr>
      <xdr:spPr>
        <a:xfrm>
          <a:off x="620832" y="3442900"/>
          <a:ext cx="1329376" cy="514333"/>
        </a:xfrm>
        <a:custGeom>
          <a:avLst/>
          <a:gdLst>
            <a:gd name="connsiteX0" fmla="*/ 0 w 1329376"/>
            <a:gd name="connsiteY0" fmla="*/ 51433 h 514333"/>
            <a:gd name="connsiteX1" fmla="*/ 51433 w 1329376"/>
            <a:gd name="connsiteY1" fmla="*/ 0 h 514333"/>
            <a:gd name="connsiteX2" fmla="*/ 1277943 w 1329376"/>
            <a:gd name="connsiteY2" fmla="*/ 0 h 514333"/>
            <a:gd name="connsiteX3" fmla="*/ 1329376 w 1329376"/>
            <a:gd name="connsiteY3" fmla="*/ 51433 h 514333"/>
            <a:gd name="connsiteX4" fmla="*/ 1329376 w 1329376"/>
            <a:gd name="connsiteY4" fmla="*/ 462900 h 514333"/>
            <a:gd name="connsiteX5" fmla="*/ 1277943 w 1329376"/>
            <a:gd name="connsiteY5" fmla="*/ 514333 h 514333"/>
            <a:gd name="connsiteX6" fmla="*/ 51433 w 1329376"/>
            <a:gd name="connsiteY6" fmla="*/ 514333 h 514333"/>
            <a:gd name="connsiteX7" fmla="*/ 0 w 1329376"/>
            <a:gd name="connsiteY7" fmla="*/ 462900 h 514333"/>
            <a:gd name="connsiteX8" fmla="*/ 0 w 1329376"/>
            <a:gd name="connsiteY8" fmla="*/ 51433 h 514333"/>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1329376" h="514333">
              <a:moveTo>
                <a:pt x="0" y="51433"/>
              </a:moveTo>
              <a:cubicBezTo>
                <a:pt x="0" y="23027"/>
                <a:pt x="23027" y="0"/>
                <a:pt x="51433" y="0"/>
              </a:cubicBezTo>
              <a:lnTo>
                <a:pt x="1277943" y="0"/>
              </a:lnTo>
              <a:cubicBezTo>
                <a:pt x="1306349" y="0"/>
                <a:pt x="1329376" y="23027"/>
                <a:pt x="1329376" y="51433"/>
              </a:cubicBezTo>
              <a:lnTo>
                <a:pt x="1329376" y="462900"/>
              </a:lnTo>
              <a:cubicBezTo>
                <a:pt x="1329376" y="491306"/>
                <a:pt x="1306349" y="514333"/>
                <a:pt x="1277943" y="514333"/>
              </a:cubicBezTo>
              <a:lnTo>
                <a:pt x="51433" y="514333"/>
              </a:lnTo>
              <a:cubicBezTo>
                <a:pt x="23027" y="514333"/>
                <a:pt x="0" y="491306"/>
                <a:pt x="0" y="462900"/>
              </a:cubicBezTo>
              <a:lnTo>
                <a:pt x="0" y="51433"/>
              </a:lnTo>
              <a:close/>
            </a:path>
          </a:pathLst>
        </a:custGeom>
      </xdr:spPr>
      <xdr:style>
        <a:lnRef idx="0">
          <a:schemeClr val="lt1">
            <a:hueOff val="0"/>
            <a:satOff val="0"/>
            <a:lumOff val="0"/>
            <a:alphaOff val="0"/>
          </a:schemeClr>
        </a:lnRef>
        <a:fillRef idx="3">
          <a:schemeClr val="accent5">
            <a:hueOff val="0"/>
            <a:satOff val="0"/>
            <a:lumOff val="0"/>
            <a:alphaOff val="0"/>
          </a:schemeClr>
        </a:fillRef>
        <a:effectRef idx="3">
          <a:schemeClr val="accent5">
            <a:hueOff val="0"/>
            <a:satOff val="0"/>
            <a:lumOff val="0"/>
            <a:alphaOff val="0"/>
          </a:schemeClr>
        </a:effectRef>
        <a:fontRef idx="minor">
          <a:schemeClr val="lt1"/>
        </a:fontRef>
      </xdr:style>
      <xdr:txBody>
        <a:bodyPr spcFirstLastPara="0" vert="horz" wrap="square" lIns="53164" tIns="43639" rIns="53164" bIns="43639" numCol="1" spcCol="1270" anchor="ctr" anchorCtr="0">
          <a:noAutofit/>
        </a:bodyPr>
        <a:lstStyle/>
        <a:p>
          <a:pPr marL="0" lvl="0" indent="0" algn="ctr" defTabSz="666750">
            <a:lnSpc>
              <a:spcPct val="90000"/>
            </a:lnSpc>
            <a:spcBef>
              <a:spcPct val="0"/>
            </a:spcBef>
            <a:spcAft>
              <a:spcPct val="35000"/>
            </a:spcAft>
            <a:buNone/>
          </a:pPr>
          <a:r>
            <a:rPr lang="fr-FR" sz="1500" kern="1200"/>
            <a:t>Local désinfection</a:t>
          </a:r>
        </a:p>
      </xdr:txBody>
    </xdr:sp>
    <xdr:clientData/>
  </xdr:twoCellAnchor>
  <xdr:twoCellAnchor>
    <xdr:from>
      <xdr:col>4</xdr:col>
      <xdr:colOff>717010</xdr:colOff>
      <xdr:row>7</xdr:row>
      <xdr:rowOff>31749</xdr:rowOff>
    </xdr:from>
    <xdr:to>
      <xdr:col>7</xdr:col>
      <xdr:colOff>92730</xdr:colOff>
      <xdr:row>25</xdr:row>
      <xdr:rowOff>133350</xdr:rowOff>
    </xdr:to>
    <xdr:sp macro="" textlink="">
      <xdr:nvSpPr>
        <xdr:cNvPr id="12" name="Forme libre : forme 11">
          <a:extLst>
            <a:ext uri="{FF2B5EF4-FFF2-40B4-BE49-F238E27FC236}">
              <a16:creationId xmlns:a16="http://schemas.microsoft.com/office/drawing/2014/main" id="{00000000-0008-0000-0C00-00000C000000}"/>
            </a:ext>
          </a:extLst>
        </xdr:cNvPr>
        <xdr:cNvSpPr/>
      </xdr:nvSpPr>
      <xdr:spPr>
        <a:xfrm>
          <a:off x="2241010" y="603249"/>
          <a:ext cx="1661720" cy="3530601"/>
        </a:xfrm>
        <a:custGeom>
          <a:avLst/>
          <a:gdLst>
            <a:gd name="connsiteX0" fmla="*/ 0 w 1661720"/>
            <a:gd name="connsiteY0" fmla="*/ 166172 h 3530601"/>
            <a:gd name="connsiteX1" fmla="*/ 166172 w 1661720"/>
            <a:gd name="connsiteY1" fmla="*/ 0 h 3530601"/>
            <a:gd name="connsiteX2" fmla="*/ 1495548 w 1661720"/>
            <a:gd name="connsiteY2" fmla="*/ 0 h 3530601"/>
            <a:gd name="connsiteX3" fmla="*/ 1661720 w 1661720"/>
            <a:gd name="connsiteY3" fmla="*/ 166172 h 3530601"/>
            <a:gd name="connsiteX4" fmla="*/ 1661720 w 1661720"/>
            <a:gd name="connsiteY4" fmla="*/ 3364429 h 3530601"/>
            <a:gd name="connsiteX5" fmla="*/ 1495548 w 1661720"/>
            <a:gd name="connsiteY5" fmla="*/ 3530601 h 3530601"/>
            <a:gd name="connsiteX6" fmla="*/ 166172 w 1661720"/>
            <a:gd name="connsiteY6" fmla="*/ 3530601 h 3530601"/>
            <a:gd name="connsiteX7" fmla="*/ 0 w 1661720"/>
            <a:gd name="connsiteY7" fmla="*/ 3364429 h 3530601"/>
            <a:gd name="connsiteX8" fmla="*/ 0 w 1661720"/>
            <a:gd name="connsiteY8" fmla="*/ 166172 h 3530601"/>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1661720" h="3530601">
              <a:moveTo>
                <a:pt x="0" y="166172"/>
              </a:moveTo>
              <a:cubicBezTo>
                <a:pt x="0" y="74398"/>
                <a:pt x="74398" y="0"/>
                <a:pt x="166172" y="0"/>
              </a:cubicBezTo>
              <a:lnTo>
                <a:pt x="1495548" y="0"/>
              </a:lnTo>
              <a:cubicBezTo>
                <a:pt x="1587322" y="0"/>
                <a:pt x="1661720" y="74398"/>
                <a:pt x="1661720" y="166172"/>
              </a:cubicBezTo>
              <a:lnTo>
                <a:pt x="1661720" y="3364429"/>
              </a:lnTo>
              <a:cubicBezTo>
                <a:pt x="1661720" y="3456203"/>
                <a:pt x="1587322" y="3530601"/>
                <a:pt x="1495548" y="3530601"/>
              </a:cubicBezTo>
              <a:lnTo>
                <a:pt x="166172" y="3530601"/>
              </a:lnTo>
              <a:cubicBezTo>
                <a:pt x="74398" y="3530601"/>
                <a:pt x="0" y="3456203"/>
                <a:pt x="0" y="3364429"/>
              </a:cubicBezTo>
              <a:lnTo>
                <a:pt x="0" y="166172"/>
              </a:lnTo>
              <a:close/>
            </a:path>
          </a:pathLst>
        </a:custGeom>
      </xdr:spPr>
      <xdr:style>
        <a:lnRef idx="0">
          <a:schemeClr val="dk1">
            <a:hueOff val="0"/>
            <a:satOff val="0"/>
            <a:lumOff val="0"/>
            <a:alphaOff val="0"/>
          </a:schemeClr>
        </a:lnRef>
        <a:fillRef idx="1">
          <a:schemeClr val="accent2">
            <a:tint val="40000"/>
            <a:hueOff val="0"/>
            <a:satOff val="0"/>
            <a:lumOff val="0"/>
            <a:alphaOff val="0"/>
          </a:schemeClr>
        </a:fillRef>
        <a:effectRef idx="2">
          <a:schemeClr val="accent2">
            <a:tint val="40000"/>
            <a:hueOff val="0"/>
            <a:satOff val="0"/>
            <a:lumOff val="0"/>
            <a:alphaOff val="0"/>
          </a:schemeClr>
        </a:effectRef>
        <a:fontRef idx="minor">
          <a:schemeClr val="dk1">
            <a:hueOff val="0"/>
            <a:satOff val="0"/>
            <a:lumOff val="0"/>
            <a:alphaOff val="0"/>
          </a:schemeClr>
        </a:fontRef>
      </xdr:style>
      <xdr:txBody>
        <a:bodyPr spcFirstLastPara="0" vert="horz" wrap="square" lIns="87630" tIns="87630" rIns="87630" bIns="2559051" numCol="1" spcCol="1270" anchor="ctr" anchorCtr="0">
          <a:noAutofit/>
        </a:bodyPr>
        <a:lstStyle/>
        <a:p>
          <a:pPr marL="0" lvl="0" indent="0" algn="ctr" defTabSz="1022350">
            <a:lnSpc>
              <a:spcPct val="90000"/>
            </a:lnSpc>
            <a:spcBef>
              <a:spcPct val="0"/>
            </a:spcBef>
            <a:spcAft>
              <a:spcPct val="35000"/>
            </a:spcAft>
            <a:buNone/>
          </a:pPr>
          <a:r>
            <a:rPr lang="fr-FR" sz="2300" kern="1200"/>
            <a:t>Mannequins</a:t>
          </a:r>
        </a:p>
      </xdr:txBody>
    </xdr:sp>
    <xdr:clientData/>
  </xdr:twoCellAnchor>
  <xdr:twoCellAnchor>
    <xdr:from>
      <xdr:col>5</xdr:col>
      <xdr:colOff>121182</xdr:colOff>
      <xdr:row>12</xdr:row>
      <xdr:rowOff>139463</xdr:rowOff>
    </xdr:from>
    <xdr:to>
      <xdr:col>6</xdr:col>
      <xdr:colOff>688558</xdr:colOff>
      <xdr:row>18</xdr:row>
      <xdr:rowOff>60987</xdr:rowOff>
    </xdr:to>
    <xdr:sp macro="" textlink="">
      <xdr:nvSpPr>
        <xdr:cNvPr id="13" name="Forme libre : forme 12">
          <a:extLst>
            <a:ext uri="{FF2B5EF4-FFF2-40B4-BE49-F238E27FC236}">
              <a16:creationId xmlns:a16="http://schemas.microsoft.com/office/drawing/2014/main" id="{00000000-0008-0000-0C00-00000D000000}"/>
            </a:ext>
          </a:extLst>
        </xdr:cNvPr>
        <xdr:cNvSpPr/>
      </xdr:nvSpPr>
      <xdr:spPr>
        <a:xfrm>
          <a:off x="2407182" y="1663463"/>
          <a:ext cx="1329376" cy="1064524"/>
        </a:xfrm>
        <a:custGeom>
          <a:avLst/>
          <a:gdLst>
            <a:gd name="connsiteX0" fmla="*/ 0 w 1329376"/>
            <a:gd name="connsiteY0" fmla="*/ 106452 h 1064524"/>
            <a:gd name="connsiteX1" fmla="*/ 106452 w 1329376"/>
            <a:gd name="connsiteY1" fmla="*/ 0 h 1064524"/>
            <a:gd name="connsiteX2" fmla="*/ 1222924 w 1329376"/>
            <a:gd name="connsiteY2" fmla="*/ 0 h 1064524"/>
            <a:gd name="connsiteX3" fmla="*/ 1329376 w 1329376"/>
            <a:gd name="connsiteY3" fmla="*/ 106452 h 1064524"/>
            <a:gd name="connsiteX4" fmla="*/ 1329376 w 1329376"/>
            <a:gd name="connsiteY4" fmla="*/ 958072 h 1064524"/>
            <a:gd name="connsiteX5" fmla="*/ 1222924 w 1329376"/>
            <a:gd name="connsiteY5" fmla="*/ 1064524 h 1064524"/>
            <a:gd name="connsiteX6" fmla="*/ 106452 w 1329376"/>
            <a:gd name="connsiteY6" fmla="*/ 1064524 h 1064524"/>
            <a:gd name="connsiteX7" fmla="*/ 0 w 1329376"/>
            <a:gd name="connsiteY7" fmla="*/ 958072 h 1064524"/>
            <a:gd name="connsiteX8" fmla="*/ 0 w 1329376"/>
            <a:gd name="connsiteY8" fmla="*/ 106452 h 10645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1329376" h="1064524">
              <a:moveTo>
                <a:pt x="0" y="106452"/>
              </a:moveTo>
              <a:cubicBezTo>
                <a:pt x="0" y="47660"/>
                <a:pt x="47660" y="0"/>
                <a:pt x="106452" y="0"/>
              </a:cubicBezTo>
              <a:lnTo>
                <a:pt x="1222924" y="0"/>
              </a:lnTo>
              <a:cubicBezTo>
                <a:pt x="1281716" y="0"/>
                <a:pt x="1329376" y="47660"/>
                <a:pt x="1329376" y="106452"/>
              </a:cubicBezTo>
              <a:lnTo>
                <a:pt x="1329376" y="958072"/>
              </a:lnTo>
              <a:cubicBezTo>
                <a:pt x="1329376" y="1016864"/>
                <a:pt x="1281716" y="1064524"/>
                <a:pt x="1222924" y="1064524"/>
              </a:cubicBezTo>
              <a:lnTo>
                <a:pt x="106452" y="1064524"/>
              </a:lnTo>
              <a:cubicBezTo>
                <a:pt x="47660" y="1064524"/>
                <a:pt x="0" y="1016864"/>
                <a:pt x="0" y="958072"/>
              </a:cubicBezTo>
              <a:lnTo>
                <a:pt x="0" y="106452"/>
              </a:lnTo>
              <a:close/>
            </a:path>
          </a:pathLst>
        </a:custGeom>
      </xdr:spPr>
      <xdr:style>
        <a:lnRef idx="0">
          <a:schemeClr val="lt1">
            <a:hueOff val="0"/>
            <a:satOff val="0"/>
            <a:lumOff val="0"/>
            <a:alphaOff val="0"/>
          </a:schemeClr>
        </a:lnRef>
        <a:fillRef idx="3">
          <a:schemeClr val="accent6">
            <a:hueOff val="0"/>
            <a:satOff val="0"/>
            <a:lumOff val="0"/>
            <a:alphaOff val="0"/>
          </a:schemeClr>
        </a:fillRef>
        <a:effectRef idx="3">
          <a:schemeClr val="accent6">
            <a:hueOff val="0"/>
            <a:satOff val="0"/>
            <a:lumOff val="0"/>
            <a:alphaOff val="0"/>
          </a:schemeClr>
        </a:effectRef>
        <a:fontRef idx="minor">
          <a:schemeClr val="lt1"/>
        </a:fontRef>
      </xdr:style>
      <xdr:txBody>
        <a:bodyPr spcFirstLastPara="0" vert="horz" wrap="square" lIns="69279" tIns="59754" rIns="69279" bIns="59754" numCol="1" spcCol="1270" anchor="ctr" anchorCtr="0">
          <a:noAutofit/>
        </a:bodyPr>
        <a:lstStyle/>
        <a:p>
          <a:pPr marL="0" lvl="0" indent="0" algn="ctr" defTabSz="666750">
            <a:lnSpc>
              <a:spcPct val="90000"/>
            </a:lnSpc>
            <a:spcBef>
              <a:spcPct val="0"/>
            </a:spcBef>
            <a:spcAft>
              <a:spcPct val="35000"/>
            </a:spcAft>
            <a:buNone/>
          </a:pPr>
          <a:r>
            <a:rPr lang="fr-FR" sz="1500" kern="1200"/>
            <a:t>Carnet d'entretien</a:t>
          </a:r>
        </a:p>
      </xdr:txBody>
    </xdr:sp>
    <xdr:clientData/>
  </xdr:twoCellAnchor>
  <xdr:twoCellAnchor>
    <xdr:from>
      <xdr:col>5</xdr:col>
      <xdr:colOff>121182</xdr:colOff>
      <xdr:row>19</xdr:row>
      <xdr:rowOff>34261</xdr:rowOff>
    </xdr:from>
    <xdr:to>
      <xdr:col>6</xdr:col>
      <xdr:colOff>688558</xdr:colOff>
      <xdr:row>24</xdr:row>
      <xdr:rowOff>146285</xdr:rowOff>
    </xdr:to>
    <xdr:sp macro="" textlink="">
      <xdr:nvSpPr>
        <xdr:cNvPr id="14" name="Forme libre : forme 13">
          <a:hlinkClick xmlns:r="http://schemas.openxmlformats.org/officeDocument/2006/relationships" r:id="rId4"/>
          <a:extLst>
            <a:ext uri="{FF2B5EF4-FFF2-40B4-BE49-F238E27FC236}">
              <a16:creationId xmlns:a16="http://schemas.microsoft.com/office/drawing/2014/main" id="{00000000-0008-0000-0C00-00000E000000}"/>
            </a:ext>
          </a:extLst>
        </xdr:cNvPr>
        <xdr:cNvSpPr/>
      </xdr:nvSpPr>
      <xdr:spPr>
        <a:xfrm>
          <a:off x="2407182" y="2891761"/>
          <a:ext cx="1329376" cy="1064524"/>
        </a:xfrm>
        <a:custGeom>
          <a:avLst/>
          <a:gdLst>
            <a:gd name="connsiteX0" fmla="*/ 0 w 1329376"/>
            <a:gd name="connsiteY0" fmla="*/ 106452 h 1064524"/>
            <a:gd name="connsiteX1" fmla="*/ 106452 w 1329376"/>
            <a:gd name="connsiteY1" fmla="*/ 0 h 1064524"/>
            <a:gd name="connsiteX2" fmla="*/ 1222924 w 1329376"/>
            <a:gd name="connsiteY2" fmla="*/ 0 h 1064524"/>
            <a:gd name="connsiteX3" fmla="*/ 1329376 w 1329376"/>
            <a:gd name="connsiteY3" fmla="*/ 106452 h 1064524"/>
            <a:gd name="connsiteX4" fmla="*/ 1329376 w 1329376"/>
            <a:gd name="connsiteY4" fmla="*/ 958072 h 1064524"/>
            <a:gd name="connsiteX5" fmla="*/ 1222924 w 1329376"/>
            <a:gd name="connsiteY5" fmla="*/ 1064524 h 1064524"/>
            <a:gd name="connsiteX6" fmla="*/ 106452 w 1329376"/>
            <a:gd name="connsiteY6" fmla="*/ 1064524 h 1064524"/>
            <a:gd name="connsiteX7" fmla="*/ 0 w 1329376"/>
            <a:gd name="connsiteY7" fmla="*/ 958072 h 1064524"/>
            <a:gd name="connsiteX8" fmla="*/ 0 w 1329376"/>
            <a:gd name="connsiteY8" fmla="*/ 106452 h 10645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1329376" h="1064524">
              <a:moveTo>
                <a:pt x="0" y="106452"/>
              </a:moveTo>
              <a:cubicBezTo>
                <a:pt x="0" y="47660"/>
                <a:pt x="47660" y="0"/>
                <a:pt x="106452" y="0"/>
              </a:cubicBezTo>
              <a:lnTo>
                <a:pt x="1222924" y="0"/>
              </a:lnTo>
              <a:cubicBezTo>
                <a:pt x="1281716" y="0"/>
                <a:pt x="1329376" y="47660"/>
                <a:pt x="1329376" y="106452"/>
              </a:cubicBezTo>
              <a:lnTo>
                <a:pt x="1329376" y="958072"/>
              </a:lnTo>
              <a:cubicBezTo>
                <a:pt x="1329376" y="1016864"/>
                <a:pt x="1281716" y="1064524"/>
                <a:pt x="1222924" y="1064524"/>
              </a:cubicBezTo>
              <a:lnTo>
                <a:pt x="106452" y="1064524"/>
              </a:lnTo>
              <a:cubicBezTo>
                <a:pt x="47660" y="1064524"/>
                <a:pt x="0" y="1016864"/>
                <a:pt x="0" y="958072"/>
              </a:cubicBezTo>
              <a:lnTo>
                <a:pt x="0" y="106452"/>
              </a:lnTo>
              <a:close/>
            </a:path>
          </a:pathLst>
        </a:custGeom>
      </xdr:spPr>
      <xdr:style>
        <a:lnRef idx="0">
          <a:schemeClr val="lt1">
            <a:hueOff val="0"/>
            <a:satOff val="0"/>
            <a:lumOff val="0"/>
            <a:alphaOff val="0"/>
          </a:schemeClr>
        </a:lnRef>
        <a:fillRef idx="3">
          <a:schemeClr val="accent2">
            <a:hueOff val="0"/>
            <a:satOff val="0"/>
            <a:lumOff val="0"/>
            <a:alphaOff val="0"/>
          </a:schemeClr>
        </a:fillRef>
        <a:effectRef idx="3">
          <a:schemeClr val="accent2">
            <a:hueOff val="0"/>
            <a:satOff val="0"/>
            <a:lumOff val="0"/>
            <a:alphaOff val="0"/>
          </a:schemeClr>
        </a:effectRef>
        <a:fontRef idx="minor">
          <a:schemeClr val="lt1"/>
        </a:fontRef>
      </xdr:style>
      <xdr:txBody>
        <a:bodyPr spcFirstLastPara="0" vert="horz" wrap="square" lIns="69279" tIns="59754" rIns="69279" bIns="59754" numCol="1" spcCol="1270" anchor="ctr" anchorCtr="0">
          <a:noAutofit/>
        </a:bodyPr>
        <a:lstStyle/>
        <a:p>
          <a:pPr marL="0" lvl="0" indent="0" algn="ctr" defTabSz="666750">
            <a:lnSpc>
              <a:spcPct val="90000"/>
            </a:lnSpc>
            <a:spcBef>
              <a:spcPct val="0"/>
            </a:spcBef>
            <a:spcAft>
              <a:spcPct val="35000"/>
            </a:spcAft>
            <a:buNone/>
          </a:pPr>
          <a:r>
            <a:rPr lang="fr-FR" sz="1500" kern="1200"/>
            <a:t>Notices d'utilisation</a:t>
          </a:r>
        </a:p>
      </xdr:txBody>
    </xdr:sp>
    <xdr:clientData/>
  </xdr:twoCellAnchor>
  <xdr:twoCellAnchor>
    <xdr:from>
      <xdr:col>7</xdr:col>
      <xdr:colOff>217360</xdr:colOff>
      <xdr:row>7</xdr:row>
      <xdr:rowOff>31749</xdr:rowOff>
    </xdr:from>
    <xdr:to>
      <xdr:col>9</xdr:col>
      <xdr:colOff>355080</xdr:colOff>
      <xdr:row>25</xdr:row>
      <xdr:rowOff>133350</xdr:rowOff>
    </xdr:to>
    <xdr:sp macro="" textlink="">
      <xdr:nvSpPr>
        <xdr:cNvPr id="15" name="Forme libre : forme 14">
          <a:extLst>
            <a:ext uri="{FF2B5EF4-FFF2-40B4-BE49-F238E27FC236}">
              <a16:creationId xmlns:a16="http://schemas.microsoft.com/office/drawing/2014/main" id="{00000000-0008-0000-0C00-00000F000000}"/>
            </a:ext>
          </a:extLst>
        </xdr:cNvPr>
        <xdr:cNvSpPr/>
      </xdr:nvSpPr>
      <xdr:spPr>
        <a:xfrm>
          <a:off x="4027360" y="603249"/>
          <a:ext cx="1661720" cy="3530601"/>
        </a:xfrm>
        <a:custGeom>
          <a:avLst/>
          <a:gdLst>
            <a:gd name="connsiteX0" fmla="*/ 0 w 1661720"/>
            <a:gd name="connsiteY0" fmla="*/ 166172 h 3530601"/>
            <a:gd name="connsiteX1" fmla="*/ 166172 w 1661720"/>
            <a:gd name="connsiteY1" fmla="*/ 0 h 3530601"/>
            <a:gd name="connsiteX2" fmla="*/ 1495548 w 1661720"/>
            <a:gd name="connsiteY2" fmla="*/ 0 h 3530601"/>
            <a:gd name="connsiteX3" fmla="*/ 1661720 w 1661720"/>
            <a:gd name="connsiteY3" fmla="*/ 166172 h 3530601"/>
            <a:gd name="connsiteX4" fmla="*/ 1661720 w 1661720"/>
            <a:gd name="connsiteY4" fmla="*/ 3364429 h 3530601"/>
            <a:gd name="connsiteX5" fmla="*/ 1495548 w 1661720"/>
            <a:gd name="connsiteY5" fmla="*/ 3530601 h 3530601"/>
            <a:gd name="connsiteX6" fmla="*/ 166172 w 1661720"/>
            <a:gd name="connsiteY6" fmla="*/ 3530601 h 3530601"/>
            <a:gd name="connsiteX7" fmla="*/ 0 w 1661720"/>
            <a:gd name="connsiteY7" fmla="*/ 3364429 h 3530601"/>
            <a:gd name="connsiteX8" fmla="*/ 0 w 1661720"/>
            <a:gd name="connsiteY8" fmla="*/ 166172 h 3530601"/>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1661720" h="3530601">
              <a:moveTo>
                <a:pt x="0" y="166172"/>
              </a:moveTo>
              <a:cubicBezTo>
                <a:pt x="0" y="74398"/>
                <a:pt x="74398" y="0"/>
                <a:pt x="166172" y="0"/>
              </a:cubicBezTo>
              <a:lnTo>
                <a:pt x="1495548" y="0"/>
              </a:lnTo>
              <a:cubicBezTo>
                <a:pt x="1587322" y="0"/>
                <a:pt x="1661720" y="74398"/>
                <a:pt x="1661720" y="166172"/>
              </a:cubicBezTo>
              <a:lnTo>
                <a:pt x="1661720" y="3364429"/>
              </a:lnTo>
              <a:cubicBezTo>
                <a:pt x="1661720" y="3456203"/>
                <a:pt x="1587322" y="3530601"/>
                <a:pt x="1495548" y="3530601"/>
              </a:cubicBezTo>
              <a:lnTo>
                <a:pt x="166172" y="3530601"/>
              </a:lnTo>
              <a:cubicBezTo>
                <a:pt x="74398" y="3530601"/>
                <a:pt x="0" y="3456203"/>
                <a:pt x="0" y="3364429"/>
              </a:cubicBezTo>
              <a:lnTo>
                <a:pt x="0" y="166172"/>
              </a:lnTo>
              <a:close/>
            </a:path>
          </a:pathLst>
        </a:custGeom>
      </xdr:spPr>
      <xdr:style>
        <a:lnRef idx="0">
          <a:schemeClr val="dk1">
            <a:hueOff val="0"/>
            <a:satOff val="0"/>
            <a:lumOff val="0"/>
            <a:alphaOff val="0"/>
          </a:schemeClr>
        </a:lnRef>
        <a:fillRef idx="1">
          <a:schemeClr val="accent2">
            <a:tint val="40000"/>
            <a:hueOff val="0"/>
            <a:satOff val="0"/>
            <a:lumOff val="0"/>
            <a:alphaOff val="0"/>
          </a:schemeClr>
        </a:fillRef>
        <a:effectRef idx="2">
          <a:schemeClr val="accent2">
            <a:tint val="40000"/>
            <a:hueOff val="0"/>
            <a:satOff val="0"/>
            <a:lumOff val="0"/>
            <a:alphaOff val="0"/>
          </a:schemeClr>
        </a:effectRef>
        <a:fontRef idx="minor">
          <a:schemeClr val="dk1">
            <a:hueOff val="0"/>
            <a:satOff val="0"/>
            <a:lumOff val="0"/>
            <a:alphaOff val="0"/>
          </a:schemeClr>
        </a:fontRef>
      </xdr:style>
      <xdr:txBody>
        <a:bodyPr spcFirstLastPara="0" vert="horz" wrap="square" lIns="87630" tIns="87630" rIns="87630" bIns="2559051" numCol="1" spcCol="1270" anchor="ctr" anchorCtr="0">
          <a:noAutofit/>
        </a:bodyPr>
        <a:lstStyle/>
        <a:p>
          <a:pPr marL="0" lvl="0" indent="0" algn="ctr" defTabSz="1022350">
            <a:lnSpc>
              <a:spcPct val="90000"/>
            </a:lnSpc>
            <a:spcBef>
              <a:spcPct val="0"/>
            </a:spcBef>
            <a:spcAft>
              <a:spcPct val="35000"/>
            </a:spcAft>
            <a:buNone/>
          </a:pPr>
          <a:r>
            <a:rPr lang="fr-FR" sz="2300" kern="1200"/>
            <a:t>Maquillage</a:t>
          </a:r>
        </a:p>
      </xdr:txBody>
    </xdr:sp>
    <xdr:clientData/>
  </xdr:twoCellAnchor>
  <xdr:twoCellAnchor>
    <xdr:from>
      <xdr:col>7</xdr:col>
      <xdr:colOff>383532</xdr:colOff>
      <xdr:row>12</xdr:row>
      <xdr:rowOff>139463</xdr:rowOff>
    </xdr:from>
    <xdr:to>
      <xdr:col>9</xdr:col>
      <xdr:colOff>188908</xdr:colOff>
      <xdr:row>18</xdr:row>
      <xdr:rowOff>60987</xdr:rowOff>
    </xdr:to>
    <xdr:sp macro="" textlink="">
      <xdr:nvSpPr>
        <xdr:cNvPr id="16" name="Forme libre : forme 15">
          <a:extLst>
            <a:ext uri="{FF2B5EF4-FFF2-40B4-BE49-F238E27FC236}">
              <a16:creationId xmlns:a16="http://schemas.microsoft.com/office/drawing/2014/main" id="{00000000-0008-0000-0C00-000010000000}"/>
            </a:ext>
          </a:extLst>
        </xdr:cNvPr>
        <xdr:cNvSpPr/>
      </xdr:nvSpPr>
      <xdr:spPr>
        <a:xfrm>
          <a:off x="4193532" y="1663463"/>
          <a:ext cx="1329376" cy="1064524"/>
        </a:xfrm>
        <a:custGeom>
          <a:avLst/>
          <a:gdLst>
            <a:gd name="connsiteX0" fmla="*/ 0 w 1329376"/>
            <a:gd name="connsiteY0" fmla="*/ 106452 h 1064524"/>
            <a:gd name="connsiteX1" fmla="*/ 106452 w 1329376"/>
            <a:gd name="connsiteY1" fmla="*/ 0 h 1064524"/>
            <a:gd name="connsiteX2" fmla="*/ 1222924 w 1329376"/>
            <a:gd name="connsiteY2" fmla="*/ 0 h 1064524"/>
            <a:gd name="connsiteX3" fmla="*/ 1329376 w 1329376"/>
            <a:gd name="connsiteY3" fmla="*/ 106452 h 1064524"/>
            <a:gd name="connsiteX4" fmla="*/ 1329376 w 1329376"/>
            <a:gd name="connsiteY4" fmla="*/ 958072 h 1064524"/>
            <a:gd name="connsiteX5" fmla="*/ 1222924 w 1329376"/>
            <a:gd name="connsiteY5" fmla="*/ 1064524 h 1064524"/>
            <a:gd name="connsiteX6" fmla="*/ 106452 w 1329376"/>
            <a:gd name="connsiteY6" fmla="*/ 1064524 h 1064524"/>
            <a:gd name="connsiteX7" fmla="*/ 0 w 1329376"/>
            <a:gd name="connsiteY7" fmla="*/ 958072 h 1064524"/>
            <a:gd name="connsiteX8" fmla="*/ 0 w 1329376"/>
            <a:gd name="connsiteY8" fmla="*/ 106452 h 10645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1329376" h="1064524">
              <a:moveTo>
                <a:pt x="0" y="106452"/>
              </a:moveTo>
              <a:cubicBezTo>
                <a:pt x="0" y="47660"/>
                <a:pt x="47660" y="0"/>
                <a:pt x="106452" y="0"/>
              </a:cubicBezTo>
              <a:lnTo>
                <a:pt x="1222924" y="0"/>
              </a:lnTo>
              <a:cubicBezTo>
                <a:pt x="1281716" y="0"/>
                <a:pt x="1329376" y="47660"/>
                <a:pt x="1329376" y="106452"/>
              </a:cubicBezTo>
              <a:lnTo>
                <a:pt x="1329376" y="958072"/>
              </a:lnTo>
              <a:cubicBezTo>
                <a:pt x="1329376" y="1016864"/>
                <a:pt x="1281716" y="1064524"/>
                <a:pt x="1222924" y="1064524"/>
              </a:cubicBezTo>
              <a:lnTo>
                <a:pt x="106452" y="1064524"/>
              </a:lnTo>
              <a:cubicBezTo>
                <a:pt x="47660" y="1064524"/>
                <a:pt x="0" y="1016864"/>
                <a:pt x="0" y="958072"/>
              </a:cubicBezTo>
              <a:lnTo>
                <a:pt x="0" y="106452"/>
              </a:lnTo>
              <a:close/>
            </a:path>
          </a:pathLst>
        </a:custGeom>
      </xdr:spPr>
      <xdr:style>
        <a:lnRef idx="0">
          <a:schemeClr val="lt1">
            <a:hueOff val="0"/>
            <a:satOff val="0"/>
            <a:lumOff val="0"/>
            <a:alphaOff val="0"/>
          </a:schemeClr>
        </a:lnRef>
        <a:fillRef idx="3">
          <a:schemeClr val="accent3">
            <a:hueOff val="0"/>
            <a:satOff val="0"/>
            <a:lumOff val="0"/>
            <a:alphaOff val="0"/>
          </a:schemeClr>
        </a:fillRef>
        <a:effectRef idx="3">
          <a:schemeClr val="accent3">
            <a:hueOff val="0"/>
            <a:satOff val="0"/>
            <a:lumOff val="0"/>
            <a:alphaOff val="0"/>
          </a:schemeClr>
        </a:effectRef>
        <a:fontRef idx="minor">
          <a:schemeClr val="lt1"/>
        </a:fontRef>
      </xdr:style>
      <xdr:txBody>
        <a:bodyPr spcFirstLastPara="0" vert="horz" wrap="square" lIns="69279" tIns="59754" rIns="69279" bIns="59754" numCol="1" spcCol="1270" anchor="ctr" anchorCtr="0">
          <a:noAutofit/>
        </a:bodyPr>
        <a:lstStyle/>
        <a:p>
          <a:pPr marL="0" lvl="0" indent="0" algn="ctr" defTabSz="666750">
            <a:lnSpc>
              <a:spcPct val="90000"/>
            </a:lnSpc>
            <a:spcBef>
              <a:spcPct val="0"/>
            </a:spcBef>
            <a:spcAft>
              <a:spcPct val="35000"/>
            </a:spcAft>
            <a:buNone/>
          </a:pPr>
          <a:r>
            <a:rPr lang="fr-FR" sz="1500" kern="1200"/>
            <a:t>Produits</a:t>
          </a:r>
        </a:p>
      </xdr:txBody>
    </xdr:sp>
    <xdr:clientData/>
  </xdr:twoCellAnchor>
  <xdr:twoCellAnchor>
    <xdr:from>
      <xdr:col>7</xdr:col>
      <xdr:colOff>383532</xdr:colOff>
      <xdr:row>19</xdr:row>
      <xdr:rowOff>34261</xdr:rowOff>
    </xdr:from>
    <xdr:to>
      <xdr:col>9</xdr:col>
      <xdr:colOff>188908</xdr:colOff>
      <xdr:row>24</xdr:row>
      <xdr:rowOff>146285</xdr:rowOff>
    </xdr:to>
    <xdr:sp macro="" textlink="">
      <xdr:nvSpPr>
        <xdr:cNvPr id="17" name="Forme libre : forme 16">
          <a:hlinkClick xmlns:r="http://schemas.openxmlformats.org/officeDocument/2006/relationships" r:id="rId5"/>
          <a:extLst>
            <a:ext uri="{FF2B5EF4-FFF2-40B4-BE49-F238E27FC236}">
              <a16:creationId xmlns:a16="http://schemas.microsoft.com/office/drawing/2014/main" id="{00000000-0008-0000-0C00-000011000000}"/>
            </a:ext>
          </a:extLst>
        </xdr:cNvPr>
        <xdr:cNvSpPr/>
      </xdr:nvSpPr>
      <xdr:spPr>
        <a:xfrm>
          <a:off x="4193532" y="2891761"/>
          <a:ext cx="1329376" cy="1064524"/>
        </a:xfrm>
        <a:custGeom>
          <a:avLst/>
          <a:gdLst>
            <a:gd name="connsiteX0" fmla="*/ 0 w 1329376"/>
            <a:gd name="connsiteY0" fmla="*/ 106452 h 1064524"/>
            <a:gd name="connsiteX1" fmla="*/ 106452 w 1329376"/>
            <a:gd name="connsiteY1" fmla="*/ 0 h 1064524"/>
            <a:gd name="connsiteX2" fmla="*/ 1222924 w 1329376"/>
            <a:gd name="connsiteY2" fmla="*/ 0 h 1064524"/>
            <a:gd name="connsiteX3" fmla="*/ 1329376 w 1329376"/>
            <a:gd name="connsiteY3" fmla="*/ 106452 h 1064524"/>
            <a:gd name="connsiteX4" fmla="*/ 1329376 w 1329376"/>
            <a:gd name="connsiteY4" fmla="*/ 958072 h 1064524"/>
            <a:gd name="connsiteX5" fmla="*/ 1222924 w 1329376"/>
            <a:gd name="connsiteY5" fmla="*/ 1064524 h 1064524"/>
            <a:gd name="connsiteX6" fmla="*/ 106452 w 1329376"/>
            <a:gd name="connsiteY6" fmla="*/ 1064524 h 1064524"/>
            <a:gd name="connsiteX7" fmla="*/ 0 w 1329376"/>
            <a:gd name="connsiteY7" fmla="*/ 958072 h 1064524"/>
            <a:gd name="connsiteX8" fmla="*/ 0 w 1329376"/>
            <a:gd name="connsiteY8" fmla="*/ 106452 h 10645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1329376" h="1064524">
              <a:moveTo>
                <a:pt x="0" y="106452"/>
              </a:moveTo>
              <a:cubicBezTo>
                <a:pt x="0" y="47660"/>
                <a:pt x="47660" y="0"/>
                <a:pt x="106452" y="0"/>
              </a:cubicBezTo>
              <a:lnTo>
                <a:pt x="1222924" y="0"/>
              </a:lnTo>
              <a:cubicBezTo>
                <a:pt x="1281716" y="0"/>
                <a:pt x="1329376" y="47660"/>
                <a:pt x="1329376" y="106452"/>
              </a:cubicBezTo>
              <a:lnTo>
                <a:pt x="1329376" y="958072"/>
              </a:lnTo>
              <a:cubicBezTo>
                <a:pt x="1329376" y="1016864"/>
                <a:pt x="1281716" y="1064524"/>
                <a:pt x="1222924" y="1064524"/>
              </a:cubicBezTo>
              <a:lnTo>
                <a:pt x="106452" y="1064524"/>
              </a:lnTo>
              <a:cubicBezTo>
                <a:pt x="47660" y="1064524"/>
                <a:pt x="0" y="1016864"/>
                <a:pt x="0" y="958072"/>
              </a:cubicBezTo>
              <a:lnTo>
                <a:pt x="0" y="106452"/>
              </a:lnTo>
              <a:close/>
            </a:path>
          </a:pathLst>
        </a:custGeom>
      </xdr:spPr>
      <xdr:style>
        <a:lnRef idx="0">
          <a:schemeClr val="lt1">
            <a:hueOff val="0"/>
            <a:satOff val="0"/>
            <a:lumOff val="0"/>
            <a:alphaOff val="0"/>
          </a:schemeClr>
        </a:lnRef>
        <a:fillRef idx="3">
          <a:schemeClr val="accent4">
            <a:hueOff val="0"/>
            <a:satOff val="0"/>
            <a:lumOff val="0"/>
            <a:alphaOff val="0"/>
          </a:schemeClr>
        </a:fillRef>
        <a:effectRef idx="3">
          <a:schemeClr val="accent4">
            <a:hueOff val="0"/>
            <a:satOff val="0"/>
            <a:lumOff val="0"/>
            <a:alphaOff val="0"/>
          </a:schemeClr>
        </a:effectRef>
        <a:fontRef idx="minor">
          <a:schemeClr val="lt1"/>
        </a:fontRef>
      </xdr:style>
      <xdr:txBody>
        <a:bodyPr spcFirstLastPara="0" vert="horz" wrap="square" lIns="69279" tIns="59754" rIns="69279" bIns="59754" numCol="1" spcCol="1270" anchor="ctr" anchorCtr="0">
          <a:noAutofit/>
        </a:bodyPr>
        <a:lstStyle/>
        <a:p>
          <a:pPr marL="0" lvl="0" indent="0" algn="ctr" defTabSz="666750">
            <a:lnSpc>
              <a:spcPct val="90000"/>
            </a:lnSpc>
            <a:spcBef>
              <a:spcPct val="0"/>
            </a:spcBef>
            <a:spcAft>
              <a:spcPct val="35000"/>
            </a:spcAft>
            <a:buNone/>
          </a:pPr>
          <a:r>
            <a:rPr lang="fr-FR" sz="1500" kern="1200"/>
            <a:t>Guide d'utilisation</a:t>
          </a:r>
        </a:p>
      </xdr:txBody>
    </xdr:sp>
    <xdr:clientData/>
  </xdr:twoCellAnchor>
  <xdr:twoCellAnchor>
    <xdr:from>
      <xdr:col>9</xdr:col>
      <xdr:colOff>479710</xdr:colOff>
      <xdr:row>7</xdr:row>
      <xdr:rowOff>31749</xdr:rowOff>
    </xdr:from>
    <xdr:to>
      <xdr:col>11</xdr:col>
      <xdr:colOff>617430</xdr:colOff>
      <xdr:row>25</xdr:row>
      <xdr:rowOff>133350</xdr:rowOff>
    </xdr:to>
    <xdr:sp macro="" textlink="">
      <xdr:nvSpPr>
        <xdr:cNvPr id="18" name="Forme libre : forme 17">
          <a:extLst>
            <a:ext uri="{FF2B5EF4-FFF2-40B4-BE49-F238E27FC236}">
              <a16:creationId xmlns:a16="http://schemas.microsoft.com/office/drawing/2014/main" id="{00000000-0008-0000-0C00-000012000000}"/>
            </a:ext>
          </a:extLst>
        </xdr:cNvPr>
        <xdr:cNvSpPr/>
      </xdr:nvSpPr>
      <xdr:spPr>
        <a:xfrm>
          <a:off x="5813710" y="603249"/>
          <a:ext cx="1661720" cy="3530601"/>
        </a:xfrm>
        <a:custGeom>
          <a:avLst/>
          <a:gdLst>
            <a:gd name="connsiteX0" fmla="*/ 0 w 1661720"/>
            <a:gd name="connsiteY0" fmla="*/ 166172 h 3530601"/>
            <a:gd name="connsiteX1" fmla="*/ 166172 w 1661720"/>
            <a:gd name="connsiteY1" fmla="*/ 0 h 3530601"/>
            <a:gd name="connsiteX2" fmla="*/ 1495548 w 1661720"/>
            <a:gd name="connsiteY2" fmla="*/ 0 h 3530601"/>
            <a:gd name="connsiteX3" fmla="*/ 1661720 w 1661720"/>
            <a:gd name="connsiteY3" fmla="*/ 166172 h 3530601"/>
            <a:gd name="connsiteX4" fmla="*/ 1661720 w 1661720"/>
            <a:gd name="connsiteY4" fmla="*/ 3364429 h 3530601"/>
            <a:gd name="connsiteX5" fmla="*/ 1495548 w 1661720"/>
            <a:gd name="connsiteY5" fmla="*/ 3530601 h 3530601"/>
            <a:gd name="connsiteX6" fmla="*/ 166172 w 1661720"/>
            <a:gd name="connsiteY6" fmla="*/ 3530601 h 3530601"/>
            <a:gd name="connsiteX7" fmla="*/ 0 w 1661720"/>
            <a:gd name="connsiteY7" fmla="*/ 3364429 h 3530601"/>
            <a:gd name="connsiteX8" fmla="*/ 0 w 1661720"/>
            <a:gd name="connsiteY8" fmla="*/ 166172 h 3530601"/>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1661720" h="3530601">
              <a:moveTo>
                <a:pt x="0" y="166172"/>
              </a:moveTo>
              <a:cubicBezTo>
                <a:pt x="0" y="74398"/>
                <a:pt x="74398" y="0"/>
                <a:pt x="166172" y="0"/>
              </a:cubicBezTo>
              <a:lnTo>
                <a:pt x="1495548" y="0"/>
              </a:lnTo>
              <a:cubicBezTo>
                <a:pt x="1587322" y="0"/>
                <a:pt x="1661720" y="74398"/>
                <a:pt x="1661720" y="166172"/>
              </a:cubicBezTo>
              <a:lnTo>
                <a:pt x="1661720" y="3364429"/>
              </a:lnTo>
              <a:cubicBezTo>
                <a:pt x="1661720" y="3456203"/>
                <a:pt x="1587322" y="3530601"/>
                <a:pt x="1495548" y="3530601"/>
              </a:cubicBezTo>
              <a:lnTo>
                <a:pt x="166172" y="3530601"/>
              </a:lnTo>
              <a:cubicBezTo>
                <a:pt x="74398" y="3530601"/>
                <a:pt x="0" y="3456203"/>
                <a:pt x="0" y="3364429"/>
              </a:cubicBezTo>
              <a:lnTo>
                <a:pt x="0" y="166172"/>
              </a:lnTo>
              <a:close/>
            </a:path>
          </a:pathLst>
        </a:custGeom>
      </xdr:spPr>
      <xdr:style>
        <a:lnRef idx="0">
          <a:schemeClr val="dk1">
            <a:hueOff val="0"/>
            <a:satOff val="0"/>
            <a:lumOff val="0"/>
            <a:alphaOff val="0"/>
          </a:schemeClr>
        </a:lnRef>
        <a:fillRef idx="1">
          <a:schemeClr val="accent2">
            <a:tint val="40000"/>
            <a:hueOff val="0"/>
            <a:satOff val="0"/>
            <a:lumOff val="0"/>
            <a:alphaOff val="0"/>
          </a:schemeClr>
        </a:fillRef>
        <a:effectRef idx="2">
          <a:schemeClr val="accent2">
            <a:tint val="40000"/>
            <a:hueOff val="0"/>
            <a:satOff val="0"/>
            <a:lumOff val="0"/>
            <a:alphaOff val="0"/>
          </a:schemeClr>
        </a:effectRef>
        <a:fontRef idx="minor">
          <a:schemeClr val="dk1">
            <a:hueOff val="0"/>
            <a:satOff val="0"/>
            <a:lumOff val="0"/>
            <a:alphaOff val="0"/>
          </a:schemeClr>
        </a:fontRef>
      </xdr:style>
      <xdr:txBody>
        <a:bodyPr spcFirstLastPara="0" vert="horz" wrap="square" lIns="87630" tIns="87630" rIns="87630" bIns="2559051" numCol="1" spcCol="1270" anchor="ctr" anchorCtr="0">
          <a:noAutofit/>
        </a:bodyPr>
        <a:lstStyle/>
        <a:p>
          <a:pPr marL="0" lvl="0" indent="0" algn="ctr" defTabSz="1022350">
            <a:lnSpc>
              <a:spcPct val="90000"/>
            </a:lnSpc>
            <a:spcBef>
              <a:spcPct val="0"/>
            </a:spcBef>
            <a:spcAft>
              <a:spcPct val="35000"/>
            </a:spcAft>
            <a:buNone/>
          </a:pPr>
          <a:r>
            <a:rPr lang="fr-FR" sz="2300" kern="1200"/>
            <a:t>Commande</a:t>
          </a:r>
        </a:p>
      </xdr:txBody>
    </xdr:sp>
    <xdr:clientData/>
  </xdr:twoCellAnchor>
  <xdr:twoCellAnchor>
    <xdr:from>
      <xdr:col>9</xdr:col>
      <xdr:colOff>645882</xdr:colOff>
      <xdr:row>12</xdr:row>
      <xdr:rowOff>138429</xdr:rowOff>
    </xdr:from>
    <xdr:to>
      <xdr:col>11</xdr:col>
      <xdr:colOff>451258</xdr:colOff>
      <xdr:row>24</xdr:row>
      <xdr:rowOff>147319</xdr:rowOff>
    </xdr:to>
    <xdr:sp macro="" textlink="">
      <xdr:nvSpPr>
        <xdr:cNvPr id="19" name="Forme libre : forme 18">
          <a:hlinkClick xmlns:r="http://schemas.openxmlformats.org/officeDocument/2006/relationships" r:id="rId6"/>
          <a:extLst>
            <a:ext uri="{FF2B5EF4-FFF2-40B4-BE49-F238E27FC236}">
              <a16:creationId xmlns:a16="http://schemas.microsoft.com/office/drawing/2014/main" id="{00000000-0008-0000-0C00-000013000000}"/>
            </a:ext>
          </a:extLst>
        </xdr:cNvPr>
        <xdr:cNvSpPr/>
      </xdr:nvSpPr>
      <xdr:spPr>
        <a:xfrm>
          <a:off x="5979882" y="1662429"/>
          <a:ext cx="1329376" cy="2294890"/>
        </a:xfrm>
        <a:custGeom>
          <a:avLst/>
          <a:gdLst>
            <a:gd name="connsiteX0" fmla="*/ 0 w 1329376"/>
            <a:gd name="connsiteY0" fmla="*/ 132938 h 2294890"/>
            <a:gd name="connsiteX1" fmla="*/ 132938 w 1329376"/>
            <a:gd name="connsiteY1" fmla="*/ 0 h 2294890"/>
            <a:gd name="connsiteX2" fmla="*/ 1196438 w 1329376"/>
            <a:gd name="connsiteY2" fmla="*/ 0 h 2294890"/>
            <a:gd name="connsiteX3" fmla="*/ 1329376 w 1329376"/>
            <a:gd name="connsiteY3" fmla="*/ 132938 h 2294890"/>
            <a:gd name="connsiteX4" fmla="*/ 1329376 w 1329376"/>
            <a:gd name="connsiteY4" fmla="*/ 2161952 h 2294890"/>
            <a:gd name="connsiteX5" fmla="*/ 1196438 w 1329376"/>
            <a:gd name="connsiteY5" fmla="*/ 2294890 h 2294890"/>
            <a:gd name="connsiteX6" fmla="*/ 132938 w 1329376"/>
            <a:gd name="connsiteY6" fmla="*/ 2294890 h 2294890"/>
            <a:gd name="connsiteX7" fmla="*/ 0 w 1329376"/>
            <a:gd name="connsiteY7" fmla="*/ 2161952 h 2294890"/>
            <a:gd name="connsiteX8" fmla="*/ 0 w 1329376"/>
            <a:gd name="connsiteY8" fmla="*/ 132938 h 2294890"/>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1329376" h="2294890">
              <a:moveTo>
                <a:pt x="0" y="132938"/>
              </a:moveTo>
              <a:cubicBezTo>
                <a:pt x="0" y="59518"/>
                <a:pt x="59518" y="0"/>
                <a:pt x="132938" y="0"/>
              </a:cubicBezTo>
              <a:lnTo>
                <a:pt x="1196438" y="0"/>
              </a:lnTo>
              <a:cubicBezTo>
                <a:pt x="1269858" y="0"/>
                <a:pt x="1329376" y="59518"/>
                <a:pt x="1329376" y="132938"/>
              </a:cubicBezTo>
              <a:lnTo>
                <a:pt x="1329376" y="2161952"/>
              </a:lnTo>
              <a:cubicBezTo>
                <a:pt x="1329376" y="2235372"/>
                <a:pt x="1269858" y="2294890"/>
                <a:pt x="1196438" y="2294890"/>
              </a:cubicBezTo>
              <a:lnTo>
                <a:pt x="132938" y="2294890"/>
              </a:lnTo>
              <a:cubicBezTo>
                <a:pt x="59518" y="2294890"/>
                <a:pt x="0" y="2235372"/>
                <a:pt x="0" y="2161952"/>
              </a:cubicBezTo>
              <a:lnTo>
                <a:pt x="0" y="132938"/>
              </a:lnTo>
              <a:close/>
            </a:path>
          </a:pathLst>
        </a:custGeom>
      </xdr:spPr>
      <xdr:style>
        <a:lnRef idx="0">
          <a:schemeClr val="lt1">
            <a:hueOff val="0"/>
            <a:satOff val="0"/>
            <a:lumOff val="0"/>
            <a:alphaOff val="0"/>
          </a:schemeClr>
        </a:lnRef>
        <a:fillRef idx="3">
          <a:schemeClr val="accent5">
            <a:hueOff val="0"/>
            <a:satOff val="0"/>
            <a:lumOff val="0"/>
            <a:alphaOff val="0"/>
          </a:schemeClr>
        </a:fillRef>
        <a:effectRef idx="3">
          <a:schemeClr val="accent5">
            <a:hueOff val="0"/>
            <a:satOff val="0"/>
            <a:lumOff val="0"/>
            <a:alphaOff val="0"/>
          </a:schemeClr>
        </a:effectRef>
        <a:fontRef idx="minor">
          <a:schemeClr val="lt1"/>
        </a:fontRef>
      </xdr:style>
      <xdr:txBody>
        <a:bodyPr spcFirstLastPara="0" vert="horz" wrap="square" lIns="77036" tIns="67511" rIns="77036" bIns="67511" numCol="1" spcCol="1270" anchor="ctr" anchorCtr="0">
          <a:noAutofit/>
        </a:bodyPr>
        <a:lstStyle/>
        <a:p>
          <a:pPr marL="0" lvl="0" indent="0" algn="ctr" defTabSz="666750">
            <a:lnSpc>
              <a:spcPct val="90000"/>
            </a:lnSpc>
            <a:spcBef>
              <a:spcPct val="0"/>
            </a:spcBef>
            <a:spcAft>
              <a:spcPct val="35000"/>
            </a:spcAft>
            <a:buNone/>
          </a:pPr>
          <a:r>
            <a:rPr lang="fr-FR" sz="1500" kern="1200"/>
            <a:t>Commandes en cours</a:t>
          </a: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1</xdr:col>
      <xdr:colOff>476250</xdr:colOff>
      <xdr:row>1</xdr:row>
      <xdr:rowOff>42861</xdr:rowOff>
    </xdr:from>
    <xdr:to>
      <xdr:col>10</xdr:col>
      <xdr:colOff>590550</xdr:colOff>
      <xdr:row>23</xdr:row>
      <xdr:rowOff>104774</xdr:rowOff>
    </xdr:to>
    <xdr:sp macro="" textlink="">
      <xdr:nvSpPr>
        <xdr:cNvPr id="4" name="Rectangle 3">
          <a:extLst>
            <a:ext uri="{FF2B5EF4-FFF2-40B4-BE49-F238E27FC236}">
              <a16:creationId xmlns:a16="http://schemas.microsoft.com/office/drawing/2014/main" id="{00000000-0008-0000-0D00-000004000000}"/>
            </a:ext>
          </a:extLst>
        </xdr:cNvPr>
        <xdr:cNvSpPr/>
      </xdr:nvSpPr>
      <xdr:spPr>
        <a:xfrm>
          <a:off x="1238250" y="233361"/>
          <a:ext cx="6972300" cy="4252913"/>
        </a:xfrm>
        <a:prstGeom prst="rect">
          <a:avLst/>
        </a:prstGeom>
        <a:noFill/>
        <a:ln>
          <a:noFill/>
        </a:ln>
        <a:effectLst>
          <a:outerShdw blurRad="50800" dist="38100" dir="2700000" algn="tl" rotWithShape="0">
            <a:prstClr val="black">
              <a:alpha val="40000"/>
            </a:prstClr>
          </a:outerShdw>
        </a:effectLst>
      </xdr:spPr>
    </xdr:sp>
    <xdr:clientData/>
  </xdr:twoCellAnchor>
  <xdr:twoCellAnchor>
    <xdr:from>
      <xdr:col>5</xdr:col>
      <xdr:colOff>154706</xdr:colOff>
      <xdr:row>0</xdr:row>
      <xdr:rowOff>138879</xdr:rowOff>
    </xdr:from>
    <xdr:to>
      <xdr:col>6</xdr:col>
      <xdr:colOff>454892</xdr:colOff>
      <xdr:row>6</xdr:row>
      <xdr:rowOff>58065</xdr:rowOff>
    </xdr:to>
    <xdr:sp macro="" textlink="">
      <xdr:nvSpPr>
        <xdr:cNvPr id="5" name="Forme libre 4">
          <a:hlinkClick xmlns:r="http://schemas.openxmlformats.org/officeDocument/2006/relationships" r:id="rId1"/>
          <a:extLst>
            <a:ext uri="{FF2B5EF4-FFF2-40B4-BE49-F238E27FC236}">
              <a16:creationId xmlns:a16="http://schemas.microsoft.com/office/drawing/2014/main" id="{00000000-0008-0000-0D00-000005000000}"/>
            </a:ext>
          </a:extLst>
        </xdr:cNvPr>
        <xdr:cNvSpPr/>
      </xdr:nvSpPr>
      <xdr:spPr>
        <a:xfrm>
          <a:off x="3964706" y="138879"/>
          <a:ext cx="1062186" cy="1062186"/>
        </a:xfrm>
        <a:custGeom>
          <a:avLst/>
          <a:gdLst>
            <a:gd name="connsiteX0" fmla="*/ 0 w 1062186"/>
            <a:gd name="connsiteY0" fmla="*/ 531093 h 1062186"/>
            <a:gd name="connsiteX1" fmla="*/ 531093 w 1062186"/>
            <a:gd name="connsiteY1" fmla="*/ 0 h 1062186"/>
            <a:gd name="connsiteX2" fmla="*/ 1062186 w 1062186"/>
            <a:gd name="connsiteY2" fmla="*/ 531093 h 1062186"/>
            <a:gd name="connsiteX3" fmla="*/ 531093 w 1062186"/>
            <a:gd name="connsiteY3" fmla="*/ 1062186 h 1062186"/>
            <a:gd name="connsiteX4" fmla="*/ 0 w 1062186"/>
            <a:gd name="connsiteY4" fmla="*/ 531093 h 1062186"/>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1062186" h="1062186">
              <a:moveTo>
                <a:pt x="0" y="531093"/>
              </a:moveTo>
              <a:cubicBezTo>
                <a:pt x="0" y="237778"/>
                <a:pt x="237778" y="0"/>
                <a:pt x="531093" y="0"/>
              </a:cubicBezTo>
              <a:cubicBezTo>
                <a:pt x="824408" y="0"/>
                <a:pt x="1062186" y="237778"/>
                <a:pt x="1062186" y="531093"/>
              </a:cubicBezTo>
              <a:cubicBezTo>
                <a:pt x="1062186" y="824408"/>
                <a:pt x="824408" y="1062186"/>
                <a:pt x="531093" y="1062186"/>
              </a:cubicBezTo>
              <a:cubicBezTo>
                <a:pt x="237778" y="1062186"/>
                <a:pt x="0" y="824408"/>
                <a:pt x="0" y="531093"/>
              </a:cubicBezTo>
              <a:close/>
            </a:path>
          </a:pathLst>
        </a:custGeom>
        <a:scene3d>
          <a:camera prst="orthographicFront"/>
          <a:lightRig rig="threePt" dir="t">
            <a:rot lat="0" lon="0" rev="7500000"/>
          </a:lightRig>
        </a:scene3d>
        <a:sp3d prstMaterial="plastic">
          <a:bevelT w="127000" h="25400" prst="relaxedInset"/>
        </a:sp3d>
      </xdr:spPr>
      <xdr:style>
        <a:lnRef idx="0">
          <a:schemeClr val="lt1">
            <a:hueOff val="0"/>
            <a:satOff val="0"/>
            <a:lumOff val="0"/>
            <a:alphaOff val="0"/>
          </a:schemeClr>
        </a:lnRef>
        <a:fillRef idx="3">
          <a:schemeClr val="accent2">
            <a:hueOff val="0"/>
            <a:satOff val="0"/>
            <a:lumOff val="0"/>
            <a:alphaOff val="0"/>
          </a:schemeClr>
        </a:fillRef>
        <a:effectRef idx="2">
          <a:schemeClr val="accent2">
            <a:hueOff val="0"/>
            <a:satOff val="0"/>
            <a:lumOff val="0"/>
            <a:alphaOff val="0"/>
          </a:schemeClr>
        </a:effectRef>
        <a:fontRef idx="minor">
          <a:schemeClr val="lt1"/>
        </a:fontRef>
      </xdr:style>
      <xdr:txBody>
        <a:bodyPr spcFirstLastPara="0" vert="horz" wrap="square" lIns="177144" tIns="177144" rIns="177144" bIns="177144" numCol="1" spcCol="1270" anchor="ctr" anchorCtr="0">
          <a:noAutofit/>
        </a:bodyPr>
        <a:lstStyle/>
        <a:p>
          <a:pPr lvl="0" algn="ctr" defTabSz="755650">
            <a:lnSpc>
              <a:spcPct val="90000"/>
            </a:lnSpc>
            <a:spcBef>
              <a:spcPct val="0"/>
            </a:spcBef>
            <a:spcAft>
              <a:spcPct val="35000"/>
            </a:spcAft>
          </a:pPr>
          <a:r>
            <a:rPr lang="fr-FR" sz="1700" b="1" kern="1200" cap="none" spc="50">
              <a:ln w="13500">
                <a:solidFill>
                  <a:schemeClr val="accent1">
                    <a:shade val="2500"/>
                    <a:alpha val="6500"/>
                  </a:schemeClr>
                </a:solidFill>
                <a:prstDash val="solid"/>
              </a:ln>
              <a:solidFill>
                <a:schemeClr val="accent1">
                  <a:tint val="3000"/>
                  <a:alpha val="95000"/>
                </a:schemeClr>
              </a:solidFill>
              <a:effectLst>
                <a:innerShdw blurRad="50900" dist="38500" dir="13500000">
                  <a:srgbClr val="000000">
                    <a:alpha val="60000"/>
                  </a:srgbClr>
                </a:innerShdw>
              </a:effectLst>
            </a:rPr>
            <a:t>Pédago</a:t>
          </a:r>
        </a:p>
      </xdr:txBody>
    </xdr:sp>
    <xdr:clientData/>
  </xdr:twoCellAnchor>
  <xdr:twoCellAnchor>
    <xdr:from>
      <xdr:col>6</xdr:col>
      <xdr:colOff>618673</xdr:colOff>
      <xdr:row>2</xdr:row>
      <xdr:rowOff>104334</xdr:rowOff>
    </xdr:from>
    <xdr:to>
      <xdr:col>7</xdr:col>
      <xdr:colOff>138849</xdr:colOff>
      <xdr:row>4</xdr:row>
      <xdr:rowOff>81821</xdr:rowOff>
    </xdr:to>
    <xdr:sp macro="" textlink="">
      <xdr:nvSpPr>
        <xdr:cNvPr id="6" name="Forme libre 5">
          <a:extLst>
            <a:ext uri="{FF2B5EF4-FFF2-40B4-BE49-F238E27FC236}">
              <a16:creationId xmlns:a16="http://schemas.microsoft.com/office/drawing/2014/main" id="{00000000-0008-0000-0D00-000006000000}"/>
            </a:ext>
          </a:extLst>
        </xdr:cNvPr>
        <xdr:cNvSpPr/>
      </xdr:nvSpPr>
      <xdr:spPr>
        <a:xfrm rot="964579">
          <a:off x="5190673" y="485334"/>
          <a:ext cx="282176" cy="358487"/>
        </a:xfrm>
        <a:custGeom>
          <a:avLst/>
          <a:gdLst>
            <a:gd name="connsiteX0" fmla="*/ 0 w 282176"/>
            <a:gd name="connsiteY0" fmla="*/ 71697 h 358487"/>
            <a:gd name="connsiteX1" fmla="*/ 141088 w 282176"/>
            <a:gd name="connsiteY1" fmla="*/ 71697 h 358487"/>
            <a:gd name="connsiteX2" fmla="*/ 141088 w 282176"/>
            <a:gd name="connsiteY2" fmla="*/ 0 h 358487"/>
            <a:gd name="connsiteX3" fmla="*/ 282176 w 282176"/>
            <a:gd name="connsiteY3" fmla="*/ 179244 h 358487"/>
            <a:gd name="connsiteX4" fmla="*/ 141088 w 282176"/>
            <a:gd name="connsiteY4" fmla="*/ 358487 h 358487"/>
            <a:gd name="connsiteX5" fmla="*/ 141088 w 282176"/>
            <a:gd name="connsiteY5" fmla="*/ 286790 h 358487"/>
            <a:gd name="connsiteX6" fmla="*/ 0 w 282176"/>
            <a:gd name="connsiteY6" fmla="*/ 286790 h 358487"/>
            <a:gd name="connsiteX7" fmla="*/ 0 w 282176"/>
            <a:gd name="connsiteY7" fmla="*/ 71697 h 358487"/>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Lst>
          <a:rect l="l" t="t" r="r" b="b"/>
          <a:pathLst>
            <a:path w="282176" h="358487">
              <a:moveTo>
                <a:pt x="0" y="71697"/>
              </a:moveTo>
              <a:lnTo>
                <a:pt x="141088" y="71697"/>
              </a:lnTo>
              <a:lnTo>
                <a:pt x="141088" y="0"/>
              </a:lnTo>
              <a:lnTo>
                <a:pt x="282176" y="179244"/>
              </a:lnTo>
              <a:lnTo>
                <a:pt x="141088" y="358487"/>
              </a:lnTo>
              <a:lnTo>
                <a:pt x="141088" y="286790"/>
              </a:lnTo>
              <a:lnTo>
                <a:pt x="0" y="286790"/>
              </a:lnTo>
              <a:lnTo>
                <a:pt x="0" y="71697"/>
              </a:lnTo>
              <a:close/>
            </a:path>
          </a:pathLst>
        </a:custGeom>
        <a:scene3d>
          <a:camera prst="orthographicFront"/>
          <a:lightRig rig="threePt" dir="t">
            <a:rot lat="0" lon="0" rev="7500000"/>
          </a:lightRig>
        </a:scene3d>
        <a:sp3d z="-70000" extrusionH="63500" prstMaterial="matte">
          <a:bevelT w="25400" h="6350" prst="relaxedInset"/>
          <a:contourClr>
            <a:schemeClr val="bg1"/>
          </a:contourClr>
        </a:sp3d>
      </xdr:spPr>
      <xdr:style>
        <a:lnRef idx="0">
          <a:schemeClr val="lt1">
            <a:hueOff val="0"/>
            <a:satOff val="0"/>
            <a:lumOff val="0"/>
            <a:alphaOff val="0"/>
          </a:schemeClr>
        </a:lnRef>
        <a:fillRef idx="1">
          <a:schemeClr val="accent2">
            <a:hueOff val="0"/>
            <a:satOff val="0"/>
            <a:lumOff val="0"/>
            <a:alphaOff val="0"/>
          </a:schemeClr>
        </a:fillRef>
        <a:effectRef idx="2">
          <a:schemeClr val="accent2">
            <a:hueOff val="0"/>
            <a:satOff val="0"/>
            <a:lumOff val="0"/>
            <a:alphaOff val="0"/>
          </a:schemeClr>
        </a:effectRef>
        <a:fontRef idx="minor">
          <a:schemeClr val="lt1"/>
        </a:fontRef>
      </xdr:style>
      <xdr:txBody>
        <a:bodyPr spcFirstLastPara="0" vert="horz" wrap="square" lIns="0" tIns="71696" rIns="84652" bIns="71697" numCol="1" spcCol="1270" anchor="ctr" anchorCtr="0">
          <a:noAutofit/>
        </a:bodyPr>
        <a:lstStyle/>
        <a:p>
          <a:pPr lvl="0" algn="ctr" defTabSz="622300">
            <a:lnSpc>
              <a:spcPct val="90000"/>
            </a:lnSpc>
            <a:spcBef>
              <a:spcPct val="0"/>
            </a:spcBef>
            <a:spcAft>
              <a:spcPct val="35000"/>
            </a:spcAft>
          </a:pPr>
          <a:endParaRPr lang="fr-FR" sz="1400" b="1" kern="1200" cap="none" spc="50">
            <a:ln w="13500">
              <a:solidFill>
                <a:schemeClr val="accent1">
                  <a:shade val="2500"/>
                  <a:alpha val="6500"/>
                </a:schemeClr>
              </a:solidFill>
              <a:prstDash val="solid"/>
            </a:ln>
            <a:solidFill>
              <a:schemeClr val="accent1">
                <a:tint val="3000"/>
                <a:alpha val="95000"/>
              </a:schemeClr>
            </a:solidFill>
            <a:effectLst>
              <a:innerShdw blurRad="50900" dist="38500" dir="13500000">
                <a:srgbClr val="000000">
                  <a:alpha val="60000"/>
                </a:srgbClr>
              </a:innerShdw>
            </a:effectLst>
          </a:endParaRPr>
        </a:p>
      </xdr:txBody>
    </xdr:sp>
    <xdr:clientData/>
  </xdr:twoCellAnchor>
  <xdr:twoCellAnchor>
    <xdr:from>
      <xdr:col>8</xdr:col>
      <xdr:colOff>430766</xdr:colOff>
      <xdr:row>8</xdr:row>
      <xdr:rowOff>88452</xdr:rowOff>
    </xdr:from>
    <xdr:to>
      <xdr:col>9</xdr:col>
      <xdr:colOff>730952</xdr:colOff>
      <xdr:row>14</xdr:row>
      <xdr:rowOff>7638</xdr:rowOff>
    </xdr:to>
    <xdr:sp macro="" textlink="">
      <xdr:nvSpPr>
        <xdr:cNvPr id="7" name="Forme libre 6">
          <a:hlinkClick xmlns:r="http://schemas.openxmlformats.org/officeDocument/2006/relationships" r:id="rId2"/>
          <a:extLst>
            <a:ext uri="{FF2B5EF4-FFF2-40B4-BE49-F238E27FC236}">
              <a16:creationId xmlns:a16="http://schemas.microsoft.com/office/drawing/2014/main" id="{00000000-0008-0000-0D00-000007000000}"/>
            </a:ext>
          </a:extLst>
        </xdr:cNvPr>
        <xdr:cNvSpPr/>
      </xdr:nvSpPr>
      <xdr:spPr>
        <a:xfrm>
          <a:off x="6526766" y="1612452"/>
          <a:ext cx="1062186" cy="1062186"/>
        </a:xfrm>
        <a:custGeom>
          <a:avLst/>
          <a:gdLst>
            <a:gd name="connsiteX0" fmla="*/ 0 w 1062186"/>
            <a:gd name="connsiteY0" fmla="*/ 531093 h 1062186"/>
            <a:gd name="connsiteX1" fmla="*/ 531093 w 1062186"/>
            <a:gd name="connsiteY1" fmla="*/ 0 h 1062186"/>
            <a:gd name="connsiteX2" fmla="*/ 1062186 w 1062186"/>
            <a:gd name="connsiteY2" fmla="*/ 531093 h 1062186"/>
            <a:gd name="connsiteX3" fmla="*/ 531093 w 1062186"/>
            <a:gd name="connsiteY3" fmla="*/ 1062186 h 1062186"/>
            <a:gd name="connsiteX4" fmla="*/ 0 w 1062186"/>
            <a:gd name="connsiteY4" fmla="*/ 531093 h 1062186"/>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1062186" h="1062186">
              <a:moveTo>
                <a:pt x="0" y="531093"/>
              </a:moveTo>
              <a:cubicBezTo>
                <a:pt x="0" y="237778"/>
                <a:pt x="237778" y="0"/>
                <a:pt x="531093" y="0"/>
              </a:cubicBezTo>
              <a:cubicBezTo>
                <a:pt x="824408" y="0"/>
                <a:pt x="1062186" y="237778"/>
                <a:pt x="1062186" y="531093"/>
              </a:cubicBezTo>
              <a:cubicBezTo>
                <a:pt x="1062186" y="824408"/>
                <a:pt x="824408" y="1062186"/>
                <a:pt x="531093" y="1062186"/>
              </a:cubicBezTo>
              <a:cubicBezTo>
                <a:pt x="237778" y="1062186"/>
                <a:pt x="0" y="824408"/>
                <a:pt x="0" y="531093"/>
              </a:cubicBezTo>
              <a:close/>
            </a:path>
          </a:pathLst>
        </a:custGeom>
        <a:scene3d>
          <a:camera prst="orthographicFront"/>
          <a:lightRig rig="threePt" dir="t">
            <a:rot lat="0" lon="0" rev="7500000"/>
          </a:lightRig>
        </a:scene3d>
        <a:sp3d prstMaterial="plastic">
          <a:bevelT w="127000" h="25400" prst="relaxedInset"/>
        </a:sp3d>
      </xdr:spPr>
      <xdr:style>
        <a:lnRef idx="0">
          <a:schemeClr val="lt1">
            <a:hueOff val="0"/>
            <a:satOff val="0"/>
            <a:lumOff val="0"/>
            <a:alphaOff val="0"/>
          </a:schemeClr>
        </a:lnRef>
        <a:fillRef idx="3">
          <a:schemeClr val="accent3">
            <a:hueOff val="0"/>
            <a:satOff val="0"/>
            <a:lumOff val="0"/>
            <a:alphaOff val="0"/>
          </a:schemeClr>
        </a:fillRef>
        <a:effectRef idx="2">
          <a:schemeClr val="accent3">
            <a:hueOff val="0"/>
            <a:satOff val="0"/>
            <a:lumOff val="0"/>
            <a:alphaOff val="0"/>
          </a:schemeClr>
        </a:effectRef>
        <a:fontRef idx="minor">
          <a:schemeClr val="lt1"/>
        </a:fontRef>
      </xdr:style>
      <xdr:txBody>
        <a:bodyPr spcFirstLastPara="0" vert="horz" wrap="square" lIns="177144" tIns="177144" rIns="177144" bIns="177144" numCol="1" spcCol="1270" anchor="ctr" anchorCtr="0">
          <a:noAutofit/>
        </a:bodyPr>
        <a:lstStyle/>
        <a:p>
          <a:pPr lvl="0" algn="ctr" defTabSz="755650">
            <a:lnSpc>
              <a:spcPct val="90000"/>
            </a:lnSpc>
            <a:spcBef>
              <a:spcPct val="0"/>
            </a:spcBef>
            <a:spcAft>
              <a:spcPct val="35000"/>
            </a:spcAft>
          </a:pPr>
          <a:r>
            <a:rPr lang="fr-FR" sz="1700" b="1" kern="1200" cap="none" spc="50">
              <a:ln w="13500">
                <a:solidFill>
                  <a:schemeClr val="accent1">
                    <a:shade val="2500"/>
                    <a:alpha val="6500"/>
                  </a:schemeClr>
                </a:solidFill>
                <a:prstDash val="solid"/>
              </a:ln>
              <a:solidFill>
                <a:schemeClr val="accent1">
                  <a:tint val="3000"/>
                  <a:alpha val="95000"/>
                </a:schemeClr>
              </a:solidFill>
              <a:effectLst>
                <a:innerShdw blurRad="50900" dist="38500" dir="13500000">
                  <a:srgbClr val="000000">
                    <a:alpha val="60000"/>
                  </a:srgbClr>
                </a:innerShdw>
              </a:effectLst>
            </a:rPr>
            <a:t>PSC 1</a:t>
          </a:r>
        </a:p>
      </xdr:txBody>
    </xdr:sp>
    <xdr:clientData/>
  </xdr:twoCellAnchor>
  <xdr:twoCellAnchor>
    <xdr:from>
      <xdr:col>8</xdr:col>
      <xdr:colOff>325415</xdr:colOff>
      <xdr:row>14</xdr:row>
      <xdr:rowOff>10469</xdr:rowOff>
    </xdr:from>
    <xdr:to>
      <xdr:col>8</xdr:col>
      <xdr:colOff>683902</xdr:colOff>
      <xdr:row>15</xdr:row>
      <xdr:rowOff>102145</xdr:rowOff>
    </xdr:to>
    <xdr:sp macro="" textlink="">
      <xdr:nvSpPr>
        <xdr:cNvPr id="8" name="Forme libre 7">
          <a:extLst>
            <a:ext uri="{FF2B5EF4-FFF2-40B4-BE49-F238E27FC236}">
              <a16:creationId xmlns:a16="http://schemas.microsoft.com/office/drawing/2014/main" id="{00000000-0008-0000-0D00-000008000000}"/>
            </a:ext>
          </a:extLst>
        </xdr:cNvPr>
        <xdr:cNvSpPr/>
      </xdr:nvSpPr>
      <xdr:spPr>
        <a:xfrm rot="6629558">
          <a:off x="6459571" y="2639313"/>
          <a:ext cx="282176" cy="358487"/>
        </a:xfrm>
        <a:custGeom>
          <a:avLst/>
          <a:gdLst>
            <a:gd name="connsiteX0" fmla="*/ 0 w 282176"/>
            <a:gd name="connsiteY0" fmla="*/ 71697 h 358487"/>
            <a:gd name="connsiteX1" fmla="*/ 141088 w 282176"/>
            <a:gd name="connsiteY1" fmla="*/ 71697 h 358487"/>
            <a:gd name="connsiteX2" fmla="*/ 141088 w 282176"/>
            <a:gd name="connsiteY2" fmla="*/ 0 h 358487"/>
            <a:gd name="connsiteX3" fmla="*/ 282176 w 282176"/>
            <a:gd name="connsiteY3" fmla="*/ 179244 h 358487"/>
            <a:gd name="connsiteX4" fmla="*/ 141088 w 282176"/>
            <a:gd name="connsiteY4" fmla="*/ 358487 h 358487"/>
            <a:gd name="connsiteX5" fmla="*/ 141088 w 282176"/>
            <a:gd name="connsiteY5" fmla="*/ 286790 h 358487"/>
            <a:gd name="connsiteX6" fmla="*/ 0 w 282176"/>
            <a:gd name="connsiteY6" fmla="*/ 286790 h 358487"/>
            <a:gd name="connsiteX7" fmla="*/ 0 w 282176"/>
            <a:gd name="connsiteY7" fmla="*/ 71697 h 358487"/>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Lst>
          <a:rect l="l" t="t" r="r" b="b"/>
          <a:pathLst>
            <a:path w="282176" h="358487">
              <a:moveTo>
                <a:pt x="0" y="71697"/>
              </a:moveTo>
              <a:lnTo>
                <a:pt x="141088" y="71697"/>
              </a:lnTo>
              <a:lnTo>
                <a:pt x="141088" y="0"/>
              </a:lnTo>
              <a:lnTo>
                <a:pt x="282176" y="179244"/>
              </a:lnTo>
              <a:lnTo>
                <a:pt x="141088" y="358487"/>
              </a:lnTo>
              <a:lnTo>
                <a:pt x="141088" y="286790"/>
              </a:lnTo>
              <a:lnTo>
                <a:pt x="0" y="286790"/>
              </a:lnTo>
              <a:lnTo>
                <a:pt x="0" y="71697"/>
              </a:lnTo>
              <a:close/>
            </a:path>
          </a:pathLst>
        </a:custGeom>
        <a:scene3d>
          <a:camera prst="orthographicFront"/>
          <a:lightRig rig="threePt" dir="t">
            <a:rot lat="0" lon="0" rev="7500000"/>
          </a:lightRig>
        </a:scene3d>
        <a:sp3d z="-70000" extrusionH="63500" prstMaterial="matte">
          <a:bevelT w="25400" h="6350" prst="relaxedInset"/>
          <a:contourClr>
            <a:schemeClr val="bg1"/>
          </a:contourClr>
        </a:sp3d>
      </xdr:spPr>
      <xdr:style>
        <a:lnRef idx="0">
          <a:schemeClr val="lt1">
            <a:hueOff val="0"/>
            <a:satOff val="0"/>
            <a:lumOff val="0"/>
            <a:alphaOff val="0"/>
          </a:schemeClr>
        </a:lnRef>
        <a:fillRef idx="1">
          <a:schemeClr val="accent3">
            <a:hueOff val="0"/>
            <a:satOff val="0"/>
            <a:lumOff val="0"/>
            <a:alphaOff val="0"/>
          </a:schemeClr>
        </a:fillRef>
        <a:effectRef idx="2">
          <a:schemeClr val="accent3">
            <a:hueOff val="0"/>
            <a:satOff val="0"/>
            <a:lumOff val="0"/>
            <a:alphaOff val="0"/>
          </a:schemeClr>
        </a:effectRef>
        <a:fontRef idx="minor">
          <a:schemeClr val="lt1"/>
        </a:fontRef>
      </xdr:style>
      <xdr:txBody>
        <a:bodyPr spcFirstLastPara="0" vert="horz" wrap="square" lIns="1" tIns="71696" rIns="84652" bIns="71698" numCol="1" spcCol="1270" anchor="ctr" anchorCtr="0">
          <a:noAutofit/>
        </a:bodyPr>
        <a:lstStyle/>
        <a:p>
          <a:pPr lvl="0" algn="ctr" defTabSz="622300">
            <a:lnSpc>
              <a:spcPct val="90000"/>
            </a:lnSpc>
            <a:spcBef>
              <a:spcPct val="0"/>
            </a:spcBef>
            <a:spcAft>
              <a:spcPct val="35000"/>
            </a:spcAft>
          </a:pPr>
          <a:endParaRPr lang="fr-FR" sz="1400" b="1" kern="1200" cap="none" spc="50">
            <a:ln w="13500">
              <a:solidFill>
                <a:schemeClr val="accent1">
                  <a:shade val="2500"/>
                  <a:alpha val="6500"/>
                </a:schemeClr>
              </a:solidFill>
              <a:prstDash val="solid"/>
            </a:ln>
            <a:solidFill>
              <a:schemeClr val="accent1">
                <a:tint val="3000"/>
                <a:alpha val="95000"/>
              </a:schemeClr>
            </a:solidFill>
            <a:effectLst>
              <a:innerShdw blurRad="50900" dist="38500" dir="13500000">
                <a:srgbClr val="000000">
                  <a:alpha val="60000"/>
                </a:srgbClr>
              </a:innerShdw>
            </a:effectLst>
          </a:endParaRPr>
        </a:p>
      </xdr:txBody>
    </xdr:sp>
    <xdr:clientData/>
  </xdr:twoCellAnchor>
  <xdr:twoCellAnchor>
    <xdr:from>
      <xdr:col>7</xdr:col>
      <xdr:colOff>449816</xdr:colOff>
      <xdr:row>16</xdr:row>
      <xdr:rowOff>16171</xdr:rowOff>
    </xdr:from>
    <xdr:to>
      <xdr:col>8</xdr:col>
      <xdr:colOff>750002</xdr:colOff>
      <xdr:row>21</xdr:row>
      <xdr:rowOff>125857</xdr:rowOff>
    </xdr:to>
    <xdr:sp macro="" textlink="">
      <xdr:nvSpPr>
        <xdr:cNvPr id="9" name="Forme libre 8">
          <a:hlinkClick xmlns:r="http://schemas.openxmlformats.org/officeDocument/2006/relationships" r:id="rId3"/>
          <a:extLst>
            <a:ext uri="{FF2B5EF4-FFF2-40B4-BE49-F238E27FC236}">
              <a16:creationId xmlns:a16="http://schemas.microsoft.com/office/drawing/2014/main" id="{00000000-0008-0000-0D00-000009000000}"/>
            </a:ext>
          </a:extLst>
        </xdr:cNvPr>
        <xdr:cNvSpPr/>
      </xdr:nvSpPr>
      <xdr:spPr>
        <a:xfrm>
          <a:off x="5783816" y="3064171"/>
          <a:ext cx="1062186" cy="1062186"/>
        </a:xfrm>
        <a:custGeom>
          <a:avLst/>
          <a:gdLst>
            <a:gd name="connsiteX0" fmla="*/ 0 w 1062186"/>
            <a:gd name="connsiteY0" fmla="*/ 531093 h 1062186"/>
            <a:gd name="connsiteX1" fmla="*/ 531093 w 1062186"/>
            <a:gd name="connsiteY1" fmla="*/ 0 h 1062186"/>
            <a:gd name="connsiteX2" fmla="*/ 1062186 w 1062186"/>
            <a:gd name="connsiteY2" fmla="*/ 531093 h 1062186"/>
            <a:gd name="connsiteX3" fmla="*/ 531093 w 1062186"/>
            <a:gd name="connsiteY3" fmla="*/ 1062186 h 1062186"/>
            <a:gd name="connsiteX4" fmla="*/ 0 w 1062186"/>
            <a:gd name="connsiteY4" fmla="*/ 531093 h 1062186"/>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1062186" h="1062186">
              <a:moveTo>
                <a:pt x="0" y="531093"/>
              </a:moveTo>
              <a:cubicBezTo>
                <a:pt x="0" y="237778"/>
                <a:pt x="237778" y="0"/>
                <a:pt x="531093" y="0"/>
              </a:cubicBezTo>
              <a:cubicBezTo>
                <a:pt x="824408" y="0"/>
                <a:pt x="1062186" y="237778"/>
                <a:pt x="1062186" y="531093"/>
              </a:cubicBezTo>
              <a:cubicBezTo>
                <a:pt x="1062186" y="824408"/>
                <a:pt x="824408" y="1062186"/>
                <a:pt x="531093" y="1062186"/>
              </a:cubicBezTo>
              <a:cubicBezTo>
                <a:pt x="237778" y="1062186"/>
                <a:pt x="0" y="824408"/>
                <a:pt x="0" y="531093"/>
              </a:cubicBezTo>
              <a:close/>
            </a:path>
          </a:pathLst>
        </a:custGeom>
        <a:scene3d>
          <a:camera prst="orthographicFront"/>
          <a:lightRig rig="threePt" dir="t">
            <a:rot lat="0" lon="0" rev="7500000"/>
          </a:lightRig>
        </a:scene3d>
        <a:sp3d prstMaterial="plastic">
          <a:bevelT w="127000" h="25400" prst="relaxedInset"/>
        </a:sp3d>
      </xdr:spPr>
      <xdr:style>
        <a:lnRef idx="0">
          <a:schemeClr val="lt1">
            <a:hueOff val="0"/>
            <a:satOff val="0"/>
            <a:lumOff val="0"/>
            <a:alphaOff val="0"/>
          </a:schemeClr>
        </a:lnRef>
        <a:fillRef idx="3">
          <a:schemeClr val="accent4">
            <a:hueOff val="0"/>
            <a:satOff val="0"/>
            <a:lumOff val="0"/>
            <a:alphaOff val="0"/>
          </a:schemeClr>
        </a:fillRef>
        <a:effectRef idx="2">
          <a:schemeClr val="accent4">
            <a:hueOff val="0"/>
            <a:satOff val="0"/>
            <a:lumOff val="0"/>
            <a:alphaOff val="0"/>
          </a:schemeClr>
        </a:effectRef>
        <a:fontRef idx="minor">
          <a:schemeClr val="lt1"/>
        </a:fontRef>
      </xdr:style>
      <xdr:txBody>
        <a:bodyPr spcFirstLastPara="0" vert="horz" wrap="square" lIns="177144" tIns="177144" rIns="177144" bIns="177144" numCol="1" spcCol="1270" anchor="ctr" anchorCtr="0">
          <a:noAutofit/>
        </a:bodyPr>
        <a:lstStyle/>
        <a:p>
          <a:pPr lvl="0" algn="ctr" defTabSz="755650">
            <a:lnSpc>
              <a:spcPct val="90000"/>
            </a:lnSpc>
            <a:spcBef>
              <a:spcPct val="0"/>
            </a:spcBef>
            <a:spcAft>
              <a:spcPct val="35000"/>
            </a:spcAft>
          </a:pPr>
          <a:r>
            <a:rPr lang="fr-FR" sz="1700" b="1" kern="1200" cap="none" spc="50">
              <a:ln w="13500">
                <a:solidFill>
                  <a:schemeClr val="accent1">
                    <a:shade val="2500"/>
                    <a:alpha val="6500"/>
                  </a:schemeClr>
                </a:solidFill>
                <a:prstDash val="solid"/>
              </a:ln>
              <a:solidFill>
                <a:schemeClr val="accent1">
                  <a:tint val="3000"/>
                  <a:alpha val="95000"/>
                </a:schemeClr>
              </a:solidFill>
              <a:effectLst>
                <a:innerShdw blurRad="50900" dist="38500" dir="13500000">
                  <a:srgbClr val="000000">
                    <a:alpha val="60000"/>
                  </a:srgbClr>
                </a:innerShdw>
              </a:effectLst>
            </a:rPr>
            <a:t>Forco</a:t>
          </a:r>
        </a:p>
      </xdr:txBody>
    </xdr:sp>
    <xdr:clientData/>
  </xdr:twoCellAnchor>
  <xdr:twoCellAnchor>
    <xdr:from>
      <xdr:col>7</xdr:col>
      <xdr:colOff>41957</xdr:colOff>
      <xdr:row>19</xdr:row>
      <xdr:rowOff>76875</xdr:rowOff>
    </xdr:from>
    <xdr:to>
      <xdr:col>7</xdr:col>
      <xdr:colOff>324133</xdr:colOff>
      <xdr:row>21</xdr:row>
      <xdr:rowOff>54363</xdr:rowOff>
    </xdr:to>
    <xdr:sp macro="" textlink="">
      <xdr:nvSpPr>
        <xdr:cNvPr id="10" name="Forme libre 9">
          <a:extLst>
            <a:ext uri="{FF2B5EF4-FFF2-40B4-BE49-F238E27FC236}">
              <a16:creationId xmlns:a16="http://schemas.microsoft.com/office/drawing/2014/main" id="{00000000-0008-0000-0D00-00000A000000}"/>
            </a:ext>
          </a:extLst>
        </xdr:cNvPr>
        <xdr:cNvSpPr/>
      </xdr:nvSpPr>
      <xdr:spPr>
        <a:xfrm rot="20781364">
          <a:off x="5375957" y="3696375"/>
          <a:ext cx="282176" cy="358488"/>
        </a:xfrm>
        <a:custGeom>
          <a:avLst/>
          <a:gdLst>
            <a:gd name="connsiteX0" fmla="*/ 0 w 282176"/>
            <a:gd name="connsiteY0" fmla="*/ 71697 h 358487"/>
            <a:gd name="connsiteX1" fmla="*/ 141088 w 282176"/>
            <a:gd name="connsiteY1" fmla="*/ 71697 h 358487"/>
            <a:gd name="connsiteX2" fmla="*/ 141088 w 282176"/>
            <a:gd name="connsiteY2" fmla="*/ 0 h 358487"/>
            <a:gd name="connsiteX3" fmla="*/ 282176 w 282176"/>
            <a:gd name="connsiteY3" fmla="*/ 179244 h 358487"/>
            <a:gd name="connsiteX4" fmla="*/ 141088 w 282176"/>
            <a:gd name="connsiteY4" fmla="*/ 358487 h 358487"/>
            <a:gd name="connsiteX5" fmla="*/ 141088 w 282176"/>
            <a:gd name="connsiteY5" fmla="*/ 286790 h 358487"/>
            <a:gd name="connsiteX6" fmla="*/ 0 w 282176"/>
            <a:gd name="connsiteY6" fmla="*/ 286790 h 358487"/>
            <a:gd name="connsiteX7" fmla="*/ 0 w 282176"/>
            <a:gd name="connsiteY7" fmla="*/ 71697 h 358487"/>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Lst>
          <a:rect l="l" t="t" r="r" b="b"/>
          <a:pathLst>
            <a:path w="282176" h="358487">
              <a:moveTo>
                <a:pt x="282176" y="286790"/>
              </a:moveTo>
              <a:lnTo>
                <a:pt x="141088" y="286790"/>
              </a:lnTo>
              <a:lnTo>
                <a:pt x="141088" y="358487"/>
              </a:lnTo>
              <a:lnTo>
                <a:pt x="0" y="179243"/>
              </a:lnTo>
              <a:lnTo>
                <a:pt x="141088" y="0"/>
              </a:lnTo>
              <a:lnTo>
                <a:pt x="141088" y="71697"/>
              </a:lnTo>
              <a:lnTo>
                <a:pt x="282176" y="71697"/>
              </a:lnTo>
              <a:lnTo>
                <a:pt x="282176" y="286790"/>
              </a:lnTo>
              <a:close/>
            </a:path>
          </a:pathLst>
        </a:custGeom>
        <a:scene3d>
          <a:camera prst="orthographicFront"/>
          <a:lightRig rig="threePt" dir="t">
            <a:rot lat="0" lon="0" rev="7500000"/>
          </a:lightRig>
        </a:scene3d>
        <a:sp3d z="-70000" extrusionH="63500" prstMaterial="matte">
          <a:bevelT w="25400" h="6350" prst="relaxedInset"/>
          <a:contourClr>
            <a:schemeClr val="bg1"/>
          </a:contourClr>
        </a:sp3d>
      </xdr:spPr>
      <xdr:style>
        <a:lnRef idx="0">
          <a:schemeClr val="lt1">
            <a:hueOff val="0"/>
            <a:satOff val="0"/>
            <a:lumOff val="0"/>
            <a:alphaOff val="0"/>
          </a:schemeClr>
        </a:lnRef>
        <a:fillRef idx="1">
          <a:schemeClr val="accent4">
            <a:hueOff val="0"/>
            <a:satOff val="0"/>
            <a:lumOff val="0"/>
            <a:alphaOff val="0"/>
          </a:schemeClr>
        </a:fillRef>
        <a:effectRef idx="2">
          <a:schemeClr val="accent4">
            <a:hueOff val="0"/>
            <a:satOff val="0"/>
            <a:lumOff val="0"/>
            <a:alphaOff val="0"/>
          </a:schemeClr>
        </a:effectRef>
        <a:fontRef idx="minor">
          <a:schemeClr val="lt1"/>
        </a:fontRef>
      </xdr:style>
      <xdr:txBody>
        <a:bodyPr spcFirstLastPara="0" vert="horz" wrap="square" lIns="84652" tIns="71697" rIns="0" bIns="71697" numCol="1" spcCol="1270" anchor="ctr" anchorCtr="0">
          <a:noAutofit/>
        </a:bodyPr>
        <a:lstStyle/>
        <a:p>
          <a:pPr lvl="0" algn="ctr" defTabSz="622300">
            <a:lnSpc>
              <a:spcPct val="90000"/>
            </a:lnSpc>
            <a:spcBef>
              <a:spcPct val="0"/>
            </a:spcBef>
            <a:spcAft>
              <a:spcPct val="35000"/>
            </a:spcAft>
          </a:pPr>
          <a:endParaRPr lang="fr-FR" sz="1400" b="1" kern="1200" cap="none" spc="50">
            <a:ln w="13500">
              <a:solidFill>
                <a:schemeClr val="accent1">
                  <a:shade val="2500"/>
                  <a:alpha val="6500"/>
                </a:schemeClr>
              </a:solidFill>
              <a:prstDash val="solid"/>
            </a:ln>
            <a:solidFill>
              <a:schemeClr val="accent1">
                <a:tint val="3000"/>
                <a:alpha val="95000"/>
              </a:schemeClr>
            </a:solidFill>
            <a:effectLst>
              <a:innerShdw blurRad="50900" dist="38500" dir="13500000">
                <a:srgbClr val="000000">
                  <a:alpha val="60000"/>
                </a:srgbClr>
              </a:innerShdw>
            </a:effectLst>
          </a:endParaRPr>
        </a:p>
      </xdr:txBody>
    </xdr:sp>
    <xdr:clientData/>
  </xdr:twoCellAnchor>
  <xdr:twoCellAnchor>
    <xdr:from>
      <xdr:col>5</xdr:col>
      <xdr:colOff>383306</xdr:colOff>
      <xdr:row>17</xdr:row>
      <xdr:rowOff>184818</xdr:rowOff>
    </xdr:from>
    <xdr:to>
      <xdr:col>6</xdr:col>
      <xdr:colOff>683492</xdr:colOff>
      <xdr:row>23</xdr:row>
      <xdr:rowOff>104004</xdr:rowOff>
    </xdr:to>
    <xdr:sp macro="" textlink="">
      <xdr:nvSpPr>
        <xdr:cNvPr id="11" name="Forme libre 10">
          <a:hlinkClick xmlns:r="http://schemas.openxmlformats.org/officeDocument/2006/relationships" r:id="rId4"/>
          <a:extLst>
            <a:ext uri="{FF2B5EF4-FFF2-40B4-BE49-F238E27FC236}">
              <a16:creationId xmlns:a16="http://schemas.microsoft.com/office/drawing/2014/main" id="{00000000-0008-0000-0D00-00000B000000}"/>
            </a:ext>
          </a:extLst>
        </xdr:cNvPr>
        <xdr:cNvSpPr/>
      </xdr:nvSpPr>
      <xdr:spPr>
        <a:xfrm>
          <a:off x="4193306" y="3423318"/>
          <a:ext cx="1062186" cy="1062186"/>
        </a:xfrm>
        <a:custGeom>
          <a:avLst/>
          <a:gdLst>
            <a:gd name="connsiteX0" fmla="*/ 0 w 1062186"/>
            <a:gd name="connsiteY0" fmla="*/ 531093 h 1062186"/>
            <a:gd name="connsiteX1" fmla="*/ 531093 w 1062186"/>
            <a:gd name="connsiteY1" fmla="*/ 0 h 1062186"/>
            <a:gd name="connsiteX2" fmla="*/ 1062186 w 1062186"/>
            <a:gd name="connsiteY2" fmla="*/ 531093 h 1062186"/>
            <a:gd name="connsiteX3" fmla="*/ 531093 w 1062186"/>
            <a:gd name="connsiteY3" fmla="*/ 1062186 h 1062186"/>
            <a:gd name="connsiteX4" fmla="*/ 0 w 1062186"/>
            <a:gd name="connsiteY4" fmla="*/ 531093 h 1062186"/>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1062186" h="1062186">
              <a:moveTo>
                <a:pt x="0" y="531093"/>
              </a:moveTo>
              <a:cubicBezTo>
                <a:pt x="0" y="237778"/>
                <a:pt x="237778" y="0"/>
                <a:pt x="531093" y="0"/>
              </a:cubicBezTo>
              <a:cubicBezTo>
                <a:pt x="824408" y="0"/>
                <a:pt x="1062186" y="237778"/>
                <a:pt x="1062186" y="531093"/>
              </a:cubicBezTo>
              <a:cubicBezTo>
                <a:pt x="1062186" y="824408"/>
                <a:pt x="824408" y="1062186"/>
                <a:pt x="531093" y="1062186"/>
              </a:cubicBezTo>
              <a:cubicBezTo>
                <a:pt x="237778" y="1062186"/>
                <a:pt x="0" y="824408"/>
                <a:pt x="0" y="531093"/>
              </a:cubicBezTo>
              <a:close/>
            </a:path>
          </a:pathLst>
        </a:custGeom>
        <a:scene3d>
          <a:camera prst="orthographicFront"/>
          <a:lightRig rig="threePt" dir="t">
            <a:rot lat="0" lon="0" rev="7500000"/>
          </a:lightRig>
        </a:scene3d>
        <a:sp3d prstMaterial="plastic">
          <a:bevelT w="127000" h="25400" prst="relaxedInset"/>
        </a:sp3d>
      </xdr:spPr>
      <xdr:style>
        <a:lnRef idx="0">
          <a:schemeClr val="lt1">
            <a:hueOff val="0"/>
            <a:satOff val="0"/>
            <a:lumOff val="0"/>
            <a:alphaOff val="0"/>
          </a:schemeClr>
        </a:lnRef>
        <a:fillRef idx="3">
          <a:schemeClr val="accent5">
            <a:hueOff val="0"/>
            <a:satOff val="0"/>
            <a:lumOff val="0"/>
            <a:alphaOff val="0"/>
          </a:schemeClr>
        </a:fillRef>
        <a:effectRef idx="2">
          <a:schemeClr val="accent5">
            <a:hueOff val="0"/>
            <a:satOff val="0"/>
            <a:lumOff val="0"/>
            <a:alphaOff val="0"/>
          </a:schemeClr>
        </a:effectRef>
        <a:fontRef idx="minor">
          <a:schemeClr val="lt1"/>
        </a:fontRef>
      </xdr:style>
      <xdr:txBody>
        <a:bodyPr spcFirstLastPara="0" vert="horz" wrap="square" lIns="177144" tIns="177144" rIns="177144" bIns="177144" numCol="1" spcCol="1270" anchor="ctr" anchorCtr="0">
          <a:noAutofit/>
        </a:bodyPr>
        <a:lstStyle/>
        <a:p>
          <a:pPr lvl="0" algn="ctr" defTabSz="755650">
            <a:lnSpc>
              <a:spcPct val="90000"/>
            </a:lnSpc>
            <a:spcBef>
              <a:spcPct val="0"/>
            </a:spcBef>
            <a:spcAft>
              <a:spcPct val="35000"/>
            </a:spcAft>
          </a:pPr>
          <a:r>
            <a:rPr lang="fr-FR" sz="1700" b="1" kern="1200" cap="none" spc="50">
              <a:ln w="13500">
                <a:solidFill>
                  <a:schemeClr val="accent1">
                    <a:shade val="2500"/>
                    <a:alpha val="6500"/>
                  </a:schemeClr>
                </a:solidFill>
                <a:prstDash val="solid"/>
              </a:ln>
              <a:solidFill>
                <a:schemeClr val="accent1">
                  <a:tint val="3000"/>
                  <a:alpha val="95000"/>
                </a:schemeClr>
              </a:solidFill>
              <a:effectLst>
                <a:innerShdw blurRad="50900" dist="38500" dir="13500000">
                  <a:srgbClr val="000000">
                    <a:alpha val="60000"/>
                  </a:srgbClr>
                </a:innerShdw>
              </a:effectLst>
            </a:rPr>
            <a:t>PSE 1</a:t>
          </a:r>
        </a:p>
      </xdr:txBody>
    </xdr:sp>
    <xdr:clientData/>
  </xdr:twoCellAnchor>
  <xdr:twoCellAnchor>
    <xdr:from>
      <xdr:col>5</xdr:col>
      <xdr:colOff>13549</xdr:colOff>
      <xdr:row>18</xdr:row>
      <xdr:rowOff>103911</xdr:rowOff>
    </xdr:from>
    <xdr:to>
      <xdr:col>5</xdr:col>
      <xdr:colOff>295726</xdr:colOff>
      <xdr:row>20</xdr:row>
      <xdr:rowOff>81399</xdr:rowOff>
    </xdr:to>
    <xdr:sp macro="" textlink="">
      <xdr:nvSpPr>
        <xdr:cNvPr id="12" name="Forme libre 11">
          <a:extLst>
            <a:ext uri="{FF2B5EF4-FFF2-40B4-BE49-F238E27FC236}">
              <a16:creationId xmlns:a16="http://schemas.microsoft.com/office/drawing/2014/main" id="{00000000-0008-0000-0D00-00000C000000}"/>
            </a:ext>
          </a:extLst>
        </xdr:cNvPr>
        <xdr:cNvSpPr/>
      </xdr:nvSpPr>
      <xdr:spPr>
        <a:xfrm rot="1800000">
          <a:off x="3823549" y="3532911"/>
          <a:ext cx="282177" cy="358488"/>
        </a:xfrm>
        <a:custGeom>
          <a:avLst/>
          <a:gdLst>
            <a:gd name="connsiteX0" fmla="*/ 0 w 282176"/>
            <a:gd name="connsiteY0" fmla="*/ 71697 h 358487"/>
            <a:gd name="connsiteX1" fmla="*/ 141088 w 282176"/>
            <a:gd name="connsiteY1" fmla="*/ 71697 h 358487"/>
            <a:gd name="connsiteX2" fmla="*/ 141088 w 282176"/>
            <a:gd name="connsiteY2" fmla="*/ 0 h 358487"/>
            <a:gd name="connsiteX3" fmla="*/ 282176 w 282176"/>
            <a:gd name="connsiteY3" fmla="*/ 179244 h 358487"/>
            <a:gd name="connsiteX4" fmla="*/ 141088 w 282176"/>
            <a:gd name="connsiteY4" fmla="*/ 358487 h 358487"/>
            <a:gd name="connsiteX5" fmla="*/ 141088 w 282176"/>
            <a:gd name="connsiteY5" fmla="*/ 286790 h 358487"/>
            <a:gd name="connsiteX6" fmla="*/ 0 w 282176"/>
            <a:gd name="connsiteY6" fmla="*/ 286790 h 358487"/>
            <a:gd name="connsiteX7" fmla="*/ 0 w 282176"/>
            <a:gd name="connsiteY7" fmla="*/ 71697 h 358487"/>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Lst>
          <a:rect l="l" t="t" r="r" b="b"/>
          <a:pathLst>
            <a:path w="282176" h="358487">
              <a:moveTo>
                <a:pt x="282176" y="286790"/>
              </a:moveTo>
              <a:lnTo>
                <a:pt x="141088" y="286790"/>
              </a:lnTo>
              <a:lnTo>
                <a:pt x="141088" y="358487"/>
              </a:lnTo>
              <a:lnTo>
                <a:pt x="0" y="179243"/>
              </a:lnTo>
              <a:lnTo>
                <a:pt x="141088" y="0"/>
              </a:lnTo>
              <a:lnTo>
                <a:pt x="141088" y="71697"/>
              </a:lnTo>
              <a:lnTo>
                <a:pt x="282176" y="71697"/>
              </a:lnTo>
              <a:lnTo>
                <a:pt x="282176" y="286790"/>
              </a:lnTo>
              <a:close/>
            </a:path>
          </a:pathLst>
        </a:custGeom>
        <a:scene3d>
          <a:camera prst="orthographicFront"/>
          <a:lightRig rig="threePt" dir="t">
            <a:rot lat="0" lon="0" rev="7500000"/>
          </a:lightRig>
        </a:scene3d>
        <a:sp3d z="-70000" extrusionH="63500" prstMaterial="matte">
          <a:bevelT w="25400" h="6350" prst="relaxedInset"/>
          <a:contourClr>
            <a:schemeClr val="bg1"/>
          </a:contourClr>
        </a:sp3d>
      </xdr:spPr>
      <xdr:style>
        <a:lnRef idx="0">
          <a:schemeClr val="lt1">
            <a:hueOff val="0"/>
            <a:satOff val="0"/>
            <a:lumOff val="0"/>
            <a:alphaOff val="0"/>
          </a:schemeClr>
        </a:lnRef>
        <a:fillRef idx="1">
          <a:schemeClr val="accent5">
            <a:hueOff val="0"/>
            <a:satOff val="0"/>
            <a:lumOff val="0"/>
            <a:alphaOff val="0"/>
          </a:schemeClr>
        </a:fillRef>
        <a:effectRef idx="2">
          <a:schemeClr val="accent5">
            <a:hueOff val="0"/>
            <a:satOff val="0"/>
            <a:lumOff val="0"/>
            <a:alphaOff val="0"/>
          </a:schemeClr>
        </a:effectRef>
        <a:fontRef idx="minor">
          <a:schemeClr val="lt1"/>
        </a:fontRef>
      </xdr:style>
      <xdr:txBody>
        <a:bodyPr spcFirstLastPara="0" vert="horz" wrap="square" lIns="84652" tIns="71697" rIns="1" bIns="71697" numCol="1" spcCol="1270" anchor="ctr" anchorCtr="0">
          <a:noAutofit/>
        </a:bodyPr>
        <a:lstStyle/>
        <a:p>
          <a:pPr lvl="0" algn="ctr" defTabSz="622300">
            <a:lnSpc>
              <a:spcPct val="90000"/>
            </a:lnSpc>
            <a:spcBef>
              <a:spcPct val="0"/>
            </a:spcBef>
            <a:spcAft>
              <a:spcPct val="35000"/>
            </a:spcAft>
          </a:pPr>
          <a:endParaRPr lang="fr-FR" sz="1400" b="1" kern="1200" cap="none" spc="50">
            <a:ln w="13500">
              <a:solidFill>
                <a:schemeClr val="accent1">
                  <a:shade val="2500"/>
                  <a:alpha val="6500"/>
                </a:schemeClr>
              </a:solidFill>
              <a:prstDash val="solid"/>
            </a:ln>
            <a:solidFill>
              <a:schemeClr val="accent1">
                <a:tint val="3000"/>
                <a:alpha val="95000"/>
              </a:schemeClr>
            </a:solidFill>
            <a:effectLst>
              <a:innerShdw blurRad="50900" dist="38500" dir="13500000">
                <a:srgbClr val="000000">
                  <a:alpha val="60000"/>
                </a:srgbClr>
              </a:innerShdw>
            </a:effectLst>
          </a:endParaRPr>
        </a:p>
      </xdr:txBody>
    </xdr:sp>
    <xdr:clientData/>
  </xdr:twoCellAnchor>
  <xdr:twoCellAnchor>
    <xdr:from>
      <xdr:col>3</xdr:col>
      <xdr:colOff>402522</xdr:colOff>
      <xdr:row>14</xdr:row>
      <xdr:rowOff>82846</xdr:rowOff>
    </xdr:from>
    <xdr:to>
      <xdr:col>4</xdr:col>
      <xdr:colOff>702708</xdr:colOff>
      <xdr:row>20</xdr:row>
      <xdr:rowOff>2032</xdr:rowOff>
    </xdr:to>
    <xdr:sp macro="" textlink="">
      <xdr:nvSpPr>
        <xdr:cNvPr id="13" name="Forme libre 12">
          <a:hlinkClick xmlns:r="http://schemas.openxmlformats.org/officeDocument/2006/relationships" r:id="rId5"/>
          <a:extLst>
            <a:ext uri="{FF2B5EF4-FFF2-40B4-BE49-F238E27FC236}">
              <a16:creationId xmlns:a16="http://schemas.microsoft.com/office/drawing/2014/main" id="{00000000-0008-0000-0D00-00000D000000}"/>
            </a:ext>
          </a:extLst>
        </xdr:cNvPr>
        <xdr:cNvSpPr/>
      </xdr:nvSpPr>
      <xdr:spPr>
        <a:xfrm>
          <a:off x="2688522" y="2749846"/>
          <a:ext cx="1062186" cy="1062186"/>
        </a:xfrm>
        <a:custGeom>
          <a:avLst/>
          <a:gdLst>
            <a:gd name="connsiteX0" fmla="*/ 0 w 1062186"/>
            <a:gd name="connsiteY0" fmla="*/ 531093 h 1062186"/>
            <a:gd name="connsiteX1" fmla="*/ 531093 w 1062186"/>
            <a:gd name="connsiteY1" fmla="*/ 0 h 1062186"/>
            <a:gd name="connsiteX2" fmla="*/ 1062186 w 1062186"/>
            <a:gd name="connsiteY2" fmla="*/ 531093 h 1062186"/>
            <a:gd name="connsiteX3" fmla="*/ 531093 w 1062186"/>
            <a:gd name="connsiteY3" fmla="*/ 1062186 h 1062186"/>
            <a:gd name="connsiteX4" fmla="*/ 0 w 1062186"/>
            <a:gd name="connsiteY4" fmla="*/ 531093 h 1062186"/>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1062186" h="1062186">
              <a:moveTo>
                <a:pt x="0" y="531093"/>
              </a:moveTo>
              <a:cubicBezTo>
                <a:pt x="0" y="237778"/>
                <a:pt x="237778" y="0"/>
                <a:pt x="531093" y="0"/>
              </a:cubicBezTo>
              <a:cubicBezTo>
                <a:pt x="824408" y="0"/>
                <a:pt x="1062186" y="237778"/>
                <a:pt x="1062186" y="531093"/>
              </a:cubicBezTo>
              <a:cubicBezTo>
                <a:pt x="1062186" y="824408"/>
                <a:pt x="824408" y="1062186"/>
                <a:pt x="531093" y="1062186"/>
              </a:cubicBezTo>
              <a:cubicBezTo>
                <a:pt x="237778" y="1062186"/>
                <a:pt x="0" y="824408"/>
                <a:pt x="0" y="531093"/>
              </a:cubicBezTo>
              <a:close/>
            </a:path>
          </a:pathLst>
        </a:custGeom>
        <a:scene3d>
          <a:camera prst="orthographicFront"/>
          <a:lightRig rig="threePt" dir="t">
            <a:rot lat="0" lon="0" rev="7500000"/>
          </a:lightRig>
        </a:scene3d>
        <a:sp3d prstMaterial="plastic">
          <a:bevelT w="127000" h="25400" prst="relaxedInset"/>
        </a:sp3d>
      </xdr:spPr>
      <xdr:style>
        <a:lnRef idx="0">
          <a:schemeClr val="lt1">
            <a:hueOff val="0"/>
            <a:satOff val="0"/>
            <a:lumOff val="0"/>
            <a:alphaOff val="0"/>
          </a:schemeClr>
        </a:lnRef>
        <a:fillRef idx="3">
          <a:schemeClr val="accent6">
            <a:hueOff val="0"/>
            <a:satOff val="0"/>
            <a:lumOff val="0"/>
            <a:alphaOff val="0"/>
          </a:schemeClr>
        </a:fillRef>
        <a:effectRef idx="2">
          <a:schemeClr val="accent6">
            <a:hueOff val="0"/>
            <a:satOff val="0"/>
            <a:lumOff val="0"/>
            <a:alphaOff val="0"/>
          </a:schemeClr>
        </a:effectRef>
        <a:fontRef idx="minor">
          <a:schemeClr val="lt1"/>
        </a:fontRef>
      </xdr:style>
      <xdr:txBody>
        <a:bodyPr spcFirstLastPara="0" vert="horz" wrap="square" lIns="177144" tIns="177144" rIns="177144" bIns="177144" numCol="1" spcCol="1270" anchor="ctr" anchorCtr="0">
          <a:noAutofit/>
        </a:bodyPr>
        <a:lstStyle/>
        <a:p>
          <a:pPr lvl="0" algn="ctr" defTabSz="755650">
            <a:lnSpc>
              <a:spcPct val="90000"/>
            </a:lnSpc>
            <a:spcBef>
              <a:spcPct val="0"/>
            </a:spcBef>
            <a:spcAft>
              <a:spcPct val="35000"/>
            </a:spcAft>
          </a:pPr>
          <a:r>
            <a:rPr lang="fr-FR" sz="1700" b="1" kern="1200" cap="none" spc="50">
              <a:ln w="13500">
                <a:solidFill>
                  <a:schemeClr val="accent1">
                    <a:shade val="2500"/>
                    <a:alpha val="6500"/>
                  </a:schemeClr>
                </a:solidFill>
                <a:prstDash val="solid"/>
              </a:ln>
              <a:solidFill>
                <a:schemeClr val="accent1">
                  <a:tint val="3000"/>
                  <a:alpha val="95000"/>
                </a:schemeClr>
              </a:solidFill>
              <a:effectLst>
                <a:innerShdw blurRad="50900" dist="38500" dir="13500000">
                  <a:srgbClr val="000000">
                    <a:alpha val="60000"/>
                  </a:srgbClr>
                </a:innerShdw>
              </a:effectLst>
            </a:rPr>
            <a:t>SC 1</a:t>
          </a:r>
        </a:p>
      </xdr:txBody>
    </xdr:sp>
    <xdr:clientData/>
  </xdr:twoCellAnchor>
  <xdr:twoCellAnchor>
    <xdr:from>
      <xdr:col>3</xdr:col>
      <xdr:colOff>697222</xdr:colOff>
      <xdr:row>12</xdr:row>
      <xdr:rowOff>26440</xdr:rowOff>
    </xdr:from>
    <xdr:to>
      <xdr:col>4</xdr:col>
      <xdr:colOff>293709</xdr:colOff>
      <xdr:row>13</xdr:row>
      <xdr:rowOff>118116</xdr:rowOff>
    </xdr:to>
    <xdr:sp macro="" textlink="">
      <xdr:nvSpPr>
        <xdr:cNvPr id="14" name="Forme libre 13">
          <a:extLst>
            <a:ext uri="{FF2B5EF4-FFF2-40B4-BE49-F238E27FC236}">
              <a16:creationId xmlns:a16="http://schemas.microsoft.com/office/drawing/2014/main" id="{00000000-0008-0000-0D00-00000E000000}"/>
            </a:ext>
          </a:extLst>
        </xdr:cNvPr>
        <xdr:cNvSpPr/>
      </xdr:nvSpPr>
      <xdr:spPr>
        <a:xfrm rot="16200000">
          <a:off x="3021378" y="2274284"/>
          <a:ext cx="282176" cy="358487"/>
        </a:xfrm>
        <a:custGeom>
          <a:avLst/>
          <a:gdLst>
            <a:gd name="connsiteX0" fmla="*/ 0 w 282176"/>
            <a:gd name="connsiteY0" fmla="*/ 71697 h 358487"/>
            <a:gd name="connsiteX1" fmla="*/ 141088 w 282176"/>
            <a:gd name="connsiteY1" fmla="*/ 71697 h 358487"/>
            <a:gd name="connsiteX2" fmla="*/ 141088 w 282176"/>
            <a:gd name="connsiteY2" fmla="*/ 0 h 358487"/>
            <a:gd name="connsiteX3" fmla="*/ 282176 w 282176"/>
            <a:gd name="connsiteY3" fmla="*/ 179244 h 358487"/>
            <a:gd name="connsiteX4" fmla="*/ 141088 w 282176"/>
            <a:gd name="connsiteY4" fmla="*/ 358487 h 358487"/>
            <a:gd name="connsiteX5" fmla="*/ 141088 w 282176"/>
            <a:gd name="connsiteY5" fmla="*/ 286790 h 358487"/>
            <a:gd name="connsiteX6" fmla="*/ 0 w 282176"/>
            <a:gd name="connsiteY6" fmla="*/ 286790 h 358487"/>
            <a:gd name="connsiteX7" fmla="*/ 0 w 282176"/>
            <a:gd name="connsiteY7" fmla="*/ 71697 h 358487"/>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Lst>
          <a:rect l="l" t="t" r="r" b="b"/>
          <a:pathLst>
            <a:path w="282176" h="358487">
              <a:moveTo>
                <a:pt x="0" y="71697"/>
              </a:moveTo>
              <a:lnTo>
                <a:pt x="141088" y="71697"/>
              </a:lnTo>
              <a:lnTo>
                <a:pt x="141088" y="0"/>
              </a:lnTo>
              <a:lnTo>
                <a:pt x="282176" y="179244"/>
              </a:lnTo>
              <a:lnTo>
                <a:pt x="141088" y="358487"/>
              </a:lnTo>
              <a:lnTo>
                <a:pt x="141088" y="286790"/>
              </a:lnTo>
              <a:lnTo>
                <a:pt x="0" y="286790"/>
              </a:lnTo>
              <a:lnTo>
                <a:pt x="0" y="71697"/>
              </a:lnTo>
              <a:close/>
            </a:path>
          </a:pathLst>
        </a:custGeom>
        <a:scene3d>
          <a:camera prst="orthographicFront"/>
          <a:lightRig rig="threePt" dir="t">
            <a:rot lat="0" lon="0" rev="7500000"/>
          </a:lightRig>
        </a:scene3d>
        <a:sp3d z="-70000" extrusionH="63500" prstMaterial="matte">
          <a:bevelT w="25400" h="6350" prst="relaxedInset"/>
          <a:contourClr>
            <a:schemeClr val="bg1"/>
          </a:contourClr>
        </a:sp3d>
      </xdr:spPr>
      <xdr:style>
        <a:lnRef idx="0">
          <a:schemeClr val="lt1">
            <a:hueOff val="0"/>
            <a:satOff val="0"/>
            <a:lumOff val="0"/>
            <a:alphaOff val="0"/>
          </a:schemeClr>
        </a:lnRef>
        <a:fillRef idx="1">
          <a:schemeClr val="accent6">
            <a:hueOff val="0"/>
            <a:satOff val="0"/>
            <a:lumOff val="0"/>
            <a:alphaOff val="0"/>
          </a:schemeClr>
        </a:fillRef>
        <a:effectRef idx="2">
          <a:schemeClr val="accent6">
            <a:hueOff val="0"/>
            <a:satOff val="0"/>
            <a:lumOff val="0"/>
            <a:alphaOff val="0"/>
          </a:schemeClr>
        </a:effectRef>
        <a:fontRef idx="minor">
          <a:schemeClr val="lt1"/>
        </a:fontRef>
      </xdr:style>
      <xdr:txBody>
        <a:bodyPr spcFirstLastPara="0" vert="horz" wrap="square" lIns="-1" tIns="71697" rIns="84654" bIns="71697" numCol="1" spcCol="1270" anchor="ctr" anchorCtr="0">
          <a:noAutofit/>
        </a:bodyPr>
        <a:lstStyle/>
        <a:p>
          <a:pPr lvl="0" algn="ctr" defTabSz="622300">
            <a:lnSpc>
              <a:spcPct val="90000"/>
            </a:lnSpc>
            <a:spcBef>
              <a:spcPct val="0"/>
            </a:spcBef>
            <a:spcAft>
              <a:spcPct val="35000"/>
            </a:spcAft>
          </a:pPr>
          <a:endParaRPr lang="fr-FR" sz="1400" b="1" kern="1200" cap="none" spc="50">
            <a:ln w="13500">
              <a:solidFill>
                <a:schemeClr val="accent1">
                  <a:shade val="2500"/>
                  <a:alpha val="6500"/>
                </a:schemeClr>
              </a:solidFill>
              <a:prstDash val="solid"/>
            </a:ln>
            <a:solidFill>
              <a:schemeClr val="accent1">
                <a:tint val="3000"/>
                <a:alpha val="95000"/>
              </a:schemeClr>
            </a:solidFill>
            <a:effectLst>
              <a:innerShdw blurRad="50900" dist="38500" dir="13500000">
                <a:srgbClr val="000000">
                  <a:alpha val="60000"/>
                </a:srgbClr>
              </a:innerShdw>
            </a:effectLst>
          </a:endParaRPr>
        </a:p>
      </xdr:txBody>
    </xdr:sp>
    <xdr:clientData/>
  </xdr:twoCellAnchor>
  <xdr:twoCellAnchor>
    <xdr:from>
      <xdr:col>3</xdr:col>
      <xdr:colOff>345372</xdr:colOff>
      <xdr:row>5</xdr:row>
      <xdr:rowOff>174177</xdr:rowOff>
    </xdr:from>
    <xdr:to>
      <xdr:col>4</xdr:col>
      <xdr:colOff>645558</xdr:colOff>
      <xdr:row>11</xdr:row>
      <xdr:rowOff>93363</xdr:rowOff>
    </xdr:to>
    <xdr:sp macro="" textlink="">
      <xdr:nvSpPr>
        <xdr:cNvPr id="15" name="Forme libre 14">
          <a:hlinkClick xmlns:r="http://schemas.openxmlformats.org/officeDocument/2006/relationships" r:id="rId4"/>
          <a:extLst>
            <a:ext uri="{FF2B5EF4-FFF2-40B4-BE49-F238E27FC236}">
              <a16:creationId xmlns:a16="http://schemas.microsoft.com/office/drawing/2014/main" id="{00000000-0008-0000-0D00-00000F000000}"/>
            </a:ext>
          </a:extLst>
        </xdr:cNvPr>
        <xdr:cNvSpPr/>
      </xdr:nvSpPr>
      <xdr:spPr>
        <a:xfrm>
          <a:off x="2631372" y="1126677"/>
          <a:ext cx="1062186" cy="1062186"/>
        </a:xfrm>
        <a:custGeom>
          <a:avLst/>
          <a:gdLst>
            <a:gd name="connsiteX0" fmla="*/ 0 w 1062186"/>
            <a:gd name="connsiteY0" fmla="*/ 531093 h 1062186"/>
            <a:gd name="connsiteX1" fmla="*/ 531093 w 1062186"/>
            <a:gd name="connsiteY1" fmla="*/ 0 h 1062186"/>
            <a:gd name="connsiteX2" fmla="*/ 1062186 w 1062186"/>
            <a:gd name="connsiteY2" fmla="*/ 531093 h 1062186"/>
            <a:gd name="connsiteX3" fmla="*/ 531093 w 1062186"/>
            <a:gd name="connsiteY3" fmla="*/ 1062186 h 1062186"/>
            <a:gd name="connsiteX4" fmla="*/ 0 w 1062186"/>
            <a:gd name="connsiteY4" fmla="*/ 531093 h 1062186"/>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1062186" h="1062186">
              <a:moveTo>
                <a:pt x="0" y="531093"/>
              </a:moveTo>
              <a:cubicBezTo>
                <a:pt x="0" y="237778"/>
                <a:pt x="237778" y="0"/>
                <a:pt x="531093" y="0"/>
              </a:cubicBezTo>
              <a:cubicBezTo>
                <a:pt x="824408" y="0"/>
                <a:pt x="1062186" y="237778"/>
                <a:pt x="1062186" y="531093"/>
              </a:cubicBezTo>
              <a:cubicBezTo>
                <a:pt x="1062186" y="824408"/>
                <a:pt x="824408" y="1062186"/>
                <a:pt x="531093" y="1062186"/>
              </a:cubicBezTo>
              <a:cubicBezTo>
                <a:pt x="237778" y="1062186"/>
                <a:pt x="0" y="824408"/>
                <a:pt x="0" y="531093"/>
              </a:cubicBezTo>
              <a:close/>
            </a:path>
          </a:pathLst>
        </a:custGeom>
        <a:scene3d>
          <a:camera prst="orthographicFront"/>
          <a:lightRig rig="threePt" dir="t">
            <a:rot lat="0" lon="0" rev="7500000"/>
          </a:lightRig>
        </a:scene3d>
        <a:sp3d prstMaterial="plastic">
          <a:bevelT w="127000" h="25400" prst="relaxedInset"/>
        </a:sp3d>
      </xdr:spPr>
      <xdr:style>
        <a:lnRef idx="0">
          <a:schemeClr val="lt1">
            <a:hueOff val="0"/>
            <a:satOff val="0"/>
            <a:lumOff val="0"/>
            <a:alphaOff val="0"/>
          </a:schemeClr>
        </a:lnRef>
        <a:fillRef idx="3">
          <a:schemeClr val="accent2">
            <a:hueOff val="0"/>
            <a:satOff val="0"/>
            <a:lumOff val="0"/>
            <a:alphaOff val="0"/>
          </a:schemeClr>
        </a:fillRef>
        <a:effectRef idx="2">
          <a:schemeClr val="accent2">
            <a:hueOff val="0"/>
            <a:satOff val="0"/>
            <a:lumOff val="0"/>
            <a:alphaOff val="0"/>
          </a:schemeClr>
        </a:effectRef>
        <a:fontRef idx="minor">
          <a:schemeClr val="lt1"/>
        </a:fontRef>
      </xdr:style>
      <xdr:txBody>
        <a:bodyPr spcFirstLastPara="0" vert="horz" wrap="square" lIns="177144" tIns="177144" rIns="177144" bIns="177144" numCol="1" spcCol="1270" anchor="ctr" anchorCtr="0">
          <a:noAutofit/>
        </a:bodyPr>
        <a:lstStyle/>
        <a:p>
          <a:pPr lvl="0" algn="ctr" defTabSz="755650">
            <a:lnSpc>
              <a:spcPct val="90000"/>
            </a:lnSpc>
            <a:spcBef>
              <a:spcPct val="0"/>
            </a:spcBef>
            <a:spcAft>
              <a:spcPct val="35000"/>
            </a:spcAft>
          </a:pPr>
          <a:r>
            <a:rPr lang="fr-FR" sz="1700" b="1" kern="1200" cap="none" spc="50">
              <a:ln w="13500">
                <a:solidFill>
                  <a:schemeClr val="accent1">
                    <a:shade val="2500"/>
                    <a:alpha val="6500"/>
                  </a:schemeClr>
                </a:solidFill>
                <a:prstDash val="solid"/>
              </a:ln>
              <a:solidFill>
                <a:schemeClr val="accent1">
                  <a:tint val="3000"/>
                  <a:alpha val="95000"/>
                </a:schemeClr>
              </a:solidFill>
              <a:effectLst>
                <a:innerShdw blurRad="50900" dist="38500" dir="13500000">
                  <a:srgbClr val="000000">
                    <a:alpha val="60000"/>
                  </a:srgbClr>
                </a:innerShdw>
              </a:effectLst>
            </a:rPr>
            <a:t>PSE 2</a:t>
          </a:r>
        </a:p>
      </xdr:txBody>
    </xdr:sp>
    <xdr:clientData/>
  </xdr:twoCellAnchor>
  <xdr:twoCellAnchor>
    <xdr:from>
      <xdr:col>4</xdr:col>
      <xdr:colOff>475966</xdr:colOff>
      <xdr:row>4</xdr:row>
      <xdr:rowOff>55170</xdr:rowOff>
    </xdr:from>
    <xdr:to>
      <xdr:col>4</xdr:col>
      <xdr:colOff>758142</xdr:colOff>
      <xdr:row>6</xdr:row>
      <xdr:rowOff>32657</xdr:rowOff>
    </xdr:to>
    <xdr:sp macro="" textlink="">
      <xdr:nvSpPr>
        <xdr:cNvPr id="16" name="Forme libre 15">
          <a:extLst>
            <a:ext uri="{FF2B5EF4-FFF2-40B4-BE49-F238E27FC236}">
              <a16:creationId xmlns:a16="http://schemas.microsoft.com/office/drawing/2014/main" id="{00000000-0008-0000-0D00-000010000000}"/>
            </a:ext>
          </a:extLst>
        </xdr:cNvPr>
        <xdr:cNvSpPr/>
      </xdr:nvSpPr>
      <xdr:spPr>
        <a:xfrm rot="19800000">
          <a:off x="3523966" y="817170"/>
          <a:ext cx="282176" cy="358487"/>
        </a:xfrm>
        <a:custGeom>
          <a:avLst/>
          <a:gdLst>
            <a:gd name="connsiteX0" fmla="*/ 0 w 282176"/>
            <a:gd name="connsiteY0" fmla="*/ 71697 h 358487"/>
            <a:gd name="connsiteX1" fmla="*/ 141088 w 282176"/>
            <a:gd name="connsiteY1" fmla="*/ 71697 h 358487"/>
            <a:gd name="connsiteX2" fmla="*/ 141088 w 282176"/>
            <a:gd name="connsiteY2" fmla="*/ 0 h 358487"/>
            <a:gd name="connsiteX3" fmla="*/ 282176 w 282176"/>
            <a:gd name="connsiteY3" fmla="*/ 179244 h 358487"/>
            <a:gd name="connsiteX4" fmla="*/ 141088 w 282176"/>
            <a:gd name="connsiteY4" fmla="*/ 358487 h 358487"/>
            <a:gd name="connsiteX5" fmla="*/ 141088 w 282176"/>
            <a:gd name="connsiteY5" fmla="*/ 286790 h 358487"/>
            <a:gd name="connsiteX6" fmla="*/ 0 w 282176"/>
            <a:gd name="connsiteY6" fmla="*/ 286790 h 358487"/>
            <a:gd name="connsiteX7" fmla="*/ 0 w 282176"/>
            <a:gd name="connsiteY7" fmla="*/ 71697 h 358487"/>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Lst>
          <a:rect l="l" t="t" r="r" b="b"/>
          <a:pathLst>
            <a:path w="282176" h="358487">
              <a:moveTo>
                <a:pt x="0" y="71697"/>
              </a:moveTo>
              <a:lnTo>
                <a:pt x="141088" y="71697"/>
              </a:lnTo>
              <a:lnTo>
                <a:pt x="141088" y="0"/>
              </a:lnTo>
              <a:lnTo>
                <a:pt x="282176" y="179244"/>
              </a:lnTo>
              <a:lnTo>
                <a:pt x="141088" y="358487"/>
              </a:lnTo>
              <a:lnTo>
                <a:pt x="141088" y="286790"/>
              </a:lnTo>
              <a:lnTo>
                <a:pt x="0" y="286790"/>
              </a:lnTo>
              <a:lnTo>
                <a:pt x="0" y="71697"/>
              </a:lnTo>
              <a:close/>
            </a:path>
          </a:pathLst>
        </a:custGeom>
        <a:scene3d>
          <a:camera prst="orthographicFront"/>
          <a:lightRig rig="threePt" dir="t">
            <a:rot lat="0" lon="0" rev="7500000"/>
          </a:lightRig>
        </a:scene3d>
        <a:sp3d z="-70000" extrusionH="63500" prstMaterial="matte">
          <a:bevelT w="25400" h="6350" prst="relaxedInset"/>
          <a:contourClr>
            <a:schemeClr val="bg1"/>
          </a:contourClr>
        </a:sp3d>
      </xdr:spPr>
      <xdr:style>
        <a:lnRef idx="0">
          <a:schemeClr val="lt1">
            <a:hueOff val="0"/>
            <a:satOff val="0"/>
            <a:lumOff val="0"/>
            <a:alphaOff val="0"/>
          </a:schemeClr>
        </a:lnRef>
        <a:fillRef idx="1">
          <a:schemeClr val="accent2">
            <a:hueOff val="0"/>
            <a:satOff val="0"/>
            <a:lumOff val="0"/>
            <a:alphaOff val="0"/>
          </a:schemeClr>
        </a:fillRef>
        <a:effectRef idx="2">
          <a:schemeClr val="accent2">
            <a:hueOff val="0"/>
            <a:satOff val="0"/>
            <a:lumOff val="0"/>
            <a:alphaOff val="0"/>
          </a:schemeClr>
        </a:effectRef>
        <a:fontRef idx="minor">
          <a:schemeClr val="lt1"/>
        </a:fontRef>
      </xdr:style>
      <xdr:txBody>
        <a:bodyPr spcFirstLastPara="0" vert="horz" wrap="square" lIns="0" tIns="71696" rIns="84652" bIns="71697" numCol="1" spcCol="1270" anchor="ctr" anchorCtr="0">
          <a:noAutofit/>
        </a:bodyPr>
        <a:lstStyle/>
        <a:p>
          <a:pPr lvl="0" algn="ctr" defTabSz="622300">
            <a:lnSpc>
              <a:spcPct val="90000"/>
            </a:lnSpc>
            <a:spcBef>
              <a:spcPct val="0"/>
            </a:spcBef>
            <a:spcAft>
              <a:spcPct val="35000"/>
            </a:spcAft>
          </a:pPr>
          <a:endParaRPr lang="fr-FR" sz="1400" b="1" kern="1200" cap="none" spc="50">
            <a:ln w="13500">
              <a:solidFill>
                <a:schemeClr val="accent1">
                  <a:shade val="2500"/>
                  <a:alpha val="6500"/>
                </a:schemeClr>
              </a:solidFill>
              <a:prstDash val="solid"/>
            </a:ln>
            <a:solidFill>
              <a:schemeClr val="accent1">
                <a:tint val="3000"/>
                <a:alpha val="95000"/>
              </a:schemeClr>
            </a:solidFill>
            <a:effectLst>
              <a:innerShdw blurRad="50900" dist="38500" dir="13500000">
                <a:srgbClr val="000000">
                  <a:alpha val="60000"/>
                </a:srgbClr>
              </a:innerShdw>
            </a:effectLst>
          </a:endParaRPr>
        </a:p>
      </xdr:txBody>
    </xdr:sp>
    <xdr:clientData/>
  </xdr:twoCellAnchor>
  <xdr:twoCellAnchor>
    <xdr:from>
      <xdr:col>10</xdr:col>
      <xdr:colOff>142875</xdr:colOff>
      <xdr:row>1</xdr:row>
      <xdr:rowOff>104775</xdr:rowOff>
    </xdr:from>
    <xdr:to>
      <xdr:col>11</xdr:col>
      <xdr:colOff>214314</xdr:colOff>
      <xdr:row>3</xdr:row>
      <xdr:rowOff>147638</xdr:rowOff>
    </xdr:to>
    <xdr:sp macro="" textlink="">
      <xdr:nvSpPr>
        <xdr:cNvPr id="18" name="Demi-tour 17">
          <a:hlinkClick xmlns:r="http://schemas.openxmlformats.org/officeDocument/2006/relationships" r:id="rId6"/>
          <a:extLst>
            <a:ext uri="{FF2B5EF4-FFF2-40B4-BE49-F238E27FC236}">
              <a16:creationId xmlns:a16="http://schemas.microsoft.com/office/drawing/2014/main" id="{00000000-0008-0000-0D00-000012000000}"/>
            </a:ext>
          </a:extLst>
        </xdr:cNvPr>
        <xdr:cNvSpPr/>
      </xdr:nvSpPr>
      <xdr:spPr>
        <a:xfrm rot="5400000">
          <a:off x="7967663" y="90487"/>
          <a:ext cx="423863" cy="833439"/>
        </a:xfrm>
        <a:prstGeom prst="uturnArrow">
          <a:avLst/>
        </a:prstGeom>
        <a:ln>
          <a:solidFill>
            <a:schemeClr val="bg1">
              <a:lumMod val="85000"/>
            </a:schemeClr>
          </a:solidFill>
        </a:ln>
        <a:scene3d>
          <a:camera prst="orthographicFront"/>
          <a:lightRig rig="threePt" dir="t"/>
        </a:scene3d>
        <a:sp3d>
          <a:bevelT prst="angle"/>
        </a:sp3d>
      </xdr:spPr>
      <xdr:style>
        <a:lnRef idx="3">
          <a:schemeClr val="lt1"/>
        </a:lnRef>
        <a:fillRef idx="1">
          <a:schemeClr val="accent5"/>
        </a:fillRef>
        <a:effectRef idx="1">
          <a:schemeClr val="accent5"/>
        </a:effectRef>
        <a:fontRef idx="minor">
          <a:schemeClr val="lt1"/>
        </a:fontRef>
      </xdr:style>
      <xdr:txBody>
        <a:bodyPr vertOverflow="clip" horzOverflow="clip" vert="vert270" rtlCol="0" anchor="t"/>
        <a:lstStyle/>
        <a:p>
          <a:pPr algn="l"/>
          <a:r>
            <a:rPr lang="fr-FR" sz="1600" b="1">
              <a:solidFill>
                <a:schemeClr val="tx2"/>
              </a:solidFill>
            </a:rPr>
            <a:t>Retour</a:t>
          </a:r>
        </a:p>
      </xdr:txBody>
    </xdr:sp>
    <xdr:clientData/>
  </xdr:twoCellAnchor>
  <xdr:twoCellAnchor>
    <xdr:from>
      <xdr:col>7</xdr:col>
      <xdr:colOff>247650</xdr:colOff>
      <xdr:row>1</xdr:row>
      <xdr:rowOff>161925</xdr:rowOff>
    </xdr:from>
    <xdr:to>
      <xdr:col>8</xdr:col>
      <xdr:colOff>547836</xdr:colOff>
      <xdr:row>7</xdr:row>
      <xdr:rowOff>81111</xdr:rowOff>
    </xdr:to>
    <xdr:sp macro="" textlink="">
      <xdr:nvSpPr>
        <xdr:cNvPr id="17" name="Forme libre 16">
          <a:hlinkClick xmlns:r="http://schemas.openxmlformats.org/officeDocument/2006/relationships" r:id="rId7"/>
          <a:extLst>
            <a:ext uri="{FF2B5EF4-FFF2-40B4-BE49-F238E27FC236}">
              <a16:creationId xmlns:a16="http://schemas.microsoft.com/office/drawing/2014/main" id="{00000000-0008-0000-0D00-000011000000}"/>
            </a:ext>
          </a:extLst>
        </xdr:cNvPr>
        <xdr:cNvSpPr/>
      </xdr:nvSpPr>
      <xdr:spPr>
        <a:xfrm>
          <a:off x="5581650" y="352425"/>
          <a:ext cx="1062186" cy="1062186"/>
        </a:xfrm>
        <a:custGeom>
          <a:avLst/>
          <a:gdLst>
            <a:gd name="connsiteX0" fmla="*/ 0 w 1062186"/>
            <a:gd name="connsiteY0" fmla="*/ 531093 h 1062186"/>
            <a:gd name="connsiteX1" fmla="*/ 531093 w 1062186"/>
            <a:gd name="connsiteY1" fmla="*/ 0 h 1062186"/>
            <a:gd name="connsiteX2" fmla="*/ 1062186 w 1062186"/>
            <a:gd name="connsiteY2" fmla="*/ 531093 h 1062186"/>
            <a:gd name="connsiteX3" fmla="*/ 531093 w 1062186"/>
            <a:gd name="connsiteY3" fmla="*/ 1062186 h 1062186"/>
            <a:gd name="connsiteX4" fmla="*/ 0 w 1062186"/>
            <a:gd name="connsiteY4" fmla="*/ 531093 h 1062186"/>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1062186" h="1062186">
              <a:moveTo>
                <a:pt x="0" y="531093"/>
              </a:moveTo>
              <a:cubicBezTo>
                <a:pt x="0" y="237778"/>
                <a:pt x="237778" y="0"/>
                <a:pt x="531093" y="0"/>
              </a:cubicBezTo>
              <a:cubicBezTo>
                <a:pt x="824408" y="0"/>
                <a:pt x="1062186" y="237778"/>
                <a:pt x="1062186" y="531093"/>
              </a:cubicBezTo>
              <a:cubicBezTo>
                <a:pt x="1062186" y="824408"/>
                <a:pt x="824408" y="1062186"/>
                <a:pt x="531093" y="1062186"/>
              </a:cubicBezTo>
              <a:cubicBezTo>
                <a:pt x="237778" y="1062186"/>
                <a:pt x="0" y="824408"/>
                <a:pt x="0" y="531093"/>
              </a:cubicBezTo>
              <a:close/>
            </a:path>
          </a:pathLst>
        </a:custGeom>
        <a:solidFill>
          <a:srgbClr val="FFC000"/>
        </a:solidFill>
        <a:scene3d>
          <a:camera prst="orthographicFront"/>
          <a:lightRig rig="threePt" dir="t">
            <a:rot lat="0" lon="0" rev="7500000"/>
          </a:lightRig>
        </a:scene3d>
        <a:sp3d prstMaterial="plastic">
          <a:bevelT w="127000" h="25400" prst="relaxedInset"/>
        </a:sp3d>
      </xdr:spPr>
      <xdr:style>
        <a:lnRef idx="0">
          <a:schemeClr val="lt1">
            <a:hueOff val="0"/>
            <a:satOff val="0"/>
            <a:lumOff val="0"/>
            <a:alphaOff val="0"/>
          </a:schemeClr>
        </a:lnRef>
        <a:fillRef idx="3">
          <a:schemeClr val="accent3">
            <a:hueOff val="0"/>
            <a:satOff val="0"/>
            <a:lumOff val="0"/>
            <a:alphaOff val="0"/>
          </a:schemeClr>
        </a:fillRef>
        <a:effectRef idx="2">
          <a:schemeClr val="accent3">
            <a:hueOff val="0"/>
            <a:satOff val="0"/>
            <a:lumOff val="0"/>
            <a:alphaOff val="0"/>
          </a:schemeClr>
        </a:effectRef>
        <a:fontRef idx="minor">
          <a:schemeClr val="lt1"/>
        </a:fontRef>
      </xdr:style>
      <xdr:txBody>
        <a:bodyPr spcFirstLastPara="0" vert="horz" wrap="square" lIns="177144" tIns="177144" rIns="177144" bIns="177144" numCol="1" spcCol="1270" anchor="ctr" anchorCtr="0">
          <a:noAutofit/>
        </a:bodyPr>
        <a:lstStyle/>
        <a:p>
          <a:pPr lvl="0" algn="ctr" defTabSz="755650">
            <a:lnSpc>
              <a:spcPct val="90000"/>
            </a:lnSpc>
            <a:spcBef>
              <a:spcPct val="0"/>
            </a:spcBef>
            <a:spcAft>
              <a:spcPct val="35000"/>
            </a:spcAft>
          </a:pPr>
          <a:r>
            <a:rPr lang="fr-FR" sz="1700" b="1" kern="1200" cap="none" spc="50">
              <a:ln w="13500">
                <a:solidFill>
                  <a:schemeClr val="accent1">
                    <a:shade val="2500"/>
                    <a:alpha val="6500"/>
                  </a:schemeClr>
                </a:solidFill>
                <a:prstDash val="solid"/>
              </a:ln>
              <a:solidFill>
                <a:schemeClr val="accent1">
                  <a:tint val="3000"/>
                  <a:alpha val="95000"/>
                </a:schemeClr>
              </a:solidFill>
              <a:effectLst>
                <a:innerShdw blurRad="50900" dist="38500" dir="13500000">
                  <a:srgbClr val="000000">
                    <a:alpha val="60000"/>
                  </a:srgbClr>
                </a:innerShdw>
              </a:effectLst>
            </a:rPr>
            <a:t>PAE</a:t>
          </a:r>
        </a:p>
      </xdr:txBody>
    </xdr:sp>
    <xdr:clientData/>
  </xdr:twoCellAnchor>
  <xdr:twoCellAnchor>
    <xdr:from>
      <xdr:col>8</xdr:col>
      <xdr:colOff>428625</xdr:colOff>
      <xdr:row>6</xdr:row>
      <xdr:rowOff>152401</xdr:rowOff>
    </xdr:from>
    <xdr:to>
      <xdr:col>9</xdr:col>
      <xdr:colOff>25112</xdr:colOff>
      <xdr:row>8</xdr:row>
      <xdr:rowOff>53577</xdr:rowOff>
    </xdr:to>
    <xdr:sp macro="" textlink="">
      <xdr:nvSpPr>
        <xdr:cNvPr id="19" name="Forme libre 18">
          <a:extLst>
            <a:ext uri="{FF2B5EF4-FFF2-40B4-BE49-F238E27FC236}">
              <a16:creationId xmlns:a16="http://schemas.microsoft.com/office/drawing/2014/main" id="{00000000-0008-0000-0D00-000013000000}"/>
            </a:ext>
          </a:extLst>
        </xdr:cNvPr>
        <xdr:cNvSpPr/>
      </xdr:nvSpPr>
      <xdr:spPr>
        <a:xfrm rot="2801256">
          <a:off x="6562781" y="1257245"/>
          <a:ext cx="282176" cy="358487"/>
        </a:xfrm>
        <a:custGeom>
          <a:avLst/>
          <a:gdLst>
            <a:gd name="connsiteX0" fmla="*/ 0 w 282176"/>
            <a:gd name="connsiteY0" fmla="*/ 71697 h 358487"/>
            <a:gd name="connsiteX1" fmla="*/ 141088 w 282176"/>
            <a:gd name="connsiteY1" fmla="*/ 71697 h 358487"/>
            <a:gd name="connsiteX2" fmla="*/ 141088 w 282176"/>
            <a:gd name="connsiteY2" fmla="*/ 0 h 358487"/>
            <a:gd name="connsiteX3" fmla="*/ 282176 w 282176"/>
            <a:gd name="connsiteY3" fmla="*/ 179244 h 358487"/>
            <a:gd name="connsiteX4" fmla="*/ 141088 w 282176"/>
            <a:gd name="connsiteY4" fmla="*/ 358487 h 358487"/>
            <a:gd name="connsiteX5" fmla="*/ 141088 w 282176"/>
            <a:gd name="connsiteY5" fmla="*/ 286790 h 358487"/>
            <a:gd name="connsiteX6" fmla="*/ 0 w 282176"/>
            <a:gd name="connsiteY6" fmla="*/ 286790 h 358487"/>
            <a:gd name="connsiteX7" fmla="*/ 0 w 282176"/>
            <a:gd name="connsiteY7" fmla="*/ 71697 h 358487"/>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Lst>
          <a:rect l="l" t="t" r="r" b="b"/>
          <a:pathLst>
            <a:path w="282176" h="358487">
              <a:moveTo>
                <a:pt x="0" y="71697"/>
              </a:moveTo>
              <a:lnTo>
                <a:pt x="141088" y="71697"/>
              </a:lnTo>
              <a:lnTo>
                <a:pt x="141088" y="0"/>
              </a:lnTo>
              <a:lnTo>
                <a:pt x="282176" y="179244"/>
              </a:lnTo>
              <a:lnTo>
                <a:pt x="141088" y="358487"/>
              </a:lnTo>
              <a:lnTo>
                <a:pt x="141088" y="286790"/>
              </a:lnTo>
              <a:lnTo>
                <a:pt x="0" y="286790"/>
              </a:lnTo>
              <a:lnTo>
                <a:pt x="0" y="71697"/>
              </a:lnTo>
              <a:close/>
            </a:path>
          </a:pathLst>
        </a:custGeom>
        <a:solidFill>
          <a:srgbClr val="FFC000"/>
        </a:solidFill>
        <a:scene3d>
          <a:camera prst="orthographicFront"/>
          <a:lightRig rig="threePt" dir="t">
            <a:rot lat="0" lon="0" rev="7500000"/>
          </a:lightRig>
        </a:scene3d>
        <a:sp3d z="-70000" extrusionH="63500" prstMaterial="matte">
          <a:bevelT w="25400" h="6350" prst="relaxedInset"/>
          <a:contourClr>
            <a:schemeClr val="bg1"/>
          </a:contourClr>
        </a:sp3d>
      </xdr:spPr>
      <xdr:style>
        <a:lnRef idx="0">
          <a:schemeClr val="lt1">
            <a:hueOff val="0"/>
            <a:satOff val="0"/>
            <a:lumOff val="0"/>
            <a:alphaOff val="0"/>
          </a:schemeClr>
        </a:lnRef>
        <a:fillRef idx="1">
          <a:schemeClr val="accent3">
            <a:hueOff val="0"/>
            <a:satOff val="0"/>
            <a:lumOff val="0"/>
            <a:alphaOff val="0"/>
          </a:schemeClr>
        </a:fillRef>
        <a:effectRef idx="2">
          <a:schemeClr val="accent3">
            <a:hueOff val="0"/>
            <a:satOff val="0"/>
            <a:lumOff val="0"/>
            <a:alphaOff val="0"/>
          </a:schemeClr>
        </a:effectRef>
        <a:fontRef idx="minor">
          <a:schemeClr val="lt1"/>
        </a:fontRef>
      </xdr:style>
      <xdr:txBody>
        <a:bodyPr spcFirstLastPara="0" vert="horz" wrap="square" lIns="1" tIns="71696" rIns="84652" bIns="71698" numCol="1" spcCol="1270" anchor="ctr" anchorCtr="0">
          <a:noAutofit/>
        </a:bodyPr>
        <a:lstStyle/>
        <a:p>
          <a:pPr lvl="0" algn="ctr" defTabSz="622300">
            <a:lnSpc>
              <a:spcPct val="90000"/>
            </a:lnSpc>
            <a:spcBef>
              <a:spcPct val="0"/>
            </a:spcBef>
            <a:spcAft>
              <a:spcPct val="35000"/>
            </a:spcAft>
          </a:pPr>
          <a:endParaRPr lang="fr-FR" sz="1400" b="1" kern="1200" cap="none" spc="50">
            <a:ln w="13500">
              <a:solidFill>
                <a:schemeClr val="accent1">
                  <a:shade val="2500"/>
                  <a:alpha val="6500"/>
                </a:schemeClr>
              </a:solidFill>
              <a:prstDash val="solid"/>
            </a:ln>
            <a:solidFill>
              <a:schemeClr val="accent1">
                <a:tint val="3000"/>
                <a:alpha val="95000"/>
              </a:schemeClr>
            </a:solidFill>
            <a:effectLst>
              <a:innerShdw blurRad="50900" dist="38500" dir="13500000">
                <a:srgbClr val="000000">
                  <a:alpha val="60000"/>
                </a:srgbClr>
              </a:innerShdw>
            </a:effectLst>
          </a:endParaRP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5</xdr:col>
      <xdr:colOff>1323974</xdr:colOff>
      <xdr:row>4</xdr:row>
      <xdr:rowOff>38100</xdr:rowOff>
    </xdr:from>
    <xdr:to>
      <xdr:col>5</xdr:col>
      <xdr:colOff>2005013</xdr:colOff>
      <xdr:row>6</xdr:row>
      <xdr:rowOff>95250</xdr:rowOff>
    </xdr:to>
    <xdr:sp macro="" textlink="">
      <xdr:nvSpPr>
        <xdr:cNvPr id="2" name="Demi-tour 1">
          <a:hlinkClick xmlns:r="http://schemas.openxmlformats.org/officeDocument/2006/relationships" r:id="rId1"/>
          <a:extLst>
            <a:ext uri="{FF2B5EF4-FFF2-40B4-BE49-F238E27FC236}">
              <a16:creationId xmlns:a16="http://schemas.microsoft.com/office/drawing/2014/main" id="{00000000-0008-0000-0E00-000002000000}"/>
            </a:ext>
          </a:extLst>
        </xdr:cNvPr>
        <xdr:cNvSpPr/>
      </xdr:nvSpPr>
      <xdr:spPr>
        <a:xfrm rot="5400000">
          <a:off x="7941469" y="107155"/>
          <a:ext cx="438150" cy="681039"/>
        </a:xfrm>
        <a:prstGeom prst="uturnArrow">
          <a:avLst/>
        </a:prstGeom>
        <a:ln>
          <a:solidFill>
            <a:schemeClr val="bg1">
              <a:lumMod val="85000"/>
            </a:schemeClr>
          </a:solidFill>
        </a:ln>
        <a:scene3d>
          <a:camera prst="orthographicFront"/>
          <a:lightRig rig="threePt" dir="t"/>
        </a:scene3d>
        <a:sp3d>
          <a:bevelT prst="angle"/>
        </a:sp3d>
      </xdr:spPr>
      <xdr:style>
        <a:lnRef idx="3">
          <a:schemeClr val="lt1"/>
        </a:lnRef>
        <a:fillRef idx="1">
          <a:schemeClr val="accent5"/>
        </a:fillRef>
        <a:effectRef idx="1">
          <a:schemeClr val="accent5"/>
        </a:effectRef>
        <a:fontRef idx="minor">
          <a:schemeClr val="lt1"/>
        </a:fontRef>
      </xdr:style>
      <xdr:txBody>
        <a:bodyPr vertOverflow="clip" horzOverflow="clip" vert="vert270" rtlCol="0" anchor="t"/>
        <a:lstStyle/>
        <a:p>
          <a:pPr algn="l"/>
          <a:r>
            <a:rPr lang="fr-FR" sz="1600" b="1">
              <a:solidFill>
                <a:schemeClr val="tx2"/>
              </a:solidFill>
            </a:rPr>
            <a:t>Retour</a:t>
          </a:r>
        </a:p>
      </xdr:txBody>
    </xdr:sp>
    <xdr:clientData/>
  </xdr:twoCellAnchor>
  <xdr:twoCellAnchor>
    <xdr:from>
      <xdr:col>3</xdr:col>
      <xdr:colOff>1038224</xdr:colOff>
      <xdr:row>4</xdr:row>
      <xdr:rowOff>97008</xdr:rowOff>
    </xdr:from>
    <xdr:to>
      <xdr:col>3</xdr:col>
      <xdr:colOff>1914525</xdr:colOff>
      <xdr:row>8</xdr:row>
      <xdr:rowOff>180976</xdr:rowOff>
    </xdr:to>
    <xdr:sp macro="" textlink="">
      <xdr:nvSpPr>
        <xdr:cNvPr id="37" name="Forme libre 36">
          <a:hlinkClick xmlns:r="http://schemas.openxmlformats.org/officeDocument/2006/relationships" r:id="rId2"/>
          <a:extLst>
            <a:ext uri="{FF2B5EF4-FFF2-40B4-BE49-F238E27FC236}">
              <a16:creationId xmlns:a16="http://schemas.microsoft.com/office/drawing/2014/main" id="{00000000-0008-0000-0E00-000025000000}"/>
            </a:ext>
          </a:extLst>
        </xdr:cNvPr>
        <xdr:cNvSpPr/>
      </xdr:nvSpPr>
      <xdr:spPr>
        <a:xfrm>
          <a:off x="2666999" y="287508"/>
          <a:ext cx="876301" cy="845968"/>
        </a:xfrm>
        <a:custGeom>
          <a:avLst/>
          <a:gdLst>
            <a:gd name="connsiteX0" fmla="*/ 0 w 897335"/>
            <a:gd name="connsiteY0" fmla="*/ 448668 h 897335"/>
            <a:gd name="connsiteX1" fmla="*/ 448668 w 897335"/>
            <a:gd name="connsiteY1" fmla="*/ 0 h 897335"/>
            <a:gd name="connsiteX2" fmla="*/ 897336 w 897335"/>
            <a:gd name="connsiteY2" fmla="*/ 448668 h 897335"/>
            <a:gd name="connsiteX3" fmla="*/ 448668 w 897335"/>
            <a:gd name="connsiteY3" fmla="*/ 897336 h 897335"/>
            <a:gd name="connsiteX4" fmla="*/ 0 w 897335"/>
            <a:gd name="connsiteY4" fmla="*/ 448668 h 897335"/>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897335" h="897335">
              <a:moveTo>
                <a:pt x="0" y="448668"/>
              </a:moveTo>
              <a:cubicBezTo>
                <a:pt x="0" y="200876"/>
                <a:pt x="200876" y="0"/>
                <a:pt x="448668" y="0"/>
              </a:cubicBezTo>
              <a:cubicBezTo>
                <a:pt x="696460" y="0"/>
                <a:pt x="897336" y="200876"/>
                <a:pt x="897336" y="448668"/>
              </a:cubicBezTo>
              <a:cubicBezTo>
                <a:pt x="897336" y="696460"/>
                <a:pt x="696460" y="897336"/>
                <a:pt x="448668" y="897336"/>
              </a:cubicBezTo>
              <a:cubicBezTo>
                <a:pt x="200876" y="897336"/>
                <a:pt x="0" y="696460"/>
                <a:pt x="0" y="448668"/>
              </a:cubicBezTo>
              <a:close/>
            </a:path>
          </a:pathLst>
        </a:custGeom>
        <a:solidFill>
          <a:srgbClr val="92D050"/>
        </a:solidFill>
      </xdr:spPr>
      <xdr:style>
        <a:lnRef idx="2">
          <a:schemeClr val="lt1">
            <a:hueOff val="0"/>
            <a:satOff val="0"/>
            <a:lumOff val="0"/>
            <a:alphaOff val="0"/>
          </a:schemeClr>
        </a:lnRef>
        <a:fillRef idx="1">
          <a:scrgbClr r="0" g="0" b="0"/>
        </a:fillRef>
        <a:effectRef idx="0">
          <a:schemeClr val="accent1">
            <a:hueOff val="0"/>
            <a:satOff val="0"/>
            <a:lumOff val="0"/>
            <a:alphaOff val="0"/>
          </a:schemeClr>
        </a:effectRef>
        <a:fontRef idx="minor">
          <a:schemeClr val="lt1"/>
        </a:fontRef>
      </xdr:style>
      <xdr:txBody>
        <a:bodyPr spcFirstLastPara="0" vert="horz" wrap="square" lIns="156812" tIns="156812" rIns="156812" bIns="156812" numCol="1" spcCol="1270" anchor="ctr" anchorCtr="0">
          <a:noAutofit/>
        </a:bodyPr>
        <a:lstStyle/>
        <a:p>
          <a:pPr lvl="0" algn="ctr" defTabSz="889000">
            <a:lnSpc>
              <a:spcPct val="90000"/>
            </a:lnSpc>
            <a:spcBef>
              <a:spcPct val="0"/>
            </a:spcBef>
            <a:spcAft>
              <a:spcPct val="35000"/>
            </a:spcAft>
          </a:pPr>
          <a:r>
            <a:rPr lang="fr-FR" sz="2000" kern="1200"/>
            <a:t>PSC1</a:t>
          </a:r>
        </a:p>
      </xdr:txBody>
    </xdr:sp>
    <xdr:clientData/>
  </xdr:twoCellAnchor>
  <xdr:twoCellAnchor>
    <xdr:from>
      <xdr:col>4</xdr:col>
      <xdr:colOff>1169231</xdr:colOff>
      <xdr:row>8</xdr:row>
      <xdr:rowOff>110206</xdr:rowOff>
    </xdr:from>
    <xdr:to>
      <xdr:col>4</xdr:col>
      <xdr:colOff>1472081</xdr:colOff>
      <xdr:row>9</xdr:row>
      <xdr:rowOff>157798</xdr:rowOff>
    </xdr:to>
    <xdr:sp macro="" textlink="">
      <xdr:nvSpPr>
        <xdr:cNvPr id="38" name="Forme libre 37">
          <a:extLst>
            <a:ext uri="{FF2B5EF4-FFF2-40B4-BE49-F238E27FC236}">
              <a16:creationId xmlns:a16="http://schemas.microsoft.com/office/drawing/2014/main" id="{00000000-0008-0000-0E00-000026000000}"/>
            </a:ext>
          </a:extLst>
        </xdr:cNvPr>
        <xdr:cNvSpPr/>
      </xdr:nvSpPr>
      <xdr:spPr>
        <a:xfrm rot="2834276">
          <a:off x="6021260" y="1030327"/>
          <a:ext cx="238092" cy="302850"/>
        </a:xfrm>
        <a:custGeom>
          <a:avLst/>
          <a:gdLst>
            <a:gd name="connsiteX0" fmla="*/ 0 w 238092"/>
            <a:gd name="connsiteY0" fmla="*/ 60570 h 302850"/>
            <a:gd name="connsiteX1" fmla="*/ 119046 w 238092"/>
            <a:gd name="connsiteY1" fmla="*/ 60570 h 302850"/>
            <a:gd name="connsiteX2" fmla="*/ 119046 w 238092"/>
            <a:gd name="connsiteY2" fmla="*/ 0 h 302850"/>
            <a:gd name="connsiteX3" fmla="*/ 238092 w 238092"/>
            <a:gd name="connsiteY3" fmla="*/ 151425 h 302850"/>
            <a:gd name="connsiteX4" fmla="*/ 119046 w 238092"/>
            <a:gd name="connsiteY4" fmla="*/ 302850 h 302850"/>
            <a:gd name="connsiteX5" fmla="*/ 119046 w 238092"/>
            <a:gd name="connsiteY5" fmla="*/ 242280 h 302850"/>
            <a:gd name="connsiteX6" fmla="*/ 0 w 238092"/>
            <a:gd name="connsiteY6" fmla="*/ 242280 h 302850"/>
            <a:gd name="connsiteX7" fmla="*/ 0 w 238092"/>
            <a:gd name="connsiteY7" fmla="*/ 60570 h 302850"/>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Lst>
          <a:rect l="l" t="t" r="r" b="b"/>
          <a:pathLst>
            <a:path w="238092" h="302850">
              <a:moveTo>
                <a:pt x="0" y="60570"/>
              </a:moveTo>
              <a:lnTo>
                <a:pt x="119046" y="60570"/>
              </a:lnTo>
              <a:lnTo>
                <a:pt x="119046" y="0"/>
              </a:lnTo>
              <a:lnTo>
                <a:pt x="238092" y="151425"/>
              </a:lnTo>
              <a:lnTo>
                <a:pt x="119046" y="302850"/>
              </a:lnTo>
              <a:lnTo>
                <a:pt x="119046" y="242280"/>
              </a:lnTo>
              <a:lnTo>
                <a:pt x="0" y="242280"/>
              </a:lnTo>
              <a:lnTo>
                <a:pt x="0" y="60570"/>
              </a:lnTo>
              <a:close/>
            </a:path>
          </a:pathLst>
        </a:custGeom>
      </xdr:spPr>
      <xdr:style>
        <a:lnRef idx="0">
          <a:schemeClr val="accent1">
            <a:tint val="60000"/>
            <a:hueOff val="0"/>
            <a:satOff val="0"/>
            <a:lumOff val="0"/>
            <a:alphaOff val="0"/>
          </a:schemeClr>
        </a:lnRef>
        <a:fillRef idx="1">
          <a:schemeClr val="accent1">
            <a:tint val="60000"/>
            <a:hueOff val="0"/>
            <a:satOff val="0"/>
            <a:lumOff val="0"/>
            <a:alphaOff val="0"/>
          </a:schemeClr>
        </a:fillRef>
        <a:effectRef idx="0">
          <a:schemeClr val="accent1">
            <a:tint val="60000"/>
            <a:hueOff val="0"/>
            <a:satOff val="0"/>
            <a:lumOff val="0"/>
            <a:alphaOff val="0"/>
          </a:schemeClr>
        </a:effectRef>
        <a:fontRef idx="minor">
          <a:schemeClr val="lt1"/>
        </a:fontRef>
      </xdr:style>
      <xdr:txBody>
        <a:bodyPr spcFirstLastPara="0" vert="horz" wrap="square" lIns="0" tIns="60569" rIns="71427" bIns="60570" numCol="1" spcCol="1270" anchor="ctr" anchorCtr="0">
          <a:noAutofit/>
        </a:bodyPr>
        <a:lstStyle/>
        <a:p>
          <a:pPr lvl="0" algn="ctr" defTabSz="577850">
            <a:lnSpc>
              <a:spcPct val="90000"/>
            </a:lnSpc>
            <a:spcBef>
              <a:spcPct val="0"/>
            </a:spcBef>
            <a:spcAft>
              <a:spcPct val="35000"/>
            </a:spcAft>
          </a:pPr>
          <a:endParaRPr lang="fr-FR" sz="1300" kern="1200"/>
        </a:p>
      </xdr:txBody>
    </xdr:sp>
    <xdr:clientData/>
  </xdr:twoCellAnchor>
  <xdr:twoCellAnchor>
    <xdr:from>
      <xdr:col>4</xdr:col>
      <xdr:colOff>1085849</xdr:colOff>
      <xdr:row>10</xdr:row>
      <xdr:rowOff>40817</xdr:rowOff>
    </xdr:from>
    <xdr:to>
      <xdr:col>5</xdr:col>
      <xdr:colOff>304800</xdr:colOff>
      <xdr:row>14</xdr:row>
      <xdr:rowOff>114300</xdr:rowOff>
    </xdr:to>
    <xdr:sp macro="" textlink="">
      <xdr:nvSpPr>
        <xdr:cNvPr id="39" name="Forme libre 38">
          <a:hlinkClick xmlns:r="http://schemas.openxmlformats.org/officeDocument/2006/relationships" r:id="rId3"/>
          <a:extLst>
            <a:ext uri="{FF2B5EF4-FFF2-40B4-BE49-F238E27FC236}">
              <a16:creationId xmlns:a16="http://schemas.microsoft.com/office/drawing/2014/main" id="{00000000-0008-0000-0E00-000027000000}"/>
            </a:ext>
          </a:extLst>
        </xdr:cNvPr>
        <xdr:cNvSpPr/>
      </xdr:nvSpPr>
      <xdr:spPr>
        <a:xfrm>
          <a:off x="5905499" y="1374317"/>
          <a:ext cx="895351" cy="835483"/>
        </a:xfrm>
        <a:custGeom>
          <a:avLst/>
          <a:gdLst>
            <a:gd name="connsiteX0" fmla="*/ 0 w 897335"/>
            <a:gd name="connsiteY0" fmla="*/ 448668 h 897335"/>
            <a:gd name="connsiteX1" fmla="*/ 448668 w 897335"/>
            <a:gd name="connsiteY1" fmla="*/ 0 h 897335"/>
            <a:gd name="connsiteX2" fmla="*/ 897336 w 897335"/>
            <a:gd name="connsiteY2" fmla="*/ 448668 h 897335"/>
            <a:gd name="connsiteX3" fmla="*/ 448668 w 897335"/>
            <a:gd name="connsiteY3" fmla="*/ 897336 h 897335"/>
            <a:gd name="connsiteX4" fmla="*/ 0 w 897335"/>
            <a:gd name="connsiteY4" fmla="*/ 448668 h 897335"/>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897335" h="897335">
              <a:moveTo>
                <a:pt x="0" y="448668"/>
              </a:moveTo>
              <a:cubicBezTo>
                <a:pt x="0" y="200876"/>
                <a:pt x="200876" y="0"/>
                <a:pt x="448668" y="0"/>
              </a:cubicBezTo>
              <a:cubicBezTo>
                <a:pt x="696460" y="0"/>
                <a:pt x="897336" y="200876"/>
                <a:pt x="897336" y="448668"/>
              </a:cubicBezTo>
              <a:cubicBezTo>
                <a:pt x="897336" y="696460"/>
                <a:pt x="696460" y="897336"/>
                <a:pt x="448668" y="897336"/>
              </a:cubicBezTo>
              <a:cubicBezTo>
                <a:pt x="200876" y="897336"/>
                <a:pt x="0" y="696460"/>
                <a:pt x="0" y="448668"/>
              </a:cubicBezTo>
              <a:close/>
            </a:path>
          </a:pathLst>
        </a:custGeom>
      </xdr:spPr>
      <xdr:style>
        <a:lnRef idx="2">
          <a:schemeClr val="lt1">
            <a:hueOff val="0"/>
            <a:satOff val="0"/>
            <a:lumOff val="0"/>
            <a:alphaOff val="0"/>
          </a:schemeClr>
        </a:lnRef>
        <a:fillRef idx="1">
          <a:schemeClr val="accent1">
            <a:hueOff val="0"/>
            <a:satOff val="0"/>
            <a:lumOff val="0"/>
            <a:alphaOff val="0"/>
          </a:schemeClr>
        </a:fillRef>
        <a:effectRef idx="0">
          <a:schemeClr val="accent1">
            <a:hueOff val="0"/>
            <a:satOff val="0"/>
            <a:lumOff val="0"/>
            <a:alphaOff val="0"/>
          </a:schemeClr>
        </a:effectRef>
        <a:fontRef idx="minor">
          <a:schemeClr val="lt1"/>
        </a:fontRef>
      </xdr:style>
      <xdr:txBody>
        <a:bodyPr spcFirstLastPara="0" vert="horz" wrap="square" lIns="156812" tIns="156812" rIns="156812" bIns="156812" numCol="1" spcCol="1270" anchor="ctr" anchorCtr="0">
          <a:noAutofit/>
        </a:bodyPr>
        <a:lstStyle/>
        <a:p>
          <a:pPr lvl="0" algn="ctr" defTabSz="889000">
            <a:lnSpc>
              <a:spcPct val="90000"/>
            </a:lnSpc>
            <a:spcBef>
              <a:spcPct val="0"/>
            </a:spcBef>
            <a:spcAft>
              <a:spcPct val="35000"/>
            </a:spcAft>
          </a:pPr>
          <a:r>
            <a:rPr lang="fr-FR" sz="2000" kern="1200"/>
            <a:t>FI PSE1</a:t>
          </a:r>
        </a:p>
      </xdr:txBody>
    </xdr:sp>
    <xdr:clientData/>
  </xdr:twoCellAnchor>
  <xdr:twoCellAnchor>
    <xdr:from>
      <xdr:col>4</xdr:col>
      <xdr:colOff>1490590</xdr:colOff>
      <xdr:row>14</xdr:row>
      <xdr:rowOff>148045</xdr:rowOff>
    </xdr:from>
    <xdr:to>
      <xdr:col>5</xdr:col>
      <xdr:colOff>117040</xdr:colOff>
      <xdr:row>16</xdr:row>
      <xdr:rowOff>5137</xdr:rowOff>
    </xdr:to>
    <xdr:sp macro="" textlink="">
      <xdr:nvSpPr>
        <xdr:cNvPr id="40" name="Forme libre 39">
          <a:extLst>
            <a:ext uri="{FF2B5EF4-FFF2-40B4-BE49-F238E27FC236}">
              <a16:creationId xmlns:a16="http://schemas.microsoft.com/office/drawing/2014/main" id="{00000000-0008-0000-0E00-000028000000}"/>
            </a:ext>
          </a:extLst>
        </xdr:cNvPr>
        <xdr:cNvSpPr/>
      </xdr:nvSpPr>
      <xdr:spPr>
        <a:xfrm rot="4050000">
          <a:off x="6342619" y="2211166"/>
          <a:ext cx="238092" cy="302850"/>
        </a:xfrm>
        <a:custGeom>
          <a:avLst/>
          <a:gdLst>
            <a:gd name="connsiteX0" fmla="*/ 0 w 238092"/>
            <a:gd name="connsiteY0" fmla="*/ 60570 h 302850"/>
            <a:gd name="connsiteX1" fmla="*/ 119046 w 238092"/>
            <a:gd name="connsiteY1" fmla="*/ 60570 h 302850"/>
            <a:gd name="connsiteX2" fmla="*/ 119046 w 238092"/>
            <a:gd name="connsiteY2" fmla="*/ 0 h 302850"/>
            <a:gd name="connsiteX3" fmla="*/ 238092 w 238092"/>
            <a:gd name="connsiteY3" fmla="*/ 151425 h 302850"/>
            <a:gd name="connsiteX4" fmla="*/ 119046 w 238092"/>
            <a:gd name="connsiteY4" fmla="*/ 302850 h 302850"/>
            <a:gd name="connsiteX5" fmla="*/ 119046 w 238092"/>
            <a:gd name="connsiteY5" fmla="*/ 242280 h 302850"/>
            <a:gd name="connsiteX6" fmla="*/ 0 w 238092"/>
            <a:gd name="connsiteY6" fmla="*/ 242280 h 302850"/>
            <a:gd name="connsiteX7" fmla="*/ 0 w 238092"/>
            <a:gd name="connsiteY7" fmla="*/ 60570 h 302850"/>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Lst>
          <a:rect l="l" t="t" r="r" b="b"/>
          <a:pathLst>
            <a:path w="238092" h="302850">
              <a:moveTo>
                <a:pt x="0" y="60570"/>
              </a:moveTo>
              <a:lnTo>
                <a:pt x="119046" y="60570"/>
              </a:lnTo>
              <a:lnTo>
                <a:pt x="119046" y="0"/>
              </a:lnTo>
              <a:lnTo>
                <a:pt x="238092" y="151425"/>
              </a:lnTo>
              <a:lnTo>
                <a:pt x="119046" y="302850"/>
              </a:lnTo>
              <a:lnTo>
                <a:pt x="119046" y="242280"/>
              </a:lnTo>
              <a:lnTo>
                <a:pt x="0" y="242280"/>
              </a:lnTo>
              <a:lnTo>
                <a:pt x="0" y="60570"/>
              </a:lnTo>
              <a:close/>
            </a:path>
          </a:pathLst>
        </a:custGeom>
      </xdr:spPr>
      <xdr:style>
        <a:lnRef idx="0">
          <a:schemeClr val="accent1">
            <a:tint val="60000"/>
            <a:hueOff val="0"/>
            <a:satOff val="0"/>
            <a:lumOff val="0"/>
            <a:alphaOff val="0"/>
          </a:schemeClr>
        </a:lnRef>
        <a:fillRef idx="1">
          <a:schemeClr val="accent1">
            <a:tint val="60000"/>
            <a:hueOff val="0"/>
            <a:satOff val="0"/>
            <a:lumOff val="0"/>
            <a:alphaOff val="0"/>
          </a:schemeClr>
        </a:fillRef>
        <a:effectRef idx="0">
          <a:schemeClr val="accent1">
            <a:tint val="60000"/>
            <a:hueOff val="0"/>
            <a:satOff val="0"/>
            <a:lumOff val="0"/>
            <a:alphaOff val="0"/>
          </a:schemeClr>
        </a:effectRef>
        <a:fontRef idx="minor">
          <a:schemeClr val="lt1"/>
        </a:fontRef>
      </xdr:style>
      <xdr:txBody>
        <a:bodyPr spcFirstLastPara="0" vert="horz" wrap="square" lIns="0" tIns="60570" rIns="71427" bIns="60569" numCol="1" spcCol="1270" anchor="ctr" anchorCtr="0">
          <a:noAutofit/>
        </a:bodyPr>
        <a:lstStyle/>
        <a:p>
          <a:pPr lvl="0" algn="ctr" defTabSz="577850">
            <a:lnSpc>
              <a:spcPct val="90000"/>
            </a:lnSpc>
            <a:spcBef>
              <a:spcPct val="0"/>
            </a:spcBef>
            <a:spcAft>
              <a:spcPct val="35000"/>
            </a:spcAft>
          </a:pPr>
          <a:endParaRPr lang="fr-FR" sz="1300" kern="1200"/>
        </a:p>
      </xdr:txBody>
    </xdr:sp>
    <xdr:clientData/>
  </xdr:twoCellAnchor>
  <xdr:twoCellAnchor>
    <xdr:from>
      <xdr:col>4</xdr:col>
      <xdr:colOff>1257300</xdr:colOff>
      <xdr:row>16</xdr:row>
      <xdr:rowOff>56157</xdr:rowOff>
    </xdr:from>
    <xdr:to>
      <xdr:col>5</xdr:col>
      <xdr:colOff>485776</xdr:colOff>
      <xdr:row>20</xdr:row>
      <xdr:rowOff>161925</xdr:rowOff>
    </xdr:to>
    <xdr:sp macro="" textlink="">
      <xdr:nvSpPr>
        <xdr:cNvPr id="41" name="Forme libre 40">
          <a:hlinkClick xmlns:r="http://schemas.openxmlformats.org/officeDocument/2006/relationships" r:id="rId4"/>
          <a:extLst>
            <a:ext uri="{FF2B5EF4-FFF2-40B4-BE49-F238E27FC236}">
              <a16:creationId xmlns:a16="http://schemas.microsoft.com/office/drawing/2014/main" id="{00000000-0008-0000-0E00-000029000000}"/>
            </a:ext>
          </a:extLst>
        </xdr:cNvPr>
        <xdr:cNvSpPr/>
      </xdr:nvSpPr>
      <xdr:spPr>
        <a:xfrm>
          <a:off x="6076950" y="2532657"/>
          <a:ext cx="904876" cy="867768"/>
        </a:xfrm>
        <a:custGeom>
          <a:avLst/>
          <a:gdLst>
            <a:gd name="connsiteX0" fmla="*/ 0 w 897335"/>
            <a:gd name="connsiteY0" fmla="*/ 448668 h 897335"/>
            <a:gd name="connsiteX1" fmla="*/ 448668 w 897335"/>
            <a:gd name="connsiteY1" fmla="*/ 0 h 897335"/>
            <a:gd name="connsiteX2" fmla="*/ 897336 w 897335"/>
            <a:gd name="connsiteY2" fmla="*/ 448668 h 897335"/>
            <a:gd name="connsiteX3" fmla="*/ 448668 w 897335"/>
            <a:gd name="connsiteY3" fmla="*/ 897336 h 897335"/>
            <a:gd name="connsiteX4" fmla="*/ 0 w 897335"/>
            <a:gd name="connsiteY4" fmla="*/ 448668 h 897335"/>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897335" h="897335">
              <a:moveTo>
                <a:pt x="0" y="448668"/>
              </a:moveTo>
              <a:cubicBezTo>
                <a:pt x="0" y="200876"/>
                <a:pt x="200876" y="0"/>
                <a:pt x="448668" y="0"/>
              </a:cubicBezTo>
              <a:cubicBezTo>
                <a:pt x="696460" y="0"/>
                <a:pt x="897336" y="200876"/>
                <a:pt x="897336" y="448668"/>
              </a:cubicBezTo>
              <a:cubicBezTo>
                <a:pt x="897336" y="696460"/>
                <a:pt x="696460" y="897336"/>
                <a:pt x="448668" y="897336"/>
              </a:cubicBezTo>
              <a:cubicBezTo>
                <a:pt x="200876" y="897336"/>
                <a:pt x="0" y="696460"/>
                <a:pt x="0" y="448668"/>
              </a:cubicBezTo>
              <a:close/>
            </a:path>
          </a:pathLst>
        </a:custGeom>
        <a:solidFill>
          <a:srgbClr val="FF0000"/>
        </a:solidFill>
      </xdr:spPr>
      <xdr:style>
        <a:lnRef idx="2">
          <a:schemeClr val="lt1">
            <a:hueOff val="0"/>
            <a:satOff val="0"/>
            <a:lumOff val="0"/>
            <a:alphaOff val="0"/>
          </a:schemeClr>
        </a:lnRef>
        <a:fillRef idx="1">
          <a:scrgbClr r="0" g="0" b="0"/>
        </a:fillRef>
        <a:effectRef idx="0">
          <a:schemeClr val="accent1">
            <a:hueOff val="0"/>
            <a:satOff val="0"/>
            <a:lumOff val="0"/>
            <a:alphaOff val="0"/>
          </a:schemeClr>
        </a:effectRef>
        <a:fontRef idx="minor">
          <a:schemeClr val="lt1"/>
        </a:fontRef>
      </xdr:style>
      <xdr:txBody>
        <a:bodyPr spcFirstLastPara="0" vert="horz" wrap="square" lIns="156812" tIns="156812" rIns="156812" bIns="156812" numCol="1" spcCol="1270" anchor="ctr" anchorCtr="0">
          <a:noAutofit/>
        </a:bodyPr>
        <a:lstStyle/>
        <a:p>
          <a:pPr lvl="0" algn="ctr" defTabSz="889000">
            <a:lnSpc>
              <a:spcPct val="90000"/>
            </a:lnSpc>
            <a:spcBef>
              <a:spcPct val="0"/>
            </a:spcBef>
            <a:spcAft>
              <a:spcPct val="35000"/>
            </a:spcAft>
          </a:pPr>
          <a:r>
            <a:rPr lang="fr-FR" sz="2000" kern="1200"/>
            <a:t>FI PSE2</a:t>
          </a:r>
        </a:p>
      </xdr:txBody>
    </xdr:sp>
    <xdr:clientData/>
  </xdr:twoCellAnchor>
  <xdr:twoCellAnchor>
    <xdr:from>
      <xdr:col>4</xdr:col>
      <xdr:colOff>1257620</xdr:colOff>
      <xdr:row>21</xdr:row>
      <xdr:rowOff>20511</xdr:rowOff>
    </xdr:from>
    <xdr:to>
      <xdr:col>4</xdr:col>
      <xdr:colOff>1560471</xdr:colOff>
      <xdr:row>22</xdr:row>
      <xdr:rowOff>68103</xdr:rowOff>
    </xdr:to>
    <xdr:sp macro="" textlink="">
      <xdr:nvSpPr>
        <xdr:cNvPr id="42" name="Forme libre 41">
          <a:extLst>
            <a:ext uri="{FF2B5EF4-FFF2-40B4-BE49-F238E27FC236}">
              <a16:creationId xmlns:a16="http://schemas.microsoft.com/office/drawing/2014/main" id="{00000000-0008-0000-0E00-00002A000000}"/>
            </a:ext>
          </a:extLst>
        </xdr:cNvPr>
        <xdr:cNvSpPr/>
      </xdr:nvSpPr>
      <xdr:spPr>
        <a:xfrm rot="17550000">
          <a:off x="6109650" y="3417131"/>
          <a:ext cx="238092" cy="302851"/>
        </a:xfrm>
        <a:custGeom>
          <a:avLst/>
          <a:gdLst>
            <a:gd name="connsiteX0" fmla="*/ 0 w 238092"/>
            <a:gd name="connsiteY0" fmla="*/ 60570 h 302850"/>
            <a:gd name="connsiteX1" fmla="*/ 119046 w 238092"/>
            <a:gd name="connsiteY1" fmla="*/ 60570 h 302850"/>
            <a:gd name="connsiteX2" fmla="*/ 119046 w 238092"/>
            <a:gd name="connsiteY2" fmla="*/ 0 h 302850"/>
            <a:gd name="connsiteX3" fmla="*/ 238092 w 238092"/>
            <a:gd name="connsiteY3" fmla="*/ 151425 h 302850"/>
            <a:gd name="connsiteX4" fmla="*/ 119046 w 238092"/>
            <a:gd name="connsiteY4" fmla="*/ 302850 h 302850"/>
            <a:gd name="connsiteX5" fmla="*/ 119046 w 238092"/>
            <a:gd name="connsiteY5" fmla="*/ 242280 h 302850"/>
            <a:gd name="connsiteX6" fmla="*/ 0 w 238092"/>
            <a:gd name="connsiteY6" fmla="*/ 242280 h 302850"/>
            <a:gd name="connsiteX7" fmla="*/ 0 w 238092"/>
            <a:gd name="connsiteY7" fmla="*/ 60570 h 302850"/>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Lst>
          <a:rect l="l" t="t" r="r" b="b"/>
          <a:pathLst>
            <a:path w="238092" h="302850">
              <a:moveTo>
                <a:pt x="238092" y="242280"/>
              </a:moveTo>
              <a:lnTo>
                <a:pt x="119046" y="242280"/>
              </a:lnTo>
              <a:lnTo>
                <a:pt x="119046" y="302850"/>
              </a:lnTo>
              <a:lnTo>
                <a:pt x="0" y="151425"/>
              </a:lnTo>
              <a:lnTo>
                <a:pt x="119046" y="0"/>
              </a:lnTo>
              <a:lnTo>
                <a:pt x="119046" y="60570"/>
              </a:lnTo>
              <a:lnTo>
                <a:pt x="238092" y="60570"/>
              </a:lnTo>
              <a:lnTo>
                <a:pt x="238092" y="242280"/>
              </a:lnTo>
              <a:close/>
            </a:path>
          </a:pathLst>
        </a:custGeom>
      </xdr:spPr>
      <xdr:style>
        <a:lnRef idx="0">
          <a:schemeClr val="accent1">
            <a:tint val="60000"/>
            <a:hueOff val="0"/>
            <a:satOff val="0"/>
            <a:lumOff val="0"/>
            <a:alphaOff val="0"/>
          </a:schemeClr>
        </a:lnRef>
        <a:fillRef idx="1">
          <a:schemeClr val="accent1">
            <a:tint val="60000"/>
            <a:hueOff val="0"/>
            <a:satOff val="0"/>
            <a:lumOff val="0"/>
            <a:alphaOff val="0"/>
          </a:schemeClr>
        </a:fillRef>
        <a:effectRef idx="0">
          <a:schemeClr val="accent1">
            <a:tint val="60000"/>
            <a:hueOff val="0"/>
            <a:satOff val="0"/>
            <a:lumOff val="0"/>
            <a:alphaOff val="0"/>
          </a:schemeClr>
        </a:effectRef>
        <a:fontRef idx="minor">
          <a:schemeClr val="lt1"/>
        </a:fontRef>
      </xdr:style>
      <xdr:txBody>
        <a:bodyPr spcFirstLastPara="0" vert="horz" wrap="square" lIns="71426" tIns="60570" rIns="1" bIns="60570" numCol="1" spcCol="1270" anchor="ctr" anchorCtr="0">
          <a:noAutofit/>
        </a:bodyPr>
        <a:lstStyle/>
        <a:p>
          <a:pPr lvl="0" algn="ctr" defTabSz="577850">
            <a:lnSpc>
              <a:spcPct val="90000"/>
            </a:lnSpc>
            <a:spcBef>
              <a:spcPct val="0"/>
            </a:spcBef>
            <a:spcAft>
              <a:spcPct val="35000"/>
            </a:spcAft>
          </a:pPr>
          <a:endParaRPr lang="fr-FR" sz="1300" kern="1200"/>
        </a:p>
      </xdr:txBody>
    </xdr:sp>
    <xdr:clientData/>
  </xdr:twoCellAnchor>
  <xdr:twoCellAnchor>
    <xdr:from>
      <xdr:col>4</xdr:col>
      <xdr:colOff>361950</xdr:colOff>
      <xdr:row>21</xdr:row>
      <xdr:rowOff>66676</xdr:rowOff>
    </xdr:from>
    <xdr:to>
      <xdr:col>4</xdr:col>
      <xdr:colOff>1283156</xdr:colOff>
      <xdr:row>25</xdr:row>
      <xdr:rowOff>161925</xdr:rowOff>
    </xdr:to>
    <xdr:sp macro="" textlink="">
      <xdr:nvSpPr>
        <xdr:cNvPr id="43" name="Forme libre 42">
          <a:hlinkClick xmlns:r="http://schemas.openxmlformats.org/officeDocument/2006/relationships" r:id="rId5"/>
          <a:extLst>
            <a:ext uri="{FF2B5EF4-FFF2-40B4-BE49-F238E27FC236}">
              <a16:creationId xmlns:a16="http://schemas.microsoft.com/office/drawing/2014/main" id="{00000000-0008-0000-0E00-00002B000000}"/>
            </a:ext>
          </a:extLst>
        </xdr:cNvPr>
        <xdr:cNvSpPr/>
      </xdr:nvSpPr>
      <xdr:spPr>
        <a:xfrm>
          <a:off x="5181600" y="3495676"/>
          <a:ext cx="921206" cy="857249"/>
        </a:xfrm>
        <a:custGeom>
          <a:avLst/>
          <a:gdLst>
            <a:gd name="connsiteX0" fmla="*/ 0 w 897335"/>
            <a:gd name="connsiteY0" fmla="*/ 448668 h 897335"/>
            <a:gd name="connsiteX1" fmla="*/ 448668 w 897335"/>
            <a:gd name="connsiteY1" fmla="*/ 0 h 897335"/>
            <a:gd name="connsiteX2" fmla="*/ 897336 w 897335"/>
            <a:gd name="connsiteY2" fmla="*/ 448668 h 897335"/>
            <a:gd name="connsiteX3" fmla="*/ 448668 w 897335"/>
            <a:gd name="connsiteY3" fmla="*/ 897336 h 897335"/>
            <a:gd name="connsiteX4" fmla="*/ 0 w 897335"/>
            <a:gd name="connsiteY4" fmla="*/ 448668 h 897335"/>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897335" h="897335">
              <a:moveTo>
                <a:pt x="0" y="448668"/>
              </a:moveTo>
              <a:cubicBezTo>
                <a:pt x="0" y="200876"/>
                <a:pt x="200876" y="0"/>
                <a:pt x="448668" y="0"/>
              </a:cubicBezTo>
              <a:cubicBezTo>
                <a:pt x="696460" y="0"/>
                <a:pt x="897336" y="200876"/>
                <a:pt x="897336" y="448668"/>
              </a:cubicBezTo>
              <a:cubicBezTo>
                <a:pt x="897336" y="696460"/>
                <a:pt x="696460" y="897336"/>
                <a:pt x="448668" y="897336"/>
              </a:cubicBezTo>
              <a:cubicBezTo>
                <a:pt x="200876" y="897336"/>
                <a:pt x="0" y="696460"/>
                <a:pt x="0" y="448668"/>
              </a:cubicBezTo>
              <a:close/>
            </a:path>
          </a:pathLst>
        </a:custGeom>
      </xdr:spPr>
      <xdr:style>
        <a:lnRef idx="2">
          <a:schemeClr val="lt1">
            <a:hueOff val="0"/>
            <a:satOff val="0"/>
            <a:lumOff val="0"/>
            <a:alphaOff val="0"/>
          </a:schemeClr>
        </a:lnRef>
        <a:fillRef idx="1">
          <a:schemeClr val="accent1">
            <a:hueOff val="0"/>
            <a:satOff val="0"/>
            <a:lumOff val="0"/>
            <a:alphaOff val="0"/>
          </a:schemeClr>
        </a:fillRef>
        <a:effectRef idx="0">
          <a:schemeClr val="accent1">
            <a:hueOff val="0"/>
            <a:satOff val="0"/>
            <a:lumOff val="0"/>
            <a:alphaOff val="0"/>
          </a:schemeClr>
        </a:effectRef>
        <a:fontRef idx="minor">
          <a:schemeClr val="lt1"/>
        </a:fontRef>
      </xdr:style>
      <xdr:txBody>
        <a:bodyPr spcFirstLastPara="0" vert="horz" wrap="square" lIns="156812" tIns="156812" rIns="156812" bIns="156812" numCol="1" spcCol="1270" anchor="ctr" anchorCtr="0">
          <a:noAutofit/>
        </a:bodyPr>
        <a:lstStyle/>
        <a:p>
          <a:pPr lvl="0" algn="ctr" defTabSz="889000">
            <a:lnSpc>
              <a:spcPct val="90000"/>
            </a:lnSpc>
            <a:spcBef>
              <a:spcPct val="0"/>
            </a:spcBef>
            <a:spcAft>
              <a:spcPct val="35000"/>
            </a:spcAft>
          </a:pPr>
          <a:r>
            <a:rPr lang="fr-FR" sz="2000" kern="1200"/>
            <a:t>FC PSE1</a:t>
          </a:r>
        </a:p>
      </xdr:txBody>
    </xdr:sp>
    <xdr:clientData/>
  </xdr:twoCellAnchor>
  <xdr:twoCellAnchor>
    <xdr:from>
      <xdr:col>3</xdr:col>
      <xdr:colOff>3166686</xdr:colOff>
      <xdr:row>24</xdr:row>
      <xdr:rowOff>4688</xdr:rowOff>
    </xdr:from>
    <xdr:to>
      <xdr:col>4</xdr:col>
      <xdr:colOff>213904</xdr:colOff>
      <xdr:row>25</xdr:row>
      <xdr:rowOff>117039</xdr:rowOff>
    </xdr:to>
    <xdr:sp macro="" textlink="">
      <xdr:nvSpPr>
        <xdr:cNvPr id="44" name="Forme libre 43">
          <a:extLst>
            <a:ext uri="{FF2B5EF4-FFF2-40B4-BE49-F238E27FC236}">
              <a16:creationId xmlns:a16="http://schemas.microsoft.com/office/drawing/2014/main" id="{00000000-0008-0000-0E00-00002C000000}"/>
            </a:ext>
          </a:extLst>
        </xdr:cNvPr>
        <xdr:cNvSpPr/>
      </xdr:nvSpPr>
      <xdr:spPr>
        <a:xfrm rot="20250000">
          <a:off x="4795461" y="4005188"/>
          <a:ext cx="238093" cy="302851"/>
        </a:xfrm>
        <a:custGeom>
          <a:avLst/>
          <a:gdLst>
            <a:gd name="connsiteX0" fmla="*/ 0 w 238092"/>
            <a:gd name="connsiteY0" fmla="*/ 60570 h 302850"/>
            <a:gd name="connsiteX1" fmla="*/ 119046 w 238092"/>
            <a:gd name="connsiteY1" fmla="*/ 60570 h 302850"/>
            <a:gd name="connsiteX2" fmla="*/ 119046 w 238092"/>
            <a:gd name="connsiteY2" fmla="*/ 0 h 302850"/>
            <a:gd name="connsiteX3" fmla="*/ 238092 w 238092"/>
            <a:gd name="connsiteY3" fmla="*/ 151425 h 302850"/>
            <a:gd name="connsiteX4" fmla="*/ 119046 w 238092"/>
            <a:gd name="connsiteY4" fmla="*/ 302850 h 302850"/>
            <a:gd name="connsiteX5" fmla="*/ 119046 w 238092"/>
            <a:gd name="connsiteY5" fmla="*/ 242280 h 302850"/>
            <a:gd name="connsiteX6" fmla="*/ 0 w 238092"/>
            <a:gd name="connsiteY6" fmla="*/ 242280 h 302850"/>
            <a:gd name="connsiteX7" fmla="*/ 0 w 238092"/>
            <a:gd name="connsiteY7" fmla="*/ 60570 h 302850"/>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Lst>
          <a:rect l="l" t="t" r="r" b="b"/>
          <a:pathLst>
            <a:path w="238092" h="302850">
              <a:moveTo>
                <a:pt x="238092" y="242280"/>
              </a:moveTo>
              <a:lnTo>
                <a:pt x="119046" y="242280"/>
              </a:lnTo>
              <a:lnTo>
                <a:pt x="119046" y="302850"/>
              </a:lnTo>
              <a:lnTo>
                <a:pt x="0" y="151425"/>
              </a:lnTo>
              <a:lnTo>
                <a:pt x="119046" y="0"/>
              </a:lnTo>
              <a:lnTo>
                <a:pt x="119046" y="60570"/>
              </a:lnTo>
              <a:lnTo>
                <a:pt x="238092" y="60570"/>
              </a:lnTo>
              <a:lnTo>
                <a:pt x="238092" y="242280"/>
              </a:lnTo>
              <a:close/>
            </a:path>
          </a:pathLst>
        </a:custGeom>
      </xdr:spPr>
      <xdr:style>
        <a:lnRef idx="0">
          <a:schemeClr val="accent1">
            <a:tint val="60000"/>
            <a:hueOff val="0"/>
            <a:satOff val="0"/>
            <a:lumOff val="0"/>
            <a:alphaOff val="0"/>
          </a:schemeClr>
        </a:lnRef>
        <a:fillRef idx="1">
          <a:schemeClr val="accent1">
            <a:tint val="60000"/>
            <a:hueOff val="0"/>
            <a:satOff val="0"/>
            <a:lumOff val="0"/>
            <a:alphaOff val="0"/>
          </a:schemeClr>
        </a:fillRef>
        <a:effectRef idx="0">
          <a:schemeClr val="accent1">
            <a:tint val="60000"/>
            <a:hueOff val="0"/>
            <a:satOff val="0"/>
            <a:lumOff val="0"/>
            <a:alphaOff val="0"/>
          </a:schemeClr>
        </a:effectRef>
        <a:fontRef idx="minor">
          <a:schemeClr val="lt1"/>
        </a:fontRef>
      </xdr:style>
      <xdr:txBody>
        <a:bodyPr spcFirstLastPara="0" vert="horz" wrap="square" lIns="71427" tIns="60570" rIns="1" bIns="60570" numCol="1" spcCol="1270" anchor="ctr" anchorCtr="0">
          <a:noAutofit/>
        </a:bodyPr>
        <a:lstStyle/>
        <a:p>
          <a:pPr lvl="0" algn="ctr" defTabSz="577850">
            <a:lnSpc>
              <a:spcPct val="90000"/>
            </a:lnSpc>
            <a:spcBef>
              <a:spcPct val="0"/>
            </a:spcBef>
            <a:spcAft>
              <a:spcPct val="35000"/>
            </a:spcAft>
          </a:pPr>
          <a:endParaRPr lang="fr-FR" sz="1300" kern="1200"/>
        </a:p>
      </xdr:txBody>
    </xdr:sp>
    <xdr:clientData/>
  </xdr:twoCellAnchor>
  <xdr:twoCellAnchor>
    <xdr:from>
      <xdr:col>3</xdr:col>
      <xdr:colOff>2190750</xdr:colOff>
      <xdr:row>23</xdr:row>
      <xdr:rowOff>9526</xdr:rowOff>
    </xdr:from>
    <xdr:to>
      <xdr:col>3</xdr:col>
      <xdr:colOff>3096615</xdr:colOff>
      <xdr:row>27</xdr:row>
      <xdr:rowOff>9526</xdr:rowOff>
    </xdr:to>
    <xdr:sp macro="" textlink="">
      <xdr:nvSpPr>
        <xdr:cNvPr id="45" name="Forme libre 44">
          <a:hlinkClick xmlns:r="http://schemas.openxmlformats.org/officeDocument/2006/relationships" r:id="rId6"/>
          <a:extLst>
            <a:ext uri="{FF2B5EF4-FFF2-40B4-BE49-F238E27FC236}">
              <a16:creationId xmlns:a16="http://schemas.microsoft.com/office/drawing/2014/main" id="{00000000-0008-0000-0E00-00002D000000}"/>
            </a:ext>
          </a:extLst>
        </xdr:cNvPr>
        <xdr:cNvSpPr/>
      </xdr:nvSpPr>
      <xdr:spPr>
        <a:xfrm>
          <a:off x="3819525" y="3819526"/>
          <a:ext cx="905865" cy="762000"/>
        </a:xfrm>
        <a:custGeom>
          <a:avLst/>
          <a:gdLst>
            <a:gd name="connsiteX0" fmla="*/ 0 w 897335"/>
            <a:gd name="connsiteY0" fmla="*/ 448668 h 897335"/>
            <a:gd name="connsiteX1" fmla="*/ 448668 w 897335"/>
            <a:gd name="connsiteY1" fmla="*/ 0 h 897335"/>
            <a:gd name="connsiteX2" fmla="*/ 897336 w 897335"/>
            <a:gd name="connsiteY2" fmla="*/ 448668 h 897335"/>
            <a:gd name="connsiteX3" fmla="*/ 448668 w 897335"/>
            <a:gd name="connsiteY3" fmla="*/ 897336 h 897335"/>
            <a:gd name="connsiteX4" fmla="*/ 0 w 897335"/>
            <a:gd name="connsiteY4" fmla="*/ 448668 h 897335"/>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897335" h="897335">
              <a:moveTo>
                <a:pt x="0" y="448668"/>
              </a:moveTo>
              <a:cubicBezTo>
                <a:pt x="0" y="200876"/>
                <a:pt x="200876" y="0"/>
                <a:pt x="448668" y="0"/>
              </a:cubicBezTo>
              <a:cubicBezTo>
                <a:pt x="696460" y="0"/>
                <a:pt x="897336" y="200876"/>
                <a:pt x="897336" y="448668"/>
              </a:cubicBezTo>
              <a:cubicBezTo>
                <a:pt x="897336" y="696460"/>
                <a:pt x="696460" y="897336"/>
                <a:pt x="448668" y="897336"/>
              </a:cubicBezTo>
              <a:cubicBezTo>
                <a:pt x="200876" y="897336"/>
                <a:pt x="0" y="696460"/>
                <a:pt x="0" y="448668"/>
              </a:cubicBezTo>
              <a:close/>
            </a:path>
          </a:pathLst>
        </a:custGeom>
        <a:solidFill>
          <a:srgbClr val="FF0000"/>
        </a:solidFill>
      </xdr:spPr>
      <xdr:style>
        <a:lnRef idx="2">
          <a:schemeClr val="lt1">
            <a:hueOff val="0"/>
            <a:satOff val="0"/>
            <a:lumOff val="0"/>
            <a:alphaOff val="0"/>
          </a:schemeClr>
        </a:lnRef>
        <a:fillRef idx="1">
          <a:schemeClr val="accent1">
            <a:hueOff val="0"/>
            <a:satOff val="0"/>
            <a:lumOff val="0"/>
            <a:alphaOff val="0"/>
          </a:schemeClr>
        </a:fillRef>
        <a:effectRef idx="0">
          <a:schemeClr val="accent1">
            <a:hueOff val="0"/>
            <a:satOff val="0"/>
            <a:lumOff val="0"/>
            <a:alphaOff val="0"/>
          </a:schemeClr>
        </a:effectRef>
        <a:fontRef idx="minor">
          <a:schemeClr val="lt1"/>
        </a:fontRef>
      </xdr:style>
      <xdr:txBody>
        <a:bodyPr spcFirstLastPara="0" vert="horz" wrap="square" lIns="156812" tIns="156812" rIns="156812" bIns="156812" numCol="1" spcCol="1270" anchor="ctr" anchorCtr="0">
          <a:noAutofit/>
        </a:bodyPr>
        <a:lstStyle/>
        <a:p>
          <a:pPr lvl="0" algn="ctr" defTabSz="889000">
            <a:lnSpc>
              <a:spcPct val="90000"/>
            </a:lnSpc>
            <a:spcBef>
              <a:spcPct val="0"/>
            </a:spcBef>
            <a:spcAft>
              <a:spcPct val="35000"/>
            </a:spcAft>
          </a:pPr>
          <a:r>
            <a:rPr lang="fr-FR" sz="2000" kern="1200"/>
            <a:t>FC PSE2</a:t>
          </a:r>
        </a:p>
      </xdr:txBody>
    </xdr:sp>
    <xdr:clientData/>
  </xdr:twoCellAnchor>
  <xdr:twoCellAnchor>
    <xdr:from>
      <xdr:col>3</xdr:col>
      <xdr:colOff>1798796</xdr:colOff>
      <xdr:row>23</xdr:row>
      <xdr:rowOff>152721</xdr:rowOff>
    </xdr:from>
    <xdr:to>
      <xdr:col>3</xdr:col>
      <xdr:colOff>2036889</xdr:colOff>
      <xdr:row>25</xdr:row>
      <xdr:rowOff>74572</xdr:rowOff>
    </xdr:to>
    <xdr:sp macro="" textlink="">
      <xdr:nvSpPr>
        <xdr:cNvPr id="46" name="Forme libre 45">
          <a:extLst>
            <a:ext uri="{FF2B5EF4-FFF2-40B4-BE49-F238E27FC236}">
              <a16:creationId xmlns:a16="http://schemas.microsoft.com/office/drawing/2014/main" id="{00000000-0008-0000-0E00-00002E000000}"/>
            </a:ext>
          </a:extLst>
        </xdr:cNvPr>
        <xdr:cNvSpPr/>
      </xdr:nvSpPr>
      <xdr:spPr>
        <a:xfrm rot="1350000">
          <a:off x="3427571" y="3962721"/>
          <a:ext cx="238093" cy="302851"/>
        </a:xfrm>
        <a:custGeom>
          <a:avLst/>
          <a:gdLst>
            <a:gd name="connsiteX0" fmla="*/ 0 w 238092"/>
            <a:gd name="connsiteY0" fmla="*/ 60570 h 302850"/>
            <a:gd name="connsiteX1" fmla="*/ 119046 w 238092"/>
            <a:gd name="connsiteY1" fmla="*/ 60570 h 302850"/>
            <a:gd name="connsiteX2" fmla="*/ 119046 w 238092"/>
            <a:gd name="connsiteY2" fmla="*/ 0 h 302850"/>
            <a:gd name="connsiteX3" fmla="*/ 238092 w 238092"/>
            <a:gd name="connsiteY3" fmla="*/ 151425 h 302850"/>
            <a:gd name="connsiteX4" fmla="*/ 119046 w 238092"/>
            <a:gd name="connsiteY4" fmla="*/ 302850 h 302850"/>
            <a:gd name="connsiteX5" fmla="*/ 119046 w 238092"/>
            <a:gd name="connsiteY5" fmla="*/ 242280 h 302850"/>
            <a:gd name="connsiteX6" fmla="*/ 0 w 238092"/>
            <a:gd name="connsiteY6" fmla="*/ 242280 h 302850"/>
            <a:gd name="connsiteX7" fmla="*/ 0 w 238092"/>
            <a:gd name="connsiteY7" fmla="*/ 60570 h 302850"/>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Lst>
          <a:rect l="l" t="t" r="r" b="b"/>
          <a:pathLst>
            <a:path w="238092" h="302850">
              <a:moveTo>
                <a:pt x="238092" y="242280"/>
              </a:moveTo>
              <a:lnTo>
                <a:pt x="119046" y="242280"/>
              </a:lnTo>
              <a:lnTo>
                <a:pt x="119046" y="302850"/>
              </a:lnTo>
              <a:lnTo>
                <a:pt x="0" y="151425"/>
              </a:lnTo>
              <a:lnTo>
                <a:pt x="119046" y="0"/>
              </a:lnTo>
              <a:lnTo>
                <a:pt x="119046" y="60570"/>
              </a:lnTo>
              <a:lnTo>
                <a:pt x="238092" y="60570"/>
              </a:lnTo>
              <a:lnTo>
                <a:pt x="238092" y="242280"/>
              </a:lnTo>
              <a:close/>
            </a:path>
          </a:pathLst>
        </a:custGeom>
      </xdr:spPr>
      <xdr:style>
        <a:lnRef idx="0">
          <a:schemeClr val="accent1">
            <a:tint val="60000"/>
            <a:hueOff val="0"/>
            <a:satOff val="0"/>
            <a:lumOff val="0"/>
            <a:alphaOff val="0"/>
          </a:schemeClr>
        </a:lnRef>
        <a:fillRef idx="1">
          <a:schemeClr val="accent1">
            <a:tint val="60000"/>
            <a:hueOff val="0"/>
            <a:satOff val="0"/>
            <a:lumOff val="0"/>
            <a:alphaOff val="0"/>
          </a:schemeClr>
        </a:fillRef>
        <a:effectRef idx="0">
          <a:schemeClr val="accent1">
            <a:tint val="60000"/>
            <a:hueOff val="0"/>
            <a:satOff val="0"/>
            <a:lumOff val="0"/>
            <a:alphaOff val="0"/>
          </a:schemeClr>
        </a:effectRef>
        <a:fontRef idx="minor">
          <a:schemeClr val="lt1"/>
        </a:fontRef>
      </xdr:style>
      <xdr:txBody>
        <a:bodyPr spcFirstLastPara="0" vert="horz" wrap="square" lIns="71427" tIns="60570" rIns="1" bIns="60570" numCol="1" spcCol="1270" anchor="ctr" anchorCtr="0">
          <a:noAutofit/>
        </a:bodyPr>
        <a:lstStyle/>
        <a:p>
          <a:pPr lvl="0" algn="ctr" defTabSz="577850">
            <a:lnSpc>
              <a:spcPct val="90000"/>
            </a:lnSpc>
            <a:spcBef>
              <a:spcPct val="0"/>
            </a:spcBef>
            <a:spcAft>
              <a:spcPct val="35000"/>
            </a:spcAft>
          </a:pPr>
          <a:endParaRPr lang="fr-FR" sz="1300" kern="1200"/>
        </a:p>
      </xdr:txBody>
    </xdr:sp>
    <xdr:clientData/>
  </xdr:twoCellAnchor>
  <xdr:twoCellAnchor>
    <xdr:from>
      <xdr:col>3</xdr:col>
      <xdr:colOff>869491</xdr:colOff>
      <xdr:row>21</xdr:row>
      <xdr:rowOff>52446</xdr:rowOff>
    </xdr:from>
    <xdr:to>
      <xdr:col>3</xdr:col>
      <xdr:colOff>1766826</xdr:colOff>
      <xdr:row>25</xdr:row>
      <xdr:rowOff>187781</xdr:rowOff>
    </xdr:to>
    <xdr:sp macro="" textlink="">
      <xdr:nvSpPr>
        <xdr:cNvPr id="47" name="Forme libre 46">
          <a:hlinkClick xmlns:r="http://schemas.openxmlformats.org/officeDocument/2006/relationships" r:id="rId7"/>
          <a:extLst>
            <a:ext uri="{FF2B5EF4-FFF2-40B4-BE49-F238E27FC236}">
              <a16:creationId xmlns:a16="http://schemas.microsoft.com/office/drawing/2014/main" id="{00000000-0008-0000-0E00-00002F000000}"/>
            </a:ext>
          </a:extLst>
        </xdr:cNvPr>
        <xdr:cNvSpPr/>
      </xdr:nvSpPr>
      <xdr:spPr>
        <a:xfrm>
          <a:off x="2498266" y="3481446"/>
          <a:ext cx="897335" cy="897335"/>
        </a:xfrm>
        <a:custGeom>
          <a:avLst/>
          <a:gdLst>
            <a:gd name="connsiteX0" fmla="*/ 0 w 897335"/>
            <a:gd name="connsiteY0" fmla="*/ 448668 h 897335"/>
            <a:gd name="connsiteX1" fmla="*/ 448668 w 897335"/>
            <a:gd name="connsiteY1" fmla="*/ 0 h 897335"/>
            <a:gd name="connsiteX2" fmla="*/ 897336 w 897335"/>
            <a:gd name="connsiteY2" fmla="*/ 448668 h 897335"/>
            <a:gd name="connsiteX3" fmla="*/ 448668 w 897335"/>
            <a:gd name="connsiteY3" fmla="*/ 897336 h 897335"/>
            <a:gd name="connsiteX4" fmla="*/ 0 w 897335"/>
            <a:gd name="connsiteY4" fmla="*/ 448668 h 897335"/>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897335" h="897335">
              <a:moveTo>
                <a:pt x="0" y="448668"/>
              </a:moveTo>
              <a:cubicBezTo>
                <a:pt x="0" y="200876"/>
                <a:pt x="200876" y="0"/>
                <a:pt x="448668" y="0"/>
              </a:cubicBezTo>
              <a:cubicBezTo>
                <a:pt x="696460" y="0"/>
                <a:pt x="897336" y="200876"/>
                <a:pt x="897336" y="448668"/>
              </a:cubicBezTo>
              <a:cubicBezTo>
                <a:pt x="897336" y="696460"/>
                <a:pt x="696460" y="897336"/>
                <a:pt x="448668" y="897336"/>
              </a:cubicBezTo>
              <a:cubicBezTo>
                <a:pt x="200876" y="897336"/>
                <a:pt x="0" y="696460"/>
                <a:pt x="0" y="448668"/>
              </a:cubicBezTo>
              <a:close/>
            </a:path>
          </a:pathLst>
        </a:custGeom>
        <a:solidFill>
          <a:srgbClr val="FFFF00"/>
        </a:solidFill>
      </xdr:spPr>
      <xdr:style>
        <a:lnRef idx="2">
          <a:schemeClr val="lt1">
            <a:hueOff val="0"/>
            <a:satOff val="0"/>
            <a:lumOff val="0"/>
            <a:alphaOff val="0"/>
          </a:schemeClr>
        </a:lnRef>
        <a:fillRef idx="1">
          <a:scrgbClr r="0" g="0" b="0"/>
        </a:fillRef>
        <a:effectRef idx="0">
          <a:schemeClr val="accent1">
            <a:hueOff val="0"/>
            <a:satOff val="0"/>
            <a:lumOff val="0"/>
            <a:alphaOff val="0"/>
          </a:schemeClr>
        </a:effectRef>
        <a:fontRef idx="minor">
          <a:schemeClr val="lt1"/>
        </a:fontRef>
      </xdr:style>
      <xdr:txBody>
        <a:bodyPr spcFirstLastPara="0" vert="horz" wrap="square" lIns="156812" tIns="156812" rIns="156812" bIns="156812" numCol="1" spcCol="1270" anchor="ctr" anchorCtr="0">
          <a:noAutofit/>
        </a:bodyPr>
        <a:lstStyle/>
        <a:p>
          <a:pPr lvl="0" algn="ctr" defTabSz="889000">
            <a:lnSpc>
              <a:spcPct val="90000"/>
            </a:lnSpc>
            <a:spcBef>
              <a:spcPct val="0"/>
            </a:spcBef>
            <a:spcAft>
              <a:spcPct val="35000"/>
            </a:spcAft>
          </a:pPr>
          <a:r>
            <a:rPr lang="fr-FR" sz="2000" kern="1200">
              <a:solidFill>
                <a:sysClr val="windowText" lastClr="000000"/>
              </a:solidFill>
            </a:rPr>
            <a:t>FI PICF</a:t>
          </a:r>
        </a:p>
      </xdr:txBody>
    </xdr:sp>
    <xdr:clientData/>
  </xdr:twoCellAnchor>
  <xdr:twoCellAnchor>
    <xdr:from>
      <xdr:col>3</xdr:col>
      <xdr:colOff>673533</xdr:colOff>
      <xdr:row>20</xdr:row>
      <xdr:rowOff>71060</xdr:rowOff>
    </xdr:from>
    <xdr:to>
      <xdr:col>3</xdr:col>
      <xdr:colOff>976384</xdr:colOff>
      <xdr:row>21</xdr:row>
      <xdr:rowOff>118653</xdr:rowOff>
    </xdr:to>
    <xdr:sp macro="" textlink="">
      <xdr:nvSpPr>
        <xdr:cNvPr id="48" name="Forme libre 47">
          <a:extLst>
            <a:ext uri="{FF2B5EF4-FFF2-40B4-BE49-F238E27FC236}">
              <a16:creationId xmlns:a16="http://schemas.microsoft.com/office/drawing/2014/main" id="{00000000-0008-0000-0E00-000030000000}"/>
            </a:ext>
          </a:extLst>
        </xdr:cNvPr>
        <xdr:cNvSpPr/>
      </xdr:nvSpPr>
      <xdr:spPr>
        <a:xfrm rot="4050000">
          <a:off x="2334687" y="3277181"/>
          <a:ext cx="238093" cy="302851"/>
        </a:xfrm>
        <a:custGeom>
          <a:avLst/>
          <a:gdLst>
            <a:gd name="connsiteX0" fmla="*/ 0 w 238092"/>
            <a:gd name="connsiteY0" fmla="*/ 60570 h 302850"/>
            <a:gd name="connsiteX1" fmla="*/ 119046 w 238092"/>
            <a:gd name="connsiteY1" fmla="*/ 60570 h 302850"/>
            <a:gd name="connsiteX2" fmla="*/ 119046 w 238092"/>
            <a:gd name="connsiteY2" fmla="*/ 0 h 302850"/>
            <a:gd name="connsiteX3" fmla="*/ 238092 w 238092"/>
            <a:gd name="connsiteY3" fmla="*/ 151425 h 302850"/>
            <a:gd name="connsiteX4" fmla="*/ 119046 w 238092"/>
            <a:gd name="connsiteY4" fmla="*/ 302850 h 302850"/>
            <a:gd name="connsiteX5" fmla="*/ 119046 w 238092"/>
            <a:gd name="connsiteY5" fmla="*/ 242280 h 302850"/>
            <a:gd name="connsiteX6" fmla="*/ 0 w 238092"/>
            <a:gd name="connsiteY6" fmla="*/ 242280 h 302850"/>
            <a:gd name="connsiteX7" fmla="*/ 0 w 238092"/>
            <a:gd name="connsiteY7" fmla="*/ 60570 h 302850"/>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Lst>
          <a:rect l="l" t="t" r="r" b="b"/>
          <a:pathLst>
            <a:path w="238092" h="302850">
              <a:moveTo>
                <a:pt x="238092" y="242280"/>
              </a:moveTo>
              <a:lnTo>
                <a:pt x="119046" y="242280"/>
              </a:lnTo>
              <a:lnTo>
                <a:pt x="119046" y="302850"/>
              </a:lnTo>
              <a:lnTo>
                <a:pt x="0" y="151425"/>
              </a:lnTo>
              <a:lnTo>
                <a:pt x="119046" y="0"/>
              </a:lnTo>
              <a:lnTo>
                <a:pt x="119046" y="60570"/>
              </a:lnTo>
              <a:lnTo>
                <a:pt x="238092" y="60570"/>
              </a:lnTo>
              <a:lnTo>
                <a:pt x="238092" y="242280"/>
              </a:lnTo>
              <a:close/>
            </a:path>
          </a:pathLst>
        </a:custGeom>
      </xdr:spPr>
      <xdr:style>
        <a:lnRef idx="0">
          <a:schemeClr val="accent1">
            <a:tint val="60000"/>
            <a:hueOff val="0"/>
            <a:satOff val="0"/>
            <a:lumOff val="0"/>
            <a:alphaOff val="0"/>
          </a:schemeClr>
        </a:lnRef>
        <a:fillRef idx="1">
          <a:schemeClr val="accent1">
            <a:tint val="60000"/>
            <a:hueOff val="0"/>
            <a:satOff val="0"/>
            <a:lumOff val="0"/>
            <a:alphaOff val="0"/>
          </a:schemeClr>
        </a:fillRef>
        <a:effectRef idx="0">
          <a:schemeClr val="accent1">
            <a:tint val="60000"/>
            <a:hueOff val="0"/>
            <a:satOff val="0"/>
            <a:lumOff val="0"/>
            <a:alphaOff val="0"/>
          </a:schemeClr>
        </a:effectRef>
        <a:fontRef idx="minor">
          <a:schemeClr val="lt1"/>
        </a:fontRef>
      </xdr:style>
      <xdr:txBody>
        <a:bodyPr spcFirstLastPara="0" vert="horz" wrap="square" lIns="71428" tIns="60570" rIns="0" bIns="60570" numCol="1" spcCol="1270" anchor="ctr" anchorCtr="0">
          <a:noAutofit/>
        </a:bodyPr>
        <a:lstStyle/>
        <a:p>
          <a:pPr lvl="0" algn="ctr" defTabSz="577850">
            <a:lnSpc>
              <a:spcPct val="90000"/>
            </a:lnSpc>
            <a:spcBef>
              <a:spcPct val="0"/>
            </a:spcBef>
            <a:spcAft>
              <a:spcPct val="35000"/>
            </a:spcAft>
          </a:pPr>
          <a:endParaRPr lang="fr-FR" sz="1300" kern="1200"/>
        </a:p>
      </xdr:txBody>
    </xdr:sp>
    <xdr:clientData/>
  </xdr:twoCellAnchor>
  <xdr:twoCellAnchor>
    <xdr:from>
      <xdr:col>3</xdr:col>
      <xdr:colOff>1757</xdr:colOff>
      <xdr:row>15</xdr:row>
      <xdr:rowOff>141881</xdr:rowOff>
    </xdr:from>
    <xdr:to>
      <xdr:col>3</xdr:col>
      <xdr:colOff>899092</xdr:colOff>
      <xdr:row>20</xdr:row>
      <xdr:rowOff>86716</xdr:rowOff>
    </xdr:to>
    <xdr:sp macro="" textlink="">
      <xdr:nvSpPr>
        <xdr:cNvPr id="49" name="Forme libre 48">
          <a:hlinkClick xmlns:r="http://schemas.openxmlformats.org/officeDocument/2006/relationships" r:id="rId8"/>
          <a:extLst>
            <a:ext uri="{FF2B5EF4-FFF2-40B4-BE49-F238E27FC236}">
              <a16:creationId xmlns:a16="http://schemas.microsoft.com/office/drawing/2014/main" id="{00000000-0008-0000-0E00-000031000000}"/>
            </a:ext>
          </a:extLst>
        </xdr:cNvPr>
        <xdr:cNvSpPr/>
      </xdr:nvSpPr>
      <xdr:spPr>
        <a:xfrm>
          <a:off x="1630532" y="2427881"/>
          <a:ext cx="897335" cy="897335"/>
        </a:xfrm>
        <a:custGeom>
          <a:avLst/>
          <a:gdLst>
            <a:gd name="connsiteX0" fmla="*/ 0 w 897335"/>
            <a:gd name="connsiteY0" fmla="*/ 448668 h 897335"/>
            <a:gd name="connsiteX1" fmla="*/ 448668 w 897335"/>
            <a:gd name="connsiteY1" fmla="*/ 0 h 897335"/>
            <a:gd name="connsiteX2" fmla="*/ 897336 w 897335"/>
            <a:gd name="connsiteY2" fmla="*/ 448668 h 897335"/>
            <a:gd name="connsiteX3" fmla="*/ 448668 w 897335"/>
            <a:gd name="connsiteY3" fmla="*/ 897336 h 897335"/>
            <a:gd name="connsiteX4" fmla="*/ 0 w 897335"/>
            <a:gd name="connsiteY4" fmla="*/ 448668 h 897335"/>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897335" h="897335">
              <a:moveTo>
                <a:pt x="0" y="448668"/>
              </a:moveTo>
              <a:cubicBezTo>
                <a:pt x="0" y="200876"/>
                <a:pt x="200876" y="0"/>
                <a:pt x="448668" y="0"/>
              </a:cubicBezTo>
              <a:cubicBezTo>
                <a:pt x="696460" y="0"/>
                <a:pt x="897336" y="200876"/>
                <a:pt x="897336" y="448668"/>
              </a:cubicBezTo>
              <a:cubicBezTo>
                <a:pt x="897336" y="696460"/>
                <a:pt x="696460" y="897336"/>
                <a:pt x="448668" y="897336"/>
              </a:cubicBezTo>
              <a:cubicBezTo>
                <a:pt x="200876" y="897336"/>
                <a:pt x="0" y="696460"/>
                <a:pt x="0" y="448668"/>
              </a:cubicBezTo>
              <a:close/>
            </a:path>
          </a:pathLst>
        </a:custGeom>
      </xdr:spPr>
      <xdr:style>
        <a:lnRef idx="2">
          <a:schemeClr val="lt1">
            <a:hueOff val="0"/>
            <a:satOff val="0"/>
            <a:lumOff val="0"/>
            <a:alphaOff val="0"/>
          </a:schemeClr>
        </a:lnRef>
        <a:fillRef idx="1">
          <a:schemeClr val="accent1">
            <a:hueOff val="0"/>
            <a:satOff val="0"/>
            <a:lumOff val="0"/>
            <a:alphaOff val="0"/>
          </a:schemeClr>
        </a:fillRef>
        <a:effectRef idx="0">
          <a:schemeClr val="accent1">
            <a:hueOff val="0"/>
            <a:satOff val="0"/>
            <a:lumOff val="0"/>
            <a:alphaOff val="0"/>
          </a:schemeClr>
        </a:effectRef>
        <a:fontRef idx="minor">
          <a:schemeClr val="lt1"/>
        </a:fontRef>
      </xdr:style>
      <xdr:txBody>
        <a:bodyPr spcFirstLastPara="0" vert="horz" wrap="square" lIns="156812" tIns="156812" rIns="156812" bIns="156812" numCol="1" spcCol="1270" anchor="ctr" anchorCtr="0">
          <a:noAutofit/>
        </a:bodyPr>
        <a:lstStyle/>
        <a:p>
          <a:pPr lvl="0" algn="ctr" defTabSz="889000">
            <a:lnSpc>
              <a:spcPct val="90000"/>
            </a:lnSpc>
            <a:spcBef>
              <a:spcPct val="0"/>
            </a:spcBef>
            <a:spcAft>
              <a:spcPct val="35000"/>
            </a:spcAft>
          </a:pPr>
          <a:r>
            <a:rPr lang="fr-FR" sz="2000" kern="1200"/>
            <a:t>FC FPS</a:t>
          </a:r>
        </a:p>
      </xdr:txBody>
    </xdr:sp>
    <xdr:clientData/>
  </xdr:twoCellAnchor>
  <xdr:twoCellAnchor>
    <xdr:from>
      <xdr:col>3</xdr:col>
      <xdr:colOff>230225</xdr:colOff>
      <xdr:row>14</xdr:row>
      <xdr:rowOff>36671</xdr:rowOff>
    </xdr:from>
    <xdr:to>
      <xdr:col>3</xdr:col>
      <xdr:colOff>533075</xdr:colOff>
      <xdr:row>15</xdr:row>
      <xdr:rowOff>84263</xdr:rowOff>
    </xdr:to>
    <xdr:sp macro="" textlink="">
      <xdr:nvSpPr>
        <xdr:cNvPr id="50" name="Forme libre 49">
          <a:extLst>
            <a:ext uri="{FF2B5EF4-FFF2-40B4-BE49-F238E27FC236}">
              <a16:creationId xmlns:a16="http://schemas.microsoft.com/office/drawing/2014/main" id="{00000000-0008-0000-0E00-000032000000}"/>
            </a:ext>
          </a:extLst>
        </xdr:cNvPr>
        <xdr:cNvSpPr/>
      </xdr:nvSpPr>
      <xdr:spPr>
        <a:xfrm rot="16367092">
          <a:off x="1891379" y="2099792"/>
          <a:ext cx="238092" cy="302850"/>
        </a:xfrm>
        <a:custGeom>
          <a:avLst/>
          <a:gdLst>
            <a:gd name="connsiteX0" fmla="*/ 0 w 238092"/>
            <a:gd name="connsiteY0" fmla="*/ 60570 h 302850"/>
            <a:gd name="connsiteX1" fmla="*/ 119046 w 238092"/>
            <a:gd name="connsiteY1" fmla="*/ 60570 h 302850"/>
            <a:gd name="connsiteX2" fmla="*/ 119046 w 238092"/>
            <a:gd name="connsiteY2" fmla="*/ 0 h 302850"/>
            <a:gd name="connsiteX3" fmla="*/ 238092 w 238092"/>
            <a:gd name="connsiteY3" fmla="*/ 151425 h 302850"/>
            <a:gd name="connsiteX4" fmla="*/ 119046 w 238092"/>
            <a:gd name="connsiteY4" fmla="*/ 302850 h 302850"/>
            <a:gd name="connsiteX5" fmla="*/ 119046 w 238092"/>
            <a:gd name="connsiteY5" fmla="*/ 242280 h 302850"/>
            <a:gd name="connsiteX6" fmla="*/ 0 w 238092"/>
            <a:gd name="connsiteY6" fmla="*/ 242280 h 302850"/>
            <a:gd name="connsiteX7" fmla="*/ 0 w 238092"/>
            <a:gd name="connsiteY7" fmla="*/ 60570 h 302850"/>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Lst>
          <a:rect l="l" t="t" r="r" b="b"/>
          <a:pathLst>
            <a:path w="238092" h="302850">
              <a:moveTo>
                <a:pt x="0" y="60570"/>
              </a:moveTo>
              <a:lnTo>
                <a:pt x="119046" y="60570"/>
              </a:lnTo>
              <a:lnTo>
                <a:pt x="119046" y="0"/>
              </a:lnTo>
              <a:lnTo>
                <a:pt x="238092" y="151425"/>
              </a:lnTo>
              <a:lnTo>
                <a:pt x="119046" y="302850"/>
              </a:lnTo>
              <a:lnTo>
                <a:pt x="119046" y="242280"/>
              </a:lnTo>
              <a:lnTo>
                <a:pt x="0" y="242280"/>
              </a:lnTo>
              <a:lnTo>
                <a:pt x="0" y="60570"/>
              </a:lnTo>
              <a:close/>
            </a:path>
          </a:pathLst>
        </a:custGeom>
      </xdr:spPr>
      <xdr:style>
        <a:lnRef idx="0">
          <a:schemeClr val="accent1">
            <a:tint val="60000"/>
            <a:hueOff val="0"/>
            <a:satOff val="0"/>
            <a:lumOff val="0"/>
            <a:alphaOff val="0"/>
          </a:schemeClr>
        </a:lnRef>
        <a:fillRef idx="1">
          <a:schemeClr val="accent1">
            <a:tint val="60000"/>
            <a:hueOff val="0"/>
            <a:satOff val="0"/>
            <a:lumOff val="0"/>
            <a:alphaOff val="0"/>
          </a:schemeClr>
        </a:fillRef>
        <a:effectRef idx="0">
          <a:schemeClr val="accent1">
            <a:tint val="60000"/>
            <a:hueOff val="0"/>
            <a:satOff val="0"/>
            <a:lumOff val="0"/>
            <a:alphaOff val="0"/>
          </a:schemeClr>
        </a:effectRef>
        <a:fontRef idx="minor">
          <a:schemeClr val="lt1"/>
        </a:fontRef>
      </xdr:style>
      <xdr:txBody>
        <a:bodyPr spcFirstLastPara="0" vert="horz" wrap="square" lIns="0" tIns="60569" rIns="71427" bIns="60570" numCol="1" spcCol="1270" anchor="ctr" anchorCtr="0">
          <a:noAutofit/>
        </a:bodyPr>
        <a:lstStyle/>
        <a:p>
          <a:pPr lvl="0" algn="ctr" defTabSz="577850">
            <a:lnSpc>
              <a:spcPct val="90000"/>
            </a:lnSpc>
            <a:spcBef>
              <a:spcPct val="0"/>
            </a:spcBef>
            <a:spcAft>
              <a:spcPct val="35000"/>
            </a:spcAft>
          </a:pPr>
          <a:endParaRPr lang="fr-FR" sz="1300" kern="1200"/>
        </a:p>
      </xdr:txBody>
    </xdr:sp>
    <xdr:clientData/>
  </xdr:twoCellAnchor>
  <xdr:twoCellAnchor>
    <xdr:from>
      <xdr:col>3</xdr:col>
      <xdr:colOff>97966</xdr:colOff>
      <xdr:row>9</xdr:row>
      <xdr:rowOff>2716</xdr:rowOff>
    </xdr:from>
    <xdr:to>
      <xdr:col>3</xdr:col>
      <xdr:colOff>1047750</xdr:colOff>
      <xdr:row>13</xdr:row>
      <xdr:rowOff>161925</xdr:rowOff>
    </xdr:to>
    <xdr:sp macro="" textlink="">
      <xdr:nvSpPr>
        <xdr:cNvPr id="51" name="Forme libre 50">
          <a:hlinkClick xmlns:r="http://schemas.openxmlformats.org/officeDocument/2006/relationships" r:id="rId9"/>
          <a:extLst>
            <a:ext uri="{FF2B5EF4-FFF2-40B4-BE49-F238E27FC236}">
              <a16:creationId xmlns:a16="http://schemas.microsoft.com/office/drawing/2014/main" id="{00000000-0008-0000-0E00-000033000000}"/>
            </a:ext>
          </a:extLst>
        </xdr:cNvPr>
        <xdr:cNvSpPr/>
      </xdr:nvSpPr>
      <xdr:spPr>
        <a:xfrm>
          <a:off x="1726741" y="1145716"/>
          <a:ext cx="949784" cy="921209"/>
        </a:xfrm>
        <a:custGeom>
          <a:avLst/>
          <a:gdLst>
            <a:gd name="connsiteX0" fmla="*/ 0 w 897335"/>
            <a:gd name="connsiteY0" fmla="*/ 448668 h 897335"/>
            <a:gd name="connsiteX1" fmla="*/ 448668 w 897335"/>
            <a:gd name="connsiteY1" fmla="*/ 0 h 897335"/>
            <a:gd name="connsiteX2" fmla="*/ 897336 w 897335"/>
            <a:gd name="connsiteY2" fmla="*/ 448668 h 897335"/>
            <a:gd name="connsiteX3" fmla="*/ 448668 w 897335"/>
            <a:gd name="connsiteY3" fmla="*/ 897336 h 897335"/>
            <a:gd name="connsiteX4" fmla="*/ 0 w 897335"/>
            <a:gd name="connsiteY4" fmla="*/ 448668 h 897335"/>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897335" h="897335">
              <a:moveTo>
                <a:pt x="0" y="448668"/>
              </a:moveTo>
              <a:cubicBezTo>
                <a:pt x="0" y="200876"/>
                <a:pt x="200876" y="0"/>
                <a:pt x="448668" y="0"/>
              </a:cubicBezTo>
              <a:cubicBezTo>
                <a:pt x="696460" y="0"/>
                <a:pt x="897336" y="200876"/>
                <a:pt x="897336" y="448668"/>
              </a:cubicBezTo>
              <a:cubicBezTo>
                <a:pt x="897336" y="696460"/>
                <a:pt x="696460" y="897336"/>
                <a:pt x="448668" y="897336"/>
              </a:cubicBezTo>
              <a:cubicBezTo>
                <a:pt x="200876" y="897336"/>
                <a:pt x="0" y="696460"/>
                <a:pt x="0" y="448668"/>
              </a:cubicBezTo>
              <a:close/>
            </a:path>
          </a:pathLst>
        </a:custGeom>
      </xdr:spPr>
      <xdr:style>
        <a:lnRef idx="2">
          <a:schemeClr val="lt1">
            <a:hueOff val="0"/>
            <a:satOff val="0"/>
            <a:lumOff val="0"/>
            <a:alphaOff val="0"/>
          </a:schemeClr>
        </a:lnRef>
        <a:fillRef idx="1">
          <a:schemeClr val="accent1">
            <a:hueOff val="0"/>
            <a:satOff val="0"/>
            <a:lumOff val="0"/>
            <a:alphaOff val="0"/>
          </a:schemeClr>
        </a:fillRef>
        <a:effectRef idx="0">
          <a:schemeClr val="accent1">
            <a:hueOff val="0"/>
            <a:satOff val="0"/>
            <a:lumOff val="0"/>
            <a:alphaOff val="0"/>
          </a:schemeClr>
        </a:effectRef>
        <a:fontRef idx="minor">
          <a:schemeClr val="lt1"/>
        </a:fontRef>
      </xdr:style>
      <xdr:txBody>
        <a:bodyPr spcFirstLastPara="0" vert="horz" wrap="square" lIns="156812" tIns="156812" rIns="156812" bIns="156812" numCol="1" spcCol="1270" anchor="ctr" anchorCtr="0">
          <a:noAutofit/>
        </a:bodyPr>
        <a:lstStyle/>
        <a:p>
          <a:pPr lvl="0" algn="ctr" defTabSz="889000">
            <a:lnSpc>
              <a:spcPct val="90000"/>
            </a:lnSpc>
            <a:spcBef>
              <a:spcPct val="0"/>
            </a:spcBef>
            <a:spcAft>
              <a:spcPct val="35000"/>
            </a:spcAft>
          </a:pPr>
          <a:r>
            <a:rPr lang="fr-FR" sz="2000" kern="1200"/>
            <a:t>FC FPSC</a:t>
          </a:r>
        </a:p>
      </xdr:txBody>
    </xdr:sp>
    <xdr:clientData/>
  </xdr:twoCellAnchor>
  <xdr:twoCellAnchor>
    <xdr:from>
      <xdr:col>3</xdr:col>
      <xdr:colOff>929095</xdr:colOff>
      <xdr:row>8</xdr:row>
      <xdr:rowOff>6783</xdr:rowOff>
    </xdr:from>
    <xdr:to>
      <xdr:col>3</xdr:col>
      <xdr:colOff>1167187</xdr:colOff>
      <xdr:row>9</xdr:row>
      <xdr:rowOff>119133</xdr:rowOff>
    </xdr:to>
    <xdr:sp macro="" textlink="">
      <xdr:nvSpPr>
        <xdr:cNvPr id="52" name="Forme libre 51">
          <a:extLst>
            <a:ext uri="{FF2B5EF4-FFF2-40B4-BE49-F238E27FC236}">
              <a16:creationId xmlns:a16="http://schemas.microsoft.com/office/drawing/2014/main" id="{00000000-0008-0000-0E00-000034000000}"/>
            </a:ext>
          </a:extLst>
        </xdr:cNvPr>
        <xdr:cNvSpPr/>
      </xdr:nvSpPr>
      <xdr:spPr>
        <a:xfrm rot="20250000">
          <a:off x="2557870" y="959283"/>
          <a:ext cx="238092" cy="302850"/>
        </a:xfrm>
        <a:custGeom>
          <a:avLst/>
          <a:gdLst>
            <a:gd name="connsiteX0" fmla="*/ 0 w 238092"/>
            <a:gd name="connsiteY0" fmla="*/ 60570 h 302850"/>
            <a:gd name="connsiteX1" fmla="*/ 119046 w 238092"/>
            <a:gd name="connsiteY1" fmla="*/ 60570 h 302850"/>
            <a:gd name="connsiteX2" fmla="*/ 119046 w 238092"/>
            <a:gd name="connsiteY2" fmla="*/ 0 h 302850"/>
            <a:gd name="connsiteX3" fmla="*/ 238092 w 238092"/>
            <a:gd name="connsiteY3" fmla="*/ 151425 h 302850"/>
            <a:gd name="connsiteX4" fmla="*/ 119046 w 238092"/>
            <a:gd name="connsiteY4" fmla="*/ 302850 h 302850"/>
            <a:gd name="connsiteX5" fmla="*/ 119046 w 238092"/>
            <a:gd name="connsiteY5" fmla="*/ 242280 h 302850"/>
            <a:gd name="connsiteX6" fmla="*/ 0 w 238092"/>
            <a:gd name="connsiteY6" fmla="*/ 242280 h 302850"/>
            <a:gd name="connsiteX7" fmla="*/ 0 w 238092"/>
            <a:gd name="connsiteY7" fmla="*/ 60570 h 302850"/>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Lst>
          <a:rect l="l" t="t" r="r" b="b"/>
          <a:pathLst>
            <a:path w="238092" h="302850">
              <a:moveTo>
                <a:pt x="0" y="60570"/>
              </a:moveTo>
              <a:lnTo>
                <a:pt x="119046" y="60570"/>
              </a:lnTo>
              <a:lnTo>
                <a:pt x="119046" y="0"/>
              </a:lnTo>
              <a:lnTo>
                <a:pt x="238092" y="151425"/>
              </a:lnTo>
              <a:lnTo>
                <a:pt x="119046" y="302850"/>
              </a:lnTo>
              <a:lnTo>
                <a:pt x="119046" y="242280"/>
              </a:lnTo>
              <a:lnTo>
                <a:pt x="0" y="242280"/>
              </a:lnTo>
              <a:lnTo>
                <a:pt x="0" y="60570"/>
              </a:lnTo>
              <a:close/>
            </a:path>
          </a:pathLst>
        </a:custGeom>
      </xdr:spPr>
      <xdr:style>
        <a:lnRef idx="0">
          <a:schemeClr val="accent1">
            <a:tint val="60000"/>
            <a:hueOff val="0"/>
            <a:satOff val="0"/>
            <a:lumOff val="0"/>
            <a:alphaOff val="0"/>
          </a:schemeClr>
        </a:lnRef>
        <a:fillRef idx="1">
          <a:schemeClr val="accent1">
            <a:tint val="60000"/>
            <a:hueOff val="0"/>
            <a:satOff val="0"/>
            <a:lumOff val="0"/>
            <a:alphaOff val="0"/>
          </a:schemeClr>
        </a:fillRef>
        <a:effectRef idx="0">
          <a:schemeClr val="accent1">
            <a:tint val="60000"/>
            <a:hueOff val="0"/>
            <a:satOff val="0"/>
            <a:lumOff val="0"/>
            <a:alphaOff val="0"/>
          </a:schemeClr>
        </a:effectRef>
        <a:fontRef idx="minor">
          <a:schemeClr val="lt1"/>
        </a:fontRef>
      </xdr:style>
      <xdr:txBody>
        <a:bodyPr spcFirstLastPara="0" vert="horz" wrap="square" lIns="0" tIns="60570" rIns="71427" bIns="60569" numCol="1" spcCol="1270" anchor="ctr" anchorCtr="0">
          <a:noAutofit/>
        </a:bodyPr>
        <a:lstStyle/>
        <a:p>
          <a:pPr lvl="0" algn="ctr" defTabSz="577850">
            <a:lnSpc>
              <a:spcPct val="90000"/>
            </a:lnSpc>
            <a:spcBef>
              <a:spcPct val="0"/>
            </a:spcBef>
            <a:spcAft>
              <a:spcPct val="35000"/>
            </a:spcAft>
          </a:pPr>
          <a:endParaRPr lang="fr-FR" sz="1300" kern="1200"/>
        </a:p>
      </xdr:txBody>
    </xdr:sp>
    <xdr:clientData/>
  </xdr:twoCellAnchor>
  <xdr:twoCellAnchor>
    <xdr:from>
      <xdr:col>3</xdr:col>
      <xdr:colOff>1969170</xdr:colOff>
      <xdr:row>13</xdr:row>
      <xdr:rowOff>22058</xdr:rowOff>
    </xdr:from>
    <xdr:to>
      <xdr:col>4</xdr:col>
      <xdr:colOff>219075</xdr:colOff>
      <xdr:row>18</xdr:row>
      <xdr:rowOff>52137</xdr:rowOff>
    </xdr:to>
    <xdr:sp macro="" textlink="">
      <xdr:nvSpPr>
        <xdr:cNvPr id="53" name="Forme libre 13">
          <a:hlinkClick xmlns:r="http://schemas.openxmlformats.org/officeDocument/2006/relationships" r:id="rId10"/>
          <a:extLst>
            <a:ext uri="{FF2B5EF4-FFF2-40B4-BE49-F238E27FC236}">
              <a16:creationId xmlns:a16="http://schemas.microsoft.com/office/drawing/2014/main" id="{00000000-0008-0000-0E00-000035000000}"/>
            </a:ext>
          </a:extLst>
        </xdr:cNvPr>
        <xdr:cNvSpPr/>
      </xdr:nvSpPr>
      <xdr:spPr>
        <a:xfrm>
          <a:off x="3597945" y="1927058"/>
          <a:ext cx="1440780" cy="982579"/>
        </a:xfrm>
        <a:custGeom>
          <a:avLst/>
          <a:gdLst>
            <a:gd name="connsiteX0" fmla="*/ 0 w 897335"/>
            <a:gd name="connsiteY0" fmla="*/ 448668 h 897335"/>
            <a:gd name="connsiteX1" fmla="*/ 448668 w 897335"/>
            <a:gd name="connsiteY1" fmla="*/ 0 h 897335"/>
            <a:gd name="connsiteX2" fmla="*/ 897336 w 897335"/>
            <a:gd name="connsiteY2" fmla="*/ 448668 h 897335"/>
            <a:gd name="connsiteX3" fmla="*/ 448668 w 897335"/>
            <a:gd name="connsiteY3" fmla="*/ 897336 h 897335"/>
            <a:gd name="connsiteX4" fmla="*/ 0 w 897335"/>
            <a:gd name="connsiteY4" fmla="*/ 448668 h 897335"/>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897335" h="897335">
              <a:moveTo>
                <a:pt x="0" y="448668"/>
              </a:moveTo>
              <a:cubicBezTo>
                <a:pt x="0" y="200876"/>
                <a:pt x="200876" y="0"/>
                <a:pt x="448668" y="0"/>
              </a:cubicBezTo>
              <a:cubicBezTo>
                <a:pt x="696460" y="0"/>
                <a:pt x="897336" y="200876"/>
                <a:pt x="897336" y="448668"/>
              </a:cubicBezTo>
              <a:cubicBezTo>
                <a:pt x="897336" y="696460"/>
                <a:pt x="696460" y="897336"/>
                <a:pt x="448668" y="897336"/>
              </a:cubicBezTo>
              <a:cubicBezTo>
                <a:pt x="200876" y="897336"/>
                <a:pt x="0" y="696460"/>
                <a:pt x="0" y="448668"/>
              </a:cubicBezTo>
              <a:close/>
            </a:path>
          </a:pathLst>
        </a:custGeom>
      </xdr:spPr>
      <xdr:style>
        <a:lnRef idx="1">
          <a:schemeClr val="accent5"/>
        </a:lnRef>
        <a:fillRef idx="2">
          <a:schemeClr val="accent5"/>
        </a:fillRef>
        <a:effectRef idx="1">
          <a:schemeClr val="accent5"/>
        </a:effectRef>
        <a:fontRef idx="minor">
          <a:schemeClr val="dk1"/>
        </a:fontRef>
      </xdr:style>
      <xdr:txBody>
        <a:bodyPr spcFirstLastPara="0" vert="horz" wrap="square" lIns="156812" tIns="156812" rIns="156812" bIns="156812" numCol="1" spcCol="1270" anchor="ctr" anchorCtr="0">
          <a:noAutofit/>
          <a:scene3d>
            <a:camera prst="orthographicFront"/>
            <a:lightRig rig="threePt" dir="t"/>
          </a:scene3d>
          <a:sp3d extrusionH="57150">
            <a:bevelT w="38100" h="38100"/>
          </a:sp3d>
        </a:bodyPr>
        <a:lstStyle/>
        <a:p>
          <a:pPr lvl="0" algn="ctr" defTabSz="889000">
            <a:lnSpc>
              <a:spcPct val="90000"/>
            </a:lnSpc>
            <a:spcBef>
              <a:spcPct val="0"/>
            </a:spcBef>
            <a:spcAft>
              <a:spcPct val="35000"/>
            </a:spcAft>
          </a:pPr>
          <a:r>
            <a:rPr lang="fr-FR" sz="2000" b="1" kern="1200" cap="none" spc="0">
              <a:ln w="12700" cmpd="sng">
                <a:solidFill>
                  <a:schemeClr val="accent4"/>
                </a:solidFill>
                <a:prstDash val="solid"/>
              </a:ln>
              <a:solidFill>
                <a:schemeClr val="tx1"/>
              </a:solidFill>
              <a:effectLst/>
            </a:rPr>
            <a:t>Archives</a:t>
          </a:r>
        </a:p>
      </xdr:txBody>
    </xdr:sp>
    <xdr:clientData/>
  </xdr:twoCellAnchor>
  <xdr:twoCellAnchor>
    <xdr:from>
      <xdr:col>4</xdr:col>
      <xdr:colOff>361950</xdr:colOff>
      <xdr:row>5</xdr:row>
      <xdr:rowOff>47625</xdr:rowOff>
    </xdr:from>
    <xdr:to>
      <xdr:col>4</xdr:col>
      <xdr:colOff>1238251</xdr:colOff>
      <xdr:row>9</xdr:row>
      <xdr:rowOff>131593</xdr:rowOff>
    </xdr:to>
    <xdr:sp macro="" textlink="">
      <xdr:nvSpPr>
        <xdr:cNvPr id="62" name="Forme libre 61">
          <a:hlinkClick xmlns:r="http://schemas.openxmlformats.org/officeDocument/2006/relationships" r:id="rId11"/>
          <a:extLst>
            <a:ext uri="{FF2B5EF4-FFF2-40B4-BE49-F238E27FC236}">
              <a16:creationId xmlns:a16="http://schemas.microsoft.com/office/drawing/2014/main" id="{00000000-0008-0000-0E00-00003E000000}"/>
            </a:ext>
          </a:extLst>
        </xdr:cNvPr>
        <xdr:cNvSpPr/>
      </xdr:nvSpPr>
      <xdr:spPr>
        <a:xfrm>
          <a:off x="5181600" y="428625"/>
          <a:ext cx="876301" cy="845968"/>
        </a:xfrm>
        <a:custGeom>
          <a:avLst/>
          <a:gdLst>
            <a:gd name="connsiteX0" fmla="*/ 0 w 897335"/>
            <a:gd name="connsiteY0" fmla="*/ 448668 h 897335"/>
            <a:gd name="connsiteX1" fmla="*/ 448668 w 897335"/>
            <a:gd name="connsiteY1" fmla="*/ 0 h 897335"/>
            <a:gd name="connsiteX2" fmla="*/ 897336 w 897335"/>
            <a:gd name="connsiteY2" fmla="*/ 448668 h 897335"/>
            <a:gd name="connsiteX3" fmla="*/ 448668 w 897335"/>
            <a:gd name="connsiteY3" fmla="*/ 897336 h 897335"/>
            <a:gd name="connsiteX4" fmla="*/ 0 w 897335"/>
            <a:gd name="connsiteY4" fmla="*/ 448668 h 897335"/>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897335" h="897335">
              <a:moveTo>
                <a:pt x="0" y="448668"/>
              </a:moveTo>
              <a:cubicBezTo>
                <a:pt x="0" y="200876"/>
                <a:pt x="200876" y="0"/>
                <a:pt x="448668" y="0"/>
              </a:cubicBezTo>
              <a:cubicBezTo>
                <a:pt x="696460" y="0"/>
                <a:pt x="897336" y="200876"/>
                <a:pt x="897336" y="448668"/>
              </a:cubicBezTo>
              <a:cubicBezTo>
                <a:pt x="897336" y="696460"/>
                <a:pt x="696460" y="897336"/>
                <a:pt x="448668" y="897336"/>
              </a:cubicBezTo>
              <a:cubicBezTo>
                <a:pt x="200876" y="897336"/>
                <a:pt x="0" y="696460"/>
                <a:pt x="0" y="448668"/>
              </a:cubicBezTo>
              <a:close/>
            </a:path>
          </a:pathLst>
        </a:custGeom>
        <a:solidFill>
          <a:srgbClr val="92D050"/>
        </a:solidFill>
      </xdr:spPr>
      <xdr:style>
        <a:lnRef idx="2">
          <a:schemeClr val="lt1">
            <a:hueOff val="0"/>
            <a:satOff val="0"/>
            <a:lumOff val="0"/>
            <a:alphaOff val="0"/>
          </a:schemeClr>
        </a:lnRef>
        <a:fillRef idx="1">
          <a:scrgbClr r="0" g="0" b="0"/>
        </a:fillRef>
        <a:effectRef idx="0">
          <a:schemeClr val="accent1">
            <a:hueOff val="0"/>
            <a:satOff val="0"/>
            <a:lumOff val="0"/>
            <a:alphaOff val="0"/>
          </a:schemeClr>
        </a:effectRef>
        <a:fontRef idx="minor">
          <a:schemeClr val="lt1"/>
        </a:fontRef>
      </xdr:style>
      <xdr:txBody>
        <a:bodyPr spcFirstLastPara="0" vert="horz" wrap="square" lIns="156812" tIns="156812" rIns="156812" bIns="156812" numCol="1" spcCol="1270" anchor="ctr" anchorCtr="0">
          <a:noAutofit/>
        </a:bodyPr>
        <a:lstStyle/>
        <a:p>
          <a:pPr lvl="0" algn="ctr" defTabSz="889000">
            <a:lnSpc>
              <a:spcPct val="90000"/>
            </a:lnSpc>
            <a:spcBef>
              <a:spcPct val="0"/>
            </a:spcBef>
            <a:spcAft>
              <a:spcPct val="35000"/>
            </a:spcAft>
          </a:pPr>
          <a:r>
            <a:rPr lang="fr-FR" sz="1600" kern="1200">
              <a:solidFill>
                <a:sysClr val="windowText" lastClr="000000"/>
              </a:solidFill>
            </a:rPr>
            <a:t>FC PSE</a:t>
          </a:r>
        </a:p>
        <a:p>
          <a:pPr lvl="0" algn="ctr" defTabSz="889000">
            <a:lnSpc>
              <a:spcPct val="90000"/>
            </a:lnSpc>
            <a:spcBef>
              <a:spcPct val="0"/>
            </a:spcBef>
            <a:spcAft>
              <a:spcPct val="35000"/>
            </a:spcAft>
          </a:pPr>
          <a:r>
            <a:rPr lang="fr-FR" sz="1600" kern="1200">
              <a:solidFill>
                <a:sysClr val="windowText" lastClr="000000"/>
              </a:solidFill>
            </a:rPr>
            <a:t>1et2</a:t>
          </a:r>
        </a:p>
      </xdr:txBody>
    </xdr:sp>
    <xdr:clientData/>
  </xdr:twoCellAnchor>
  <xdr:twoCellAnchor>
    <xdr:from>
      <xdr:col>3</xdr:col>
      <xdr:colOff>1990725</xdr:colOff>
      <xdr:row>5</xdr:row>
      <xdr:rowOff>19051</xdr:rowOff>
    </xdr:from>
    <xdr:to>
      <xdr:col>3</xdr:col>
      <xdr:colOff>2228817</xdr:colOff>
      <xdr:row>6</xdr:row>
      <xdr:rowOff>131401</xdr:rowOff>
    </xdr:to>
    <xdr:sp macro="" textlink="">
      <xdr:nvSpPr>
        <xdr:cNvPr id="63" name="Forme libre 62">
          <a:extLst>
            <a:ext uri="{FF2B5EF4-FFF2-40B4-BE49-F238E27FC236}">
              <a16:creationId xmlns:a16="http://schemas.microsoft.com/office/drawing/2014/main" id="{00000000-0008-0000-0E00-00003F000000}"/>
            </a:ext>
          </a:extLst>
        </xdr:cNvPr>
        <xdr:cNvSpPr/>
      </xdr:nvSpPr>
      <xdr:spPr>
        <a:xfrm>
          <a:off x="3619500" y="400051"/>
          <a:ext cx="238092" cy="302850"/>
        </a:xfrm>
        <a:custGeom>
          <a:avLst/>
          <a:gdLst>
            <a:gd name="connsiteX0" fmla="*/ 0 w 238092"/>
            <a:gd name="connsiteY0" fmla="*/ 60570 h 302850"/>
            <a:gd name="connsiteX1" fmla="*/ 119046 w 238092"/>
            <a:gd name="connsiteY1" fmla="*/ 60570 h 302850"/>
            <a:gd name="connsiteX2" fmla="*/ 119046 w 238092"/>
            <a:gd name="connsiteY2" fmla="*/ 0 h 302850"/>
            <a:gd name="connsiteX3" fmla="*/ 238092 w 238092"/>
            <a:gd name="connsiteY3" fmla="*/ 151425 h 302850"/>
            <a:gd name="connsiteX4" fmla="*/ 119046 w 238092"/>
            <a:gd name="connsiteY4" fmla="*/ 302850 h 302850"/>
            <a:gd name="connsiteX5" fmla="*/ 119046 w 238092"/>
            <a:gd name="connsiteY5" fmla="*/ 242280 h 302850"/>
            <a:gd name="connsiteX6" fmla="*/ 0 w 238092"/>
            <a:gd name="connsiteY6" fmla="*/ 242280 h 302850"/>
            <a:gd name="connsiteX7" fmla="*/ 0 w 238092"/>
            <a:gd name="connsiteY7" fmla="*/ 60570 h 302850"/>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Lst>
          <a:rect l="l" t="t" r="r" b="b"/>
          <a:pathLst>
            <a:path w="238092" h="302850">
              <a:moveTo>
                <a:pt x="0" y="60570"/>
              </a:moveTo>
              <a:lnTo>
                <a:pt x="119046" y="60570"/>
              </a:lnTo>
              <a:lnTo>
                <a:pt x="119046" y="0"/>
              </a:lnTo>
              <a:lnTo>
                <a:pt x="238092" y="151425"/>
              </a:lnTo>
              <a:lnTo>
                <a:pt x="119046" y="302850"/>
              </a:lnTo>
              <a:lnTo>
                <a:pt x="119046" y="242280"/>
              </a:lnTo>
              <a:lnTo>
                <a:pt x="0" y="242280"/>
              </a:lnTo>
              <a:lnTo>
                <a:pt x="0" y="60570"/>
              </a:lnTo>
              <a:close/>
            </a:path>
          </a:pathLst>
        </a:custGeom>
      </xdr:spPr>
      <xdr:style>
        <a:lnRef idx="0">
          <a:schemeClr val="accent1">
            <a:tint val="60000"/>
            <a:hueOff val="0"/>
            <a:satOff val="0"/>
            <a:lumOff val="0"/>
            <a:alphaOff val="0"/>
          </a:schemeClr>
        </a:lnRef>
        <a:fillRef idx="1">
          <a:schemeClr val="accent1">
            <a:tint val="60000"/>
            <a:hueOff val="0"/>
            <a:satOff val="0"/>
            <a:lumOff val="0"/>
            <a:alphaOff val="0"/>
          </a:schemeClr>
        </a:fillRef>
        <a:effectRef idx="0">
          <a:schemeClr val="accent1">
            <a:tint val="60000"/>
            <a:hueOff val="0"/>
            <a:satOff val="0"/>
            <a:lumOff val="0"/>
            <a:alphaOff val="0"/>
          </a:schemeClr>
        </a:effectRef>
        <a:fontRef idx="minor">
          <a:schemeClr val="lt1"/>
        </a:fontRef>
      </xdr:style>
      <xdr:txBody>
        <a:bodyPr spcFirstLastPara="0" vert="horz" wrap="square" lIns="0" tIns="60570" rIns="71427" bIns="60569" numCol="1" spcCol="1270" anchor="ctr" anchorCtr="0">
          <a:noAutofit/>
        </a:bodyPr>
        <a:lstStyle/>
        <a:p>
          <a:pPr lvl="0" algn="ctr" defTabSz="577850">
            <a:lnSpc>
              <a:spcPct val="90000"/>
            </a:lnSpc>
            <a:spcBef>
              <a:spcPct val="0"/>
            </a:spcBef>
            <a:spcAft>
              <a:spcPct val="35000"/>
            </a:spcAft>
          </a:pPr>
          <a:endParaRPr lang="fr-FR" sz="1300" kern="1200"/>
        </a:p>
      </xdr:txBody>
    </xdr:sp>
    <xdr:clientData/>
  </xdr:twoCellAnchor>
  <xdr:twoCellAnchor>
    <xdr:from>
      <xdr:col>4</xdr:col>
      <xdr:colOff>142875</xdr:colOff>
      <xdr:row>5</xdr:row>
      <xdr:rowOff>114300</xdr:rowOff>
    </xdr:from>
    <xdr:to>
      <xdr:col>4</xdr:col>
      <xdr:colOff>380967</xdr:colOff>
      <xdr:row>7</xdr:row>
      <xdr:rowOff>36150</xdr:rowOff>
    </xdr:to>
    <xdr:sp macro="" textlink="">
      <xdr:nvSpPr>
        <xdr:cNvPr id="64" name="Forme libre 63">
          <a:extLst>
            <a:ext uri="{FF2B5EF4-FFF2-40B4-BE49-F238E27FC236}">
              <a16:creationId xmlns:a16="http://schemas.microsoft.com/office/drawing/2014/main" id="{00000000-0008-0000-0E00-000040000000}"/>
            </a:ext>
          </a:extLst>
        </xdr:cNvPr>
        <xdr:cNvSpPr/>
      </xdr:nvSpPr>
      <xdr:spPr>
        <a:xfrm rot="1167806">
          <a:off x="4962525" y="495300"/>
          <a:ext cx="238092" cy="302850"/>
        </a:xfrm>
        <a:custGeom>
          <a:avLst/>
          <a:gdLst>
            <a:gd name="connsiteX0" fmla="*/ 0 w 238092"/>
            <a:gd name="connsiteY0" fmla="*/ 60570 h 302850"/>
            <a:gd name="connsiteX1" fmla="*/ 119046 w 238092"/>
            <a:gd name="connsiteY1" fmla="*/ 60570 h 302850"/>
            <a:gd name="connsiteX2" fmla="*/ 119046 w 238092"/>
            <a:gd name="connsiteY2" fmla="*/ 0 h 302850"/>
            <a:gd name="connsiteX3" fmla="*/ 238092 w 238092"/>
            <a:gd name="connsiteY3" fmla="*/ 151425 h 302850"/>
            <a:gd name="connsiteX4" fmla="*/ 119046 w 238092"/>
            <a:gd name="connsiteY4" fmla="*/ 302850 h 302850"/>
            <a:gd name="connsiteX5" fmla="*/ 119046 w 238092"/>
            <a:gd name="connsiteY5" fmla="*/ 242280 h 302850"/>
            <a:gd name="connsiteX6" fmla="*/ 0 w 238092"/>
            <a:gd name="connsiteY6" fmla="*/ 242280 h 302850"/>
            <a:gd name="connsiteX7" fmla="*/ 0 w 238092"/>
            <a:gd name="connsiteY7" fmla="*/ 60570 h 302850"/>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Lst>
          <a:rect l="l" t="t" r="r" b="b"/>
          <a:pathLst>
            <a:path w="238092" h="302850">
              <a:moveTo>
                <a:pt x="0" y="60570"/>
              </a:moveTo>
              <a:lnTo>
                <a:pt x="119046" y="60570"/>
              </a:lnTo>
              <a:lnTo>
                <a:pt x="119046" y="0"/>
              </a:lnTo>
              <a:lnTo>
                <a:pt x="238092" y="151425"/>
              </a:lnTo>
              <a:lnTo>
                <a:pt x="119046" y="302850"/>
              </a:lnTo>
              <a:lnTo>
                <a:pt x="119046" y="242280"/>
              </a:lnTo>
              <a:lnTo>
                <a:pt x="0" y="242280"/>
              </a:lnTo>
              <a:lnTo>
                <a:pt x="0" y="60570"/>
              </a:lnTo>
              <a:close/>
            </a:path>
          </a:pathLst>
        </a:custGeom>
      </xdr:spPr>
      <xdr:style>
        <a:lnRef idx="0">
          <a:schemeClr val="accent1">
            <a:tint val="60000"/>
            <a:hueOff val="0"/>
            <a:satOff val="0"/>
            <a:lumOff val="0"/>
            <a:alphaOff val="0"/>
          </a:schemeClr>
        </a:lnRef>
        <a:fillRef idx="1">
          <a:schemeClr val="accent1">
            <a:tint val="60000"/>
            <a:hueOff val="0"/>
            <a:satOff val="0"/>
            <a:lumOff val="0"/>
            <a:alphaOff val="0"/>
          </a:schemeClr>
        </a:fillRef>
        <a:effectRef idx="0">
          <a:schemeClr val="accent1">
            <a:tint val="60000"/>
            <a:hueOff val="0"/>
            <a:satOff val="0"/>
            <a:lumOff val="0"/>
            <a:alphaOff val="0"/>
          </a:schemeClr>
        </a:effectRef>
        <a:fontRef idx="minor">
          <a:schemeClr val="lt1"/>
        </a:fontRef>
      </xdr:style>
      <xdr:txBody>
        <a:bodyPr spcFirstLastPara="0" vert="horz" wrap="square" lIns="0" tIns="60570" rIns="71427" bIns="60569" numCol="1" spcCol="1270" anchor="ctr" anchorCtr="0">
          <a:noAutofit/>
        </a:bodyPr>
        <a:lstStyle/>
        <a:p>
          <a:pPr lvl="0" algn="ctr" defTabSz="577850">
            <a:lnSpc>
              <a:spcPct val="90000"/>
            </a:lnSpc>
            <a:spcBef>
              <a:spcPct val="0"/>
            </a:spcBef>
            <a:spcAft>
              <a:spcPct val="35000"/>
            </a:spcAft>
          </a:pPr>
          <a:endParaRPr lang="fr-FR" sz="1300" kern="1200"/>
        </a:p>
      </xdr:txBody>
    </xdr:sp>
    <xdr:clientData/>
  </xdr:twoCellAnchor>
  <xdr:twoCellAnchor>
    <xdr:from>
      <xdr:col>3</xdr:col>
      <xdr:colOff>2295525</xdr:colOff>
      <xdr:row>3</xdr:row>
      <xdr:rowOff>47625</xdr:rowOff>
    </xdr:from>
    <xdr:to>
      <xdr:col>4</xdr:col>
      <xdr:colOff>76200</xdr:colOff>
      <xdr:row>7</xdr:row>
      <xdr:rowOff>182960</xdr:rowOff>
    </xdr:to>
    <xdr:sp macro="" textlink="">
      <xdr:nvSpPr>
        <xdr:cNvPr id="66" name="Forme libre 65">
          <a:hlinkClick xmlns:r="http://schemas.openxmlformats.org/officeDocument/2006/relationships" r:id="rId12"/>
          <a:extLst>
            <a:ext uri="{FF2B5EF4-FFF2-40B4-BE49-F238E27FC236}">
              <a16:creationId xmlns:a16="http://schemas.microsoft.com/office/drawing/2014/main" id="{00000000-0008-0000-0E00-000042000000}"/>
            </a:ext>
          </a:extLst>
        </xdr:cNvPr>
        <xdr:cNvSpPr/>
      </xdr:nvSpPr>
      <xdr:spPr>
        <a:xfrm>
          <a:off x="3924300" y="47625"/>
          <a:ext cx="971550" cy="897335"/>
        </a:xfrm>
        <a:custGeom>
          <a:avLst/>
          <a:gdLst>
            <a:gd name="connsiteX0" fmla="*/ 0 w 897335"/>
            <a:gd name="connsiteY0" fmla="*/ 448668 h 897335"/>
            <a:gd name="connsiteX1" fmla="*/ 448668 w 897335"/>
            <a:gd name="connsiteY1" fmla="*/ 0 h 897335"/>
            <a:gd name="connsiteX2" fmla="*/ 897336 w 897335"/>
            <a:gd name="connsiteY2" fmla="*/ 448668 h 897335"/>
            <a:gd name="connsiteX3" fmla="*/ 448668 w 897335"/>
            <a:gd name="connsiteY3" fmla="*/ 897336 h 897335"/>
            <a:gd name="connsiteX4" fmla="*/ 0 w 897335"/>
            <a:gd name="connsiteY4" fmla="*/ 448668 h 897335"/>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897335" h="897335">
              <a:moveTo>
                <a:pt x="0" y="448668"/>
              </a:moveTo>
              <a:cubicBezTo>
                <a:pt x="0" y="200876"/>
                <a:pt x="200876" y="0"/>
                <a:pt x="448668" y="0"/>
              </a:cubicBezTo>
              <a:cubicBezTo>
                <a:pt x="696460" y="0"/>
                <a:pt x="897336" y="200876"/>
                <a:pt x="897336" y="448668"/>
              </a:cubicBezTo>
              <a:cubicBezTo>
                <a:pt x="897336" y="696460"/>
                <a:pt x="696460" y="897336"/>
                <a:pt x="448668" y="897336"/>
              </a:cubicBezTo>
              <a:cubicBezTo>
                <a:pt x="200876" y="897336"/>
                <a:pt x="0" y="696460"/>
                <a:pt x="0" y="448668"/>
              </a:cubicBezTo>
              <a:close/>
            </a:path>
          </a:pathLst>
        </a:custGeom>
        <a:solidFill>
          <a:schemeClr val="accent6">
            <a:lumMod val="75000"/>
          </a:schemeClr>
        </a:solidFill>
      </xdr:spPr>
      <xdr:style>
        <a:lnRef idx="2">
          <a:schemeClr val="lt1">
            <a:hueOff val="0"/>
            <a:satOff val="0"/>
            <a:lumOff val="0"/>
            <a:alphaOff val="0"/>
          </a:schemeClr>
        </a:lnRef>
        <a:fillRef idx="1">
          <a:scrgbClr r="0" g="0" b="0"/>
        </a:fillRef>
        <a:effectRef idx="0">
          <a:schemeClr val="accent1">
            <a:hueOff val="0"/>
            <a:satOff val="0"/>
            <a:lumOff val="0"/>
            <a:alphaOff val="0"/>
          </a:schemeClr>
        </a:effectRef>
        <a:fontRef idx="minor">
          <a:schemeClr val="lt1"/>
        </a:fontRef>
      </xdr:style>
      <xdr:txBody>
        <a:bodyPr spcFirstLastPara="0" vert="horz" wrap="square" lIns="156812" tIns="156812" rIns="156812" bIns="156812" numCol="1" spcCol="1270" anchor="ctr" anchorCtr="0">
          <a:noAutofit/>
        </a:bodyPr>
        <a:lstStyle/>
        <a:p>
          <a:pPr lvl="0" algn="ctr" defTabSz="889000">
            <a:lnSpc>
              <a:spcPct val="90000"/>
            </a:lnSpc>
            <a:spcBef>
              <a:spcPct val="0"/>
            </a:spcBef>
            <a:spcAft>
              <a:spcPct val="35000"/>
            </a:spcAft>
          </a:pPr>
          <a:r>
            <a:rPr lang="fr-FR" sz="1800" kern="1200">
              <a:solidFill>
                <a:sysClr val="windowText" lastClr="000000"/>
              </a:solidFill>
            </a:rPr>
            <a:t>SC1</a:t>
          </a:r>
        </a:p>
        <a:p>
          <a:pPr lvl="0" algn="ctr" defTabSz="889000">
            <a:lnSpc>
              <a:spcPct val="90000"/>
            </a:lnSpc>
            <a:spcBef>
              <a:spcPct val="0"/>
            </a:spcBef>
            <a:spcAft>
              <a:spcPct val="35000"/>
            </a:spcAft>
          </a:pPr>
          <a:r>
            <a:rPr lang="fr-FR" sz="1800" kern="1200">
              <a:solidFill>
                <a:sysClr val="windowText" lastClr="000000"/>
              </a:solidFill>
            </a:rPr>
            <a:t>For SC1</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PROJET/planning.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d.docs.live.net/Users/Sylvain/Desktop/MDL%20GS/MDL%20GS%20v10-2017.xlsm"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DIVISION%20PREPARATION%20OPS/BUREAU%20INSTRUCTION/SECTION%20SECOURISME/Habilitation/2017/CCE%202018.xls" TargetMode="External"/></Relationships>
</file>

<file path=xl/externalLinks/_rels/externalLink4.xml.rels><?xml version="1.0" encoding="UTF-8" standalone="yes"?>
<Relationships xmlns="http://schemas.openxmlformats.org/package/2006/relationships"><Relationship Id="rId1" Type="http://schemas.microsoft.com/office/2006/relationships/xlExternalLinkPath/xlPathMissing" Target="emploidutemps%20quotidien2"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ormulaire%20de%20saisie.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euil2"/>
      <sheetName val="Feuil1"/>
      <sheetName val="Feuil3"/>
      <sheetName val="Janvier"/>
      <sheetName val="Février"/>
      <sheetName val="Mars"/>
      <sheetName val="Avril"/>
      <sheetName val="Mai"/>
      <sheetName val="Juin"/>
      <sheetName val="Juillet"/>
      <sheetName val="Août"/>
      <sheetName val="Septembre"/>
      <sheetName val="Octobre"/>
      <sheetName val="Novembre"/>
      <sheetName val="Décembre"/>
    </sheetNames>
    <sheetDataSet>
      <sheetData sheetId="0"/>
      <sheetData sheetId="1"/>
      <sheetData sheetId="2"/>
      <sheetData sheetId="3">
        <row r="2">
          <cell r="N2">
            <v>2018</v>
          </cell>
        </row>
        <row r="4">
          <cell r="L4">
            <v>3</v>
          </cell>
        </row>
        <row r="10">
          <cell r="L10">
            <v>18</v>
          </cell>
        </row>
      </sheetData>
      <sheetData sheetId="4"/>
      <sheetData sheetId="5"/>
      <sheetData sheetId="6"/>
      <sheetData sheetId="7"/>
      <sheetData sheetId="8"/>
      <sheetData sheetId="9"/>
      <sheetData sheetId="10"/>
      <sheetData sheetId="11"/>
      <sheetData sheetId="12"/>
      <sheetData sheetId="13"/>
      <sheetData sheetId="14"/>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ueil"/>
      <sheetName val="Annuaire_Indexé"/>
      <sheetName val="Tableau_Présence"/>
      <sheetName val="Liste_Réf"/>
      <sheetName val="Feuil3"/>
    </sheetNames>
    <sheetDataSet>
      <sheetData sheetId="0" refreshError="1"/>
      <sheetData sheetId="1" refreshError="1"/>
      <sheetData sheetId="2" refreshError="1"/>
      <sheetData sheetId="3" refreshError="1"/>
      <sheetData sheetId="4">
        <row r="1">
          <cell r="A1" t="str">
            <v>Fiche inter CFR</v>
          </cell>
        </row>
      </sheetData>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RAM"/>
      <sheetName val="Page de garde"/>
      <sheetName val="Stages"/>
      <sheetName val="Equipe pédagogique locale"/>
      <sheetName val="Liste d'aptitude"/>
      <sheetName val="Lot PSC1"/>
      <sheetName val="Lot PSE1"/>
      <sheetName val="Lot PSE2"/>
      <sheetName val="Lot PAE"/>
      <sheetName val="Bilan des formations"/>
    </sheetNames>
    <sheetDataSet>
      <sheetData sheetId="0">
        <row r="1">
          <cell r="A1" t="str">
            <v>OUI</v>
          </cell>
        </row>
        <row r="2">
          <cell r="A2" t="str">
            <v xml:space="preserve"> </v>
          </cell>
        </row>
      </sheetData>
      <sheetData sheetId="1">
        <row r="2">
          <cell r="D2" t="str">
            <v>BA 113</v>
          </cell>
        </row>
      </sheetData>
      <sheetData sheetId="2"/>
      <sheetData sheetId="3"/>
      <sheetData sheetId="4"/>
      <sheetData sheetId="5"/>
      <sheetData sheetId="6"/>
      <sheetData sheetId="7"/>
      <sheetData sheetId="8"/>
      <sheetData sheetId="9"/>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mploi du temps quotidien"/>
      <sheetName val="Planificateur d’événements"/>
      <sheetName val="Intervalles de temps"/>
      <sheetName val="emploidutemps quotidien2"/>
    </sheetNames>
    <sheetDataSet>
      <sheetData sheetId="0">
        <row r="26">
          <cell r="B26" t="str">
            <v>Pause</v>
          </cell>
        </row>
      </sheetData>
      <sheetData sheetId="1"/>
      <sheetData sheetId="2">
        <row r="8">
          <cell r="C8">
            <v>0.875</v>
          </cell>
        </row>
      </sheetData>
      <sheetData sheetId="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euil1"/>
      <sheetName val="Feuil2"/>
      <sheetName val="Feuil3"/>
    </sheetNames>
    <definedNames>
      <definedName name="OuvreFormulaire"/>
    </definedNames>
    <sheetDataSet>
      <sheetData sheetId="0"/>
      <sheetData sheetId="1"/>
      <sheetData sheetId="2"/>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38FB52E3-D8F2-4AF8-9ABB-E4AFDF911551}" name="Tableau13" displayName="Tableau13" ref="A3:B37" totalsRowShown="0" headerRowDxfId="26">
  <autoFilter ref="A3:B37" xr:uid="{15246DD8-9ABE-45B2-BCF3-612B25C0E580}"/>
  <tableColumns count="2">
    <tableColumn id="1" xr3:uid="{20338B6C-4E03-4457-8445-AF241CDA0034}" name="DOMAINE" dataDxfId="25" dataCellStyle="Normal 2"/>
    <tableColumn id="2" xr3:uid="{661C93A6-442D-4EF7-8514-7AEEB6CBCC94}" name="INTITULE" dataDxfId="24"/>
  </tableColumns>
  <tableStyleInfo name="TableStyleLight8"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eau1" displayName="Tableau1" ref="C3:H25" headerRowDxfId="14" totalsRowDxfId="11" headerRowBorderDxfId="13" tableBorderDxfId="12">
  <autoFilter ref="C3:H25" xr:uid="{00000000-0009-0000-0100-000001000000}"/>
  <sortState ref="C4:H25">
    <sortCondition ref="C12"/>
  </sortState>
  <tableColumns count="6">
    <tableColumn id="1" xr3:uid="{00000000-0010-0000-0000-000001000000}" name="Formateurs" totalsRowFunction="count" dataDxfId="10" totalsRowDxfId="9"/>
    <tableColumn id="2" xr3:uid="{00000000-0010-0000-0000-000002000000}" name="FPSC" totalsRowFunction="count" dataDxfId="8" totalsRowDxfId="7"/>
    <tableColumn id="3" xr3:uid="{00000000-0010-0000-0000-000003000000}" name="FPS" totalsRowFunction="count" dataDxfId="6" totalsRowDxfId="5"/>
    <tableColumn id="4" xr3:uid="{00000000-0010-0000-0000-000004000000}" name="FF/CEAF" dataDxfId="4" totalsRowDxfId="3"/>
    <tableColumn id="5" xr3:uid="{00000000-0010-0000-0000-000005000000}" name="SC1" totalsRowDxfId="2"/>
    <tableColumn id="6" xr3:uid="{00000000-0010-0000-0000-000006000000}" name="NAISSANCE" totalsRowFunction="count" dataDxfId="1" totalsRowDxfId="0"/>
  </tableColumns>
  <tableStyleInfo name="TableStyleLight8"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1000000}" name="Tableau3" displayName="Tableau3" ref="B3:B6" totalsRowShown="0">
  <autoFilter ref="B3:B6" xr:uid="{00000000-0009-0000-0100-000003000000}"/>
  <tableColumns count="1">
    <tableColumn id="1" xr3:uid="{00000000-0010-0000-0100-000001000000}" name="Liste_Type"/>
  </tableColumns>
  <tableStyleInfo name="TableStyleLight8"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 Id="rId9" Type="http://schemas.openxmlformats.org/officeDocument/2006/relationships/comments" Target="../comments1.xml"/></Relationships>
</file>

<file path=xl/worksheets/_rels/sheet3.xml.rels><?xml version="1.0" encoding="UTF-8" standalone="yes"?>
<Relationships xmlns="http://schemas.openxmlformats.org/package/2006/relationships"><Relationship Id="rId8" Type="http://schemas.openxmlformats.org/officeDocument/2006/relationships/table" Target="../tables/table1.xml"/><Relationship Id="rId3" Type="http://schemas.openxmlformats.org/officeDocument/2006/relationships/vmlDrawing" Target="../drawings/vmlDrawing2.vml"/><Relationship Id="rId7" Type="http://schemas.openxmlformats.org/officeDocument/2006/relationships/image" Target="../media/image3.emf"/><Relationship Id="rId2" Type="http://schemas.openxmlformats.org/officeDocument/2006/relationships/drawing" Target="../drawings/drawing3.xml"/><Relationship Id="rId1" Type="http://schemas.openxmlformats.org/officeDocument/2006/relationships/printerSettings" Target="../printerSettings/printerSettings3.bin"/><Relationship Id="rId6" Type="http://schemas.openxmlformats.org/officeDocument/2006/relationships/control" Target="../activeX/activeX2.xml"/><Relationship Id="rId5" Type="http://schemas.openxmlformats.org/officeDocument/2006/relationships/image" Target="../media/image2.emf"/><Relationship Id="rId4" Type="http://schemas.openxmlformats.org/officeDocument/2006/relationships/control" Target="../activeX/activeX1.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8" Type="http://schemas.openxmlformats.org/officeDocument/2006/relationships/ctrlProp" Target="../ctrlProps/ctrlProp10.xml"/><Relationship Id="rId13" Type="http://schemas.openxmlformats.org/officeDocument/2006/relationships/ctrlProp" Target="../ctrlProps/ctrlProp15.xml"/><Relationship Id="rId3" Type="http://schemas.openxmlformats.org/officeDocument/2006/relationships/vmlDrawing" Target="../drawings/vmlDrawing3.vml"/><Relationship Id="rId7" Type="http://schemas.openxmlformats.org/officeDocument/2006/relationships/ctrlProp" Target="../ctrlProps/ctrlProp9.xml"/><Relationship Id="rId12" Type="http://schemas.openxmlformats.org/officeDocument/2006/relationships/ctrlProp" Target="../ctrlProps/ctrlProp14.xml"/><Relationship Id="rId2" Type="http://schemas.openxmlformats.org/officeDocument/2006/relationships/drawing" Target="../drawings/drawing6.xml"/><Relationship Id="rId16" Type="http://schemas.openxmlformats.org/officeDocument/2006/relationships/ctrlProp" Target="../ctrlProps/ctrlProp18.xml"/><Relationship Id="rId1" Type="http://schemas.openxmlformats.org/officeDocument/2006/relationships/printerSettings" Target="../printerSettings/printerSettings7.bin"/><Relationship Id="rId6" Type="http://schemas.openxmlformats.org/officeDocument/2006/relationships/ctrlProp" Target="../ctrlProps/ctrlProp8.xml"/><Relationship Id="rId11" Type="http://schemas.openxmlformats.org/officeDocument/2006/relationships/ctrlProp" Target="../ctrlProps/ctrlProp13.xml"/><Relationship Id="rId5" Type="http://schemas.openxmlformats.org/officeDocument/2006/relationships/ctrlProp" Target="../ctrlProps/ctrlProp7.xml"/><Relationship Id="rId15" Type="http://schemas.openxmlformats.org/officeDocument/2006/relationships/ctrlProp" Target="../ctrlProps/ctrlProp17.xml"/><Relationship Id="rId10" Type="http://schemas.openxmlformats.org/officeDocument/2006/relationships/ctrlProp" Target="../ctrlProps/ctrlProp12.xml"/><Relationship Id="rId4" Type="http://schemas.openxmlformats.org/officeDocument/2006/relationships/ctrlProp" Target="../ctrlProps/ctrlProp6.xml"/><Relationship Id="rId9" Type="http://schemas.openxmlformats.org/officeDocument/2006/relationships/ctrlProp" Target="../ctrlProps/ctrlProp11.xml"/><Relationship Id="rId14" Type="http://schemas.openxmlformats.org/officeDocument/2006/relationships/ctrlProp" Target="../ctrlProps/ctrlProp16.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9.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table" Target="../tables/table3.xml"/></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hyperlink" Target="file:///\\Inf21std---wi01\sdc_std_ba-113_esis\DIVISION%20PREPARATION%20OPS\BUREAU%20INSTRUCTION\SECTION%20SECOURISME\Secourisme\Diplome%20personnel\clement%20eep%20masa" TargetMode="External"/></Relationships>
</file>

<file path=xl/worksheets/_rels/sheet12.xml.rels><?xml version="1.0" encoding="UTF-8" standalone="yes"?>
<Relationships xmlns="http://schemas.openxmlformats.org/package/2006/relationships"><Relationship Id="rId3" Type="http://schemas.openxmlformats.org/officeDocument/2006/relationships/printerSettings" Target="../printerSettings/printerSettings9.bin"/><Relationship Id="rId2" Type="http://schemas.openxmlformats.org/officeDocument/2006/relationships/hyperlink" Target="..\veille%20reglementaire\NO%20NDS\NOTE%20ORGANISATION%20CELLULE%20SECOURISME%20BA113.doc" TargetMode="External"/><Relationship Id="rId1" Type="http://schemas.openxmlformats.org/officeDocument/2006/relationships/hyperlink" Target="..\veille%20reglementaire\DGSCGC_Recueil%20de%20textes%20r&#233;glementaires%20&#233;dition%20sept%202017.pdf" TargetMode="External"/><Relationship Id="rId4" Type="http://schemas.openxmlformats.org/officeDocument/2006/relationships/drawing" Target="../drawings/drawing10.xml"/></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2.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E10CF6-2E63-4F9D-BC10-C498DEF87560}">
  <sheetPr codeName="Feuil16"/>
  <dimension ref="A1:S144"/>
  <sheetViews>
    <sheetView showGridLines="0" zoomScale="60" zoomScaleNormal="60" workbookViewId="0">
      <selection activeCell="S3" sqref="S3"/>
    </sheetView>
  </sheetViews>
  <sheetFormatPr baseColWidth="10" defaultColWidth="9.140625" defaultRowHeight="15.75" x14ac:dyDescent="0.25"/>
  <cols>
    <col min="1" max="1" width="18" style="289" customWidth="1"/>
    <col min="2" max="2" width="14.85546875" style="289" customWidth="1"/>
    <col min="3" max="3" width="13" style="289" customWidth="1"/>
    <col min="4" max="8" width="8.7109375" style="289" customWidth="1"/>
    <col min="9" max="9" width="12.85546875" style="289" customWidth="1"/>
    <col min="10" max="10" width="10.85546875" style="289" customWidth="1"/>
    <col min="11" max="12" width="8.7109375" style="289" customWidth="1"/>
    <col min="13" max="13" width="10.42578125" style="289" customWidth="1"/>
    <col min="14" max="14" width="16.140625" style="289" customWidth="1"/>
    <col min="15" max="15" width="13" style="289" customWidth="1"/>
    <col min="16" max="16" width="12.5703125" style="289" customWidth="1"/>
    <col min="17" max="17" width="38.140625" style="289" customWidth="1"/>
    <col min="18" max="18" width="31.85546875" style="293" customWidth="1"/>
    <col min="19" max="19" width="16.5703125" style="289" customWidth="1"/>
    <col min="20" max="16384" width="9.140625" style="289"/>
  </cols>
  <sheetData>
    <row r="1" spans="1:19" ht="75.75" customHeight="1" x14ac:dyDescent="0.25">
      <c r="A1" s="294" t="s">
        <v>484</v>
      </c>
      <c r="B1" s="294" t="s">
        <v>485</v>
      </c>
      <c r="C1" s="288" t="s">
        <v>461</v>
      </c>
      <c r="D1" s="288" t="s">
        <v>463</v>
      </c>
      <c r="E1" s="288" t="s">
        <v>486</v>
      </c>
      <c r="F1" s="288" t="s">
        <v>487</v>
      </c>
      <c r="G1" s="288" t="s">
        <v>488</v>
      </c>
      <c r="H1" s="288" t="s">
        <v>489</v>
      </c>
      <c r="I1" s="288" t="s">
        <v>490</v>
      </c>
      <c r="J1" s="288" t="s">
        <v>491</v>
      </c>
      <c r="K1" s="288" t="s">
        <v>492</v>
      </c>
      <c r="L1" s="288" t="s">
        <v>493</v>
      </c>
      <c r="M1" s="288" t="s">
        <v>494</v>
      </c>
      <c r="N1" s="288" t="s">
        <v>495</v>
      </c>
      <c r="O1" s="288" t="s">
        <v>496</v>
      </c>
      <c r="P1" s="288" t="s">
        <v>512</v>
      </c>
      <c r="Q1" s="288" t="s">
        <v>497</v>
      </c>
      <c r="R1" s="288" t="s">
        <v>498</v>
      </c>
      <c r="S1" s="288" t="s">
        <v>499</v>
      </c>
    </row>
    <row r="2" spans="1:19" ht="24.95" customHeight="1" x14ac:dyDescent="0.25">
      <c r="A2" s="290" t="s">
        <v>500</v>
      </c>
      <c r="B2" s="290" t="s">
        <v>501</v>
      </c>
      <c r="C2" s="290" t="s">
        <v>162</v>
      </c>
      <c r="D2" s="290" t="s">
        <v>144</v>
      </c>
      <c r="E2" s="290" t="s">
        <v>71</v>
      </c>
      <c r="F2" s="290" t="s">
        <v>71</v>
      </c>
      <c r="G2" s="290" t="s">
        <v>71</v>
      </c>
      <c r="H2" s="290" t="s">
        <v>71</v>
      </c>
      <c r="I2" s="290" t="s">
        <v>71</v>
      </c>
      <c r="J2" s="290" t="s">
        <v>71</v>
      </c>
      <c r="K2" s="290" t="s">
        <v>71</v>
      </c>
      <c r="L2" s="290" t="s">
        <v>71</v>
      </c>
      <c r="M2" s="290" t="s">
        <v>71</v>
      </c>
      <c r="N2" s="290" t="s">
        <v>502</v>
      </c>
      <c r="O2" s="290" t="s">
        <v>503</v>
      </c>
      <c r="P2" s="290">
        <v>54</v>
      </c>
      <c r="Q2" s="290" t="s">
        <v>504</v>
      </c>
      <c r="R2" s="291" t="s">
        <v>505</v>
      </c>
      <c r="S2" s="290" t="s">
        <v>506</v>
      </c>
    </row>
    <row r="3" spans="1:19" ht="24.95" customHeight="1" x14ac:dyDescent="0.25">
      <c r="A3" s="290" t="s">
        <v>507</v>
      </c>
      <c r="B3" s="290" t="s">
        <v>508</v>
      </c>
      <c r="C3" s="290" t="s">
        <v>509</v>
      </c>
      <c r="D3" s="290" t="s">
        <v>510</v>
      </c>
      <c r="E3" s="290"/>
      <c r="F3" s="290" t="s">
        <v>71</v>
      </c>
      <c r="G3" s="290"/>
      <c r="H3" s="290"/>
      <c r="I3" s="290"/>
      <c r="J3" s="290"/>
      <c r="K3" s="290"/>
      <c r="L3" s="290"/>
      <c r="M3" s="290"/>
      <c r="N3" s="292">
        <v>29285</v>
      </c>
      <c r="O3" s="290"/>
      <c r="P3" s="290"/>
      <c r="Q3" s="290"/>
      <c r="R3" s="291" t="s">
        <v>511</v>
      </c>
      <c r="S3" s="290"/>
    </row>
    <row r="4" spans="1:19" ht="24.95" customHeight="1" x14ac:dyDescent="0.25">
      <c r="A4" s="290"/>
      <c r="B4" s="290"/>
      <c r="C4" s="290"/>
      <c r="D4" s="290"/>
      <c r="E4" s="290"/>
      <c r="F4" s="290"/>
      <c r="G4" s="290"/>
      <c r="H4" s="290"/>
      <c r="I4" s="290"/>
      <c r="J4" s="290"/>
      <c r="K4" s="290"/>
      <c r="L4" s="290"/>
      <c r="M4" s="290"/>
      <c r="N4" s="290"/>
      <c r="O4" s="290"/>
      <c r="P4" s="290"/>
      <c r="Q4" s="290"/>
      <c r="R4" s="291"/>
      <c r="S4" s="290"/>
    </row>
    <row r="5" spans="1:19" ht="24.95" customHeight="1" x14ac:dyDescent="0.25">
      <c r="A5" s="290"/>
      <c r="B5" s="290"/>
      <c r="C5" s="290"/>
      <c r="D5" s="290"/>
      <c r="E5" s="290"/>
      <c r="F5" s="290"/>
      <c r="G5" s="290"/>
      <c r="H5" s="290"/>
      <c r="I5" s="290"/>
      <c r="J5" s="290"/>
      <c r="K5" s="290"/>
      <c r="L5" s="290"/>
      <c r="M5" s="290"/>
      <c r="N5" s="290"/>
      <c r="O5" s="290"/>
      <c r="P5" s="290"/>
      <c r="Q5" s="290"/>
      <c r="R5" s="291"/>
      <c r="S5" s="290"/>
    </row>
    <row r="6" spans="1:19" ht="24.95" customHeight="1" x14ac:dyDescent="0.25">
      <c r="A6" s="290"/>
      <c r="B6" s="290"/>
      <c r="C6" s="290"/>
      <c r="D6" s="290"/>
      <c r="E6" s="290"/>
      <c r="F6" s="290"/>
      <c r="G6" s="290"/>
      <c r="H6" s="290"/>
      <c r="I6" s="290"/>
      <c r="J6" s="290"/>
      <c r="K6" s="290"/>
      <c r="L6" s="290"/>
      <c r="M6" s="290"/>
      <c r="N6" s="290"/>
      <c r="O6" s="290"/>
      <c r="P6" s="290"/>
      <c r="Q6" s="290"/>
      <c r="R6" s="291"/>
      <c r="S6" s="290"/>
    </row>
    <row r="7" spans="1:19" ht="24.95" customHeight="1" x14ac:dyDescent="0.25">
      <c r="A7" s="290"/>
      <c r="B7" s="290"/>
      <c r="C7" s="290"/>
      <c r="D7" s="290"/>
      <c r="E7" s="290"/>
      <c r="F7" s="290"/>
      <c r="G7" s="290"/>
      <c r="H7" s="290"/>
      <c r="I7" s="290"/>
      <c r="J7" s="290"/>
      <c r="K7" s="290"/>
      <c r="L7" s="290"/>
      <c r="M7" s="290"/>
      <c r="N7" s="290"/>
      <c r="O7" s="290"/>
      <c r="P7" s="290"/>
      <c r="Q7" s="290"/>
      <c r="R7" s="291"/>
      <c r="S7" s="290"/>
    </row>
    <row r="8" spans="1:19" ht="24.95" customHeight="1" x14ac:dyDescent="0.25">
      <c r="A8" s="290"/>
      <c r="B8" s="290"/>
      <c r="C8" s="290"/>
      <c r="D8" s="290"/>
      <c r="E8" s="290"/>
      <c r="F8" s="290"/>
      <c r="G8" s="290"/>
      <c r="H8" s="290"/>
      <c r="I8" s="290"/>
      <c r="J8" s="290"/>
      <c r="K8" s="290"/>
      <c r="L8" s="290"/>
      <c r="M8" s="290"/>
      <c r="N8" s="290"/>
      <c r="O8" s="290"/>
      <c r="P8" s="290"/>
      <c r="Q8" s="290"/>
      <c r="R8" s="291"/>
      <c r="S8" s="290"/>
    </row>
    <row r="9" spans="1:19" ht="24.95" customHeight="1" x14ac:dyDescent="0.25">
      <c r="A9" s="290"/>
      <c r="B9" s="290"/>
      <c r="C9" s="290"/>
      <c r="D9" s="290"/>
      <c r="E9" s="290"/>
      <c r="F9" s="290"/>
      <c r="G9" s="290"/>
      <c r="H9" s="290"/>
      <c r="I9" s="290"/>
      <c r="J9" s="290"/>
      <c r="K9" s="290"/>
      <c r="L9" s="290"/>
      <c r="M9" s="290"/>
      <c r="N9" s="290"/>
      <c r="O9" s="290"/>
      <c r="P9" s="290"/>
      <c r="Q9" s="290"/>
      <c r="R9" s="291"/>
      <c r="S9" s="290"/>
    </row>
    <row r="10" spans="1:19" ht="24.95" customHeight="1" x14ac:dyDescent="0.25">
      <c r="A10" s="290"/>
      <c r="B10" s="290"/>
      <c r="C10" s="290"/>
      <c r="D10" s="290"/>
      <c r="E10" s="290"/>
      <c r="F10" s="290"/>
      <c r="G10" s="290"/>
      <c r="H10" s="290"/>
      <c r="I10" s="290"/>
      <c r="J10" s="290"/>
      <c r="K10" s="290"/>
      <c r="L10" s="290"/>
      <c r="M10" s="290"/>
      <c r="N10" s="290"/>
      <c r="O10" s="290"/>
      <c r="P10" s="290"/>
      <c r="Q10" s="290"/>
      <c r="R10" s="291"/>
      <c r="S10" s="290"/>
    </row>
    <row r="11" spans="1:19" ht="24.95" customHeight="1" x14ac:dyDescent="0.25">
      <c r="A11" s="290"/>
      <c r="B11" s="290"/>
      <c r="C11" s="290"/>
      <c r="D11" s="290"/>
      <c r="E11" s="290"/>
      <c r="F11" s="290"/>
      <c r="G11" s="290"/>
      <c r="H11" s="290"/>
      <c r="I11" s="290"/>
      <c r="J11" s="290"/>
      <c r="K11" s="290"/>
      <c r="L11" s="290"/>
      <c r="M11" s="290"/>
      <c r="N11" s="290"/>
      <c r="O11" s="290"/>
      <c r="P11" s="290"/>
      <c r="Q11" s="290"/>
      <c r="R11" s="291"/>
      <c r="S11" s="290"/>
    </row>
    <row r="12" spans="1:19" ht="24.95" customHeight="1" x14ac:dyDescent="0.25">
      <c r="A12" s="290"/>
      <c r="B12" s="290"/>
      <c r="C12" s="290"/>
      <c r="D12" s="290"/>
      <c r="E12" s="290"/>
      <c r="F12" s="290"/>
      <c r="G12" s="290"/>
      <c r="H12" s="290"/>
      <c r="I12" s="290"/>
      <c r="J12" s="290"/>
      <c r="K12" s="290"/>
      <c r="L12" s="290"/>
      <c r="M12" s="290"/>
      <c r="N12" s="290"/>
      <c r="O12" s="290"/>
      <c r="P12" s="290"/>
      <c r="Q12" s="290"/>
      <c r="R12" s="291"/>
      <c r="S12" s="290"/>
    </row>
    <row r="13" spans="1:19" ht="24.95" customHeight="1" x14ac:dyDescent="0.25">
      <c r="A13" s="290"/>
      <c r="B13" s="290"/>
      <c r="C13" s="290"/>
      <c r="D13" s="290"/>
      <c r="E13" s="290"/>
      <c r="F13" s="290"/>
      <c r="G13" s="290"/>
      <c r="H13" s="290"/>
      <c r="I13" s="290"/>
      <c r="J13" s="290"/>
      <c r="K13" s="290"/>
      <c r="L13" s="290"/>
      <c r="M13" s="290"/>
      <c r="N13" s="290"/>
      <c r="O13" s="290"/>
      <c r="P13" s="290"/>
      <c r="Q13" s="290"/>
      <c r="R13" s="291"/>
      <c r="S13" s="290"/>
    </row>
    <row r="14" spans="1:19" ht="24.95" customHeight="1" x14ac:dyDescent="0.25">
      <c r="A14" s="290"/>
      <c r="B14" s="290"/>
      <c r="C14" s="290"/>
      <c r="D14" s="290"/>
      <c r="E14" s="290"/>
      <c r="F14" s="290"/>
      <c r="G14" s="290"/>
      <c r="H14" s="290"/>
      <c r="I14" s="290"/>
      <c r="J14" s="290"/>
      <c r="K14" s="290"/>
      <c r="L14" s="290"/>
      <c r="M14" s="290"/>
      <c r="N14" s="290"/>
      <c r="O14" s="290"/>
      <c r="P14" s="290"/>
      <c r="Q14" s="290"/>
      <c r="R14" s="291"/>
      <c r="S14" s="290"/>
    </row>
    <row r="15" spans="1:19" ht="24.95" customHeight="1" x14ac:dyDescent="0.25">
      <c r="A15" s="290"/>
      <c r="B15" s="290"/>
      <c r="C15" s="290"/>
      <c r="D15" s="290"/>
      <c r="E15" s="290"/>
      <c r="F15" s="290"/>
      <c r="G15" s="290"/>
      <c r="H15" s="290"/>
      <c r="I15" s="290"/>
      <c r="J15" s="290"/>
      <c r="K15" s="290"/>
      <c r="L15" s="290"/>
      <c r="M15" s="290"/>
      <c r="N15" s="290"/>
      <c r="O15" s="290"/>
      <c r="P15" s="290"/>
      <c r="Q15" s="290"/>
      <c r="R15" s="291"/>
      <c r="S15" s="290"/>
    </row>
    <row r="16" spans="1:19" ht="24.95" customHeight="1" x14ac:dyDescent="0.25">
      <c r="A16" s="290"/>
      <c r="B16" s="290"/>
      <c r="C16" s="290"/>
      <c r="D16" s="290"/>
      <c r="E16" s="290"/>
      <c r="F16" s="290"/>
      <c r="G16" s="290"/>
      <c r="H16" s="290"/>
      <c r="I16" s="290"/>
      <c r="J16" s="290"/>
      <c r="K16" s="290"/>
      <c r="L16" s="290"/>
      <c r="M16" s="290"/>
      <c r="N16" s="290"/>
      <c r="O16" s="290"/>
      <c r="P16" s="290"/>
      <c r="Q16" s="290"/>
      <c r="R16" s="291"/>
      <c r="S16" s="290"/>
    </row>
    <row r="17" spans="1:19" ht="24.95" customHeight="1" x14ac:dyDescent="0.25">
      <c r="A17" s="290"/>
      <c r="B17" s="290"/>
      <c r="C17" s="290"/>
      <c r="D17" s="290"/>
      <c r="E17" s="290"/>
      <c r="F17" s="290"/>
      <c r="G17" s="290"/>
      <c r="H17" s="290"/>
      <c r="I17" s="290"/>
      <c r="J17" s="290"/>
      <c r="K17" s="290"/>
      <c r="L17" s="290"/>
      <c r="M17" s="290"/>
      <c r="N17" s="290"/>
      <c r="O17" s="290"/>
      <c r="P17" s="290"/>
      <c r="Q17" s="290"/>
      <c r="R17" s="291"/>
      <c r="S17" s="290"/>
    </row>
    <row r="18" spans="1:19" ht="24.95" customHeight="1" x14ac:dyDescent="0.25">
      <c r="A18" s="290"/>
      <c r="B18" s="290"/>
      <c r="C18" s="290"/>
      <c r="D18" s="290"/>
      <c r="E18" s="290"/>
      <c r="F18" s="290"/>
      <c r="G18" s="290"/>
      <c r="H18" s="290"/>
      <c r="I18" s="290"/>
      <c r="J18" s="290"/>
      <c r="K18" s="290"/>
      <c r="L18" s="290"/>
      <c r="M18" s="290"/>
      <c r="N18" s="290"/>
      <c r="O18" s="290"/>
      <c r="P18" s="290"/>
      <c r="Q18" s="290"/>
      <c r="R18" s="291"/>
      <c r="S18" s="290"/>
    </row>
    <row r="19" spans="1:19" ht="24.95" customHeight="1" x14ac:dyDescent="0.25">
      <c r="A19" s="290"/>
      <c r="B19" s="290"/>
      <c r="C19" s="290"/>
      <c r="D19" s="290"/>
      <c r="E19" s="290"/>
      <c r="F19" s="290"/>
      <c r="G19" s="290"/>
      <c r="H19" s="290"/>
      <c r="I19" s="290"/>
      <c r="J19" s="290"/>
      <c r="K19" s="290"/>
      <c r="L19" s="290"/>
      <c r="M19" s="290"/>
      <c r="N19" s="290"/>
      <c r="O19" s="290"/>
      <c r="P19" s="290"/>
      <c r="Q19" s="290"/>
      <c r="R19" s="291"/>
      <c r="S19" s="290"/>
    </row>
    <row r="20" spans="1:19" ht="24.95" customHeight="1" x14ac:dyDescent="0.25">
      <c r="A20" s="290"/>
      <c r="B20" s="290"/>
      <c r="C20" s="290"/>
      <c r="D20" s="290"/>
      <c r="E20" s="290"/>
      <c r="F20" s="290"/>
      <c r="G20" s="290"/>
      <c r="H20" s="290"/>
      <c r="I20" s="290"/>
      <c r="J20" s="290"/>
      <c r="K20" s="290"/>
      <c r="L20" s="290"/>
      <c r="M20" s="290"/>
      <c r="N20" s="290"/>
      <c r="O20" s="290"/>
      <c r="P20" s="290"/>
      <c r="Q20" s="290"/>
      <c r="R20" s="291"/>
      <c r="S20" s="290"/>
    </row>
    <row r="21" spans="1:19" ht="24.95" customHeight="1" x14ac:dyDescent="0.25">
      <c r="A21" s="290"/>
      <c r="B21" s="290"/>
      <c r="C21" s="290"/>
      <c r="D21" s="290"/>
      <c r="E21" s="290"/>
      <c r="F21" s="290"/>
      <c r="G21" s="290"/>
      <c r="H21" s="290"/>
      <c r="I21" s="290"/>
      <c r="J21" s="290"/>
      <c r="K21" s="290"/>
      <c r="L21" s="290"/>
      <c r="M21" s="290"/>
      <c r="N21" s="290"/>
      <c r="O21" s="290"/>
      <c r="P21" s="290"/>
      <c r="Q21" s="290"/>
      <c r="R21" s="291"/>
      <c r="S21" s="290"/>
    </row>
    <row r="22" spans="1:19" ht="24.95" customHeight="1" x14ac:dyDescent="0.25">
      <c r="A22" s="290"/>
      <c r="B22" s="290"/>
      <c r="C22" s="290"/>
      <c r="D22" s="290"/>
      <c r="E22" s="290"/>
      <c r="F22" s="290"/>
      <c r="G22" s="290"/>
      <c r="H22" s="290"/>
      <c r="I22" s="290"/>
      <c r="J22" s="290"/>
      <c r="K22" s="290"/>
      <c r="L22" s="290"/>
      <c r="M22" s="290"/>
      <c r="N22" s="290"/>
      <c r="O22" s="290"/>
      <c r="P22" s="290"/>
      <c r="Q22" s="290"/>
      <c r="R22" s="291"/>
      <c r="S22" s="290"/>
    </row>
    <row r="23" spans="1:19" ht="24.95" customHeight="1" x14ac:dyDescent="0.25">
      <c r="A23" s="290"/>
      <c r="B23" s="290"/>
      <c r="C23" s="290"/>
      <c r="D23" s="290"/>
      <c r="E23" s="290"/>
      <c r="F23" s="290"/>
      <c r="G23" s="290"/>
      <c r="H23" s="290"/>
      <c r="I23" s="290"/>
      <c r="J23" s="290"/>
      <c r="K23" s="290"/>
      <c r="L23" s="290"/>
      <c r="M23" s="290"/>
      <c r="N23" s="290"/>
      <c r="O23" s="290"/>
      <c r="P23" s="290"/>
      <c r="Q23" s="290"/>
      <c r="R23" s="291"/>
      <c r="S23" s="290"/>
    </row>
    <row r="24" spans="1:19" ht="24.95" customHeight="1" x14ac:dyDescent="0.25">
      <c r="A24" s="290"/>
      <c r="B24" s="290"/>
      <c r="C24" s="290"/>
      <c r="D24" s="290"/>
      <c r="E24" s="290"/>
      <c r="F24" s="290"/>
      <c r="G24" s="290"/>
      <c r="H24" s="290"/>
      <c r="I24" s="290"/>
      <c r="J24" s="290"/>
      <c r="K24" s="290"/>
      <c r="L24" s="290"/>
      <c r="M24" s="290"/>
      <c r="N24" s="290"/>
      <c r="O24" s="290"/>
      <c r="P24" s="290"/>
      <c r="Q24" s="290"/>
      <c r="R24" s="291"/>
      <c r="S24" s="290"/>
    </row>
    <row r="25" spans="1:19" ht="24.95" customHeight="1" x14ac:dyDescent="0.25">
      <c r="A25" s="290"/>
      <c r="B25" s="290"/>
      <c r="C25" s="290"/>
      <c r="D25" s="290"/>
      <c r="E25" s="290"/>
      <c r="F25" s="290"/>
      <c r="G25" s="290"/>
      <c r="H25" s="290"/>
      <c r="I25" s="290"/>
      <c r="J25" s="290"/>
      <c r="K25" s="290"/>
      <c r="L25" s="290"/>
      <c r="M25" s="290"/>
      <c r="N25" s="290"/>
      <c r="O25" s="290"/>
      <c r="P25" s="290"/>
      <c r="Q25" s="290"/>
      <c r="R25" s="291"/>
      <c r="S25" s="290"/>
    </row>
    <row r="26" spans="1:19" ht="24.95" customHeight="1" x14ac:dyDescent="0.25">
      <c r="A26" s="290"/>
      <c r="B26" s="290"/>
      <c r="C26" s="290"/>
      <c r="D26" s="290"/>
      <c r="E26" s="290"/>
      <c r="F26" s="290"/>
      <c r="G26" s="290"/>
      <c r="H26" s="290"/>
      <c r="I26" s="290"/>
      <c r="J26" s="290"/>
      <c r="K26" s="290"/>
      <c r="L26" s="290"/>
      <c r="M26" s="290"/>
      <c r="N26" s="290"/>
      <c r="O26" s="290"/>
      <c r="P26" s="290"/>
      <c r="Q26" s="290"/>
      <c r="R26" s="291"/>
      <c r="S26" s="290"/>
    </row>
    <row r="27" spans="1:19" ht="24.95" customHeight="1" x14ac:dyDescent="0.25">
      <c r="A27" s="290"/>
      <c r="B27" s="290"/>
      <c r="C27" s="290"/>
      <c r="D27" s="290"/>
      <c r="E27" s="290"/>
      <c r="F27" s="290"/>
      <c r="G27" s="290"/>
      <c r="H27" s="290"/>
      <c r="I27" s="290"/>
      <c r="J27" s="290"/>
      <c r="K27" s="290"/>
      <c r="L27" s="290"/>
      <c r="M27" s="290"/>
      <c r="N27" s="290"/>
      <c r="O27" s="290"/>
      <c r="P27" s="290"/>
      <c r="Q27" s="290"/>
      <c r="R27" s="291"/>
      <c r="S27" s="290"/>
    </row>
    <row r="28" spans="1:19" ht="24.95" customHeight="1" x14ac:dyDescent="0.25">
      <c r="A28" s="290"/>
      <c r="B28" s="290"/>
      <c r="C28" s="290"/>
      <c r="D28" s="290"/>
      <c r="E28" s="290"/>
      <c r="F28" s="290"/>
      <c r="G28" s="290"/>
      <c r="H28" s="290"/>
      <c r="I28" s="290"/>
      <c r="J28" s="290"/>
      <c r="K28" s="290"/>
      <c r="L28" s="290"/>
      <c r="M28" s="290"/>
      <c r="N28" s="290"/>
      <c r="O28" s="290"/>
      <c r="P28" s="290"/>
      <c r="Q28" s="290"/>
      <c r="R28" s="291"/>
      <c r="S28" s="290"/>
    </row>
    <row r="29" spans="1:19" ht="24.95" customHeight="1" x14ac:dyDescent="0.25">
      <c r="A29" s="290"/>
      <c r="B29" s="290"/>
      <c r="C29" s="290"/>
      <c r="D29" s="290"/>
      <c r="E29" s="290"/>
      <c r="F29" s="290"/>
      <c r="G29" s="290"/>
      <c r="H29" s="290"/>
      <c r="I29" s="290"/>
      <c r="J29" s="290"/>
      <c r="K29" s="290"/>
      <c r="L29" s="290"/>
      <c r="M29" s="290"/>
      <c r="N29" s="290"/>
      <c r="O29" s="290"/>
      <c r="P29" s="290"/>
      <c r="Q29" s="290"/>
      <c r="R29" s="291"/>
      <c r="S29" s="290"/>
    </row>
    <row r="30" spans="1:19" ht="24.95" customHeight="1" x14ac:dyDescent="0.25">
      <c r="A30" s="290"/>
      <c r="B30" s="290"/>
      <c r="C30" s="290"/>
      <c r="D30" s="290"/>
      <c r="E30" s="290"/>
      <c r="F30" s="290"/>
      <c r="G30" s="290"/>
      <c r="H30" s="290"/>
      <c r="I30" s="290"/>
      <c r="J30" s="290"/>
      <c r="K30" s="290"/>
      <c r="L30" s="290"/>
      <c r="M30" s="290"/>
      <c r="N30" s="290"/>
      <c r="O30" s="290"/>
      <c r="P30" s="290"/>
      <c r="Q30" s="290"/>
      <c r="R30" s="291"/>
      <c r="S30" s="290"/>
    </row>
    <row r="31" spans="1:19" ht="24.95" customHeight="1" x14ac:dyDescent="0.25">
      <c r="A31" s="290"/>
      <c r="B31" s="290"/>
      <c r="C31" s="290"/>
      <c r="D31" s="290"/>
      <c r="E31" s="290"/>
      <c r="F31" s="290"/>
      <c r="G31" s="290"/>
      <c r="H31" s="290"/>
      <c r="I31" s="290"/>
      <c r="J31" s="290"/>
      <c r="K31" s="290"/>
      <c r="L31" s="290"/>
      <c r="M31" s="290"/>
      <c r="N31" s="290"/>
      <c r="O31" s="290"/>
      <c r="P31" s="290"/>
      <c r="Q31" s="290"/>
      <c r="R31" s="291"/>
      <c r="S31" s="290"/>
    </row>
    <row r="32" spans="1:19" ht="24.95" customHeight="1" x14ac:dyDescent="0.25">
      <c r="A32" s="290"/>
      <c r="B32" s="290"/>
      <c r="C32" s="290"/>
      <c r="D32" s="290"/>
      <c r="E32" s="290"/>
      <c r="F32" s="290"/>
      <c r="G32" s="290"/>
      <c r="H32" s="290"/>
      <c r="I32" s="290"/>
      <c r="J32" s="290"/>
      <c r="K32" s="290"/>
      <c r="L32" s="290"/>
      <c r="M32" s="290"/>
      <c r="N32" s="290"/>
      <c r="O32" s="290"/>
      <c r="P32" s="290"/>
      <c r="Q32" s="290"/>
      <c r="R32" s="291"/>
      <c r="S32" s="290"/>
    </row>
    <row r="33" spans="1:19" ht="24.95" customHeight="1" x14ac:dyDescent="0.25">
      <c r="A33" s="290"/>
      <c r="B33" s="290"/>
      <c r="C33" s="290"/>
      <c r="D33" s="290"/>
      <c r="E33" s="290"/>
      <c r="F33" s="290"/>
      <c r="G33" s="290"/>
      <c r="H33" s="290"/>
      <c r="I33" s="290"/>
      <c r="J33" s="290"/>
      <c r="K33" s="290"/>
      <c r="L33" s="290"/>
      <c r="M33" s="290"/>
      <c r="N33" s="290"/>
      <c r="O33" s="290"/>
      <c r="P33" s="290"/>
      <c r="Q33" s="290"/>
      <c r="R33" s="291"/>
      <c r="S33" s="290"/>
    </row>
    <row r="34" spans="1:19" ht="24.95" customHeight="1" x14ac:dyDescent="0.25">
      <c r="A34" s="290"/>
      <c r="B34" s="290"/>
      <c r="C34" s="290"/>
      <c r="D34" s="290"/>
      <c r="E34" s="290"/>
      <c r="F34" s="290"/>
      <c r="G34" s="290"/>
      <c r="H34" s="290"/>
      <c r="I34" s="290"/>
      <c r="J34" s="290"/>
      <c r="K34" s="290"/>
      <c r="L34" s="290"/>
      <c r="M34" s="290"/>
      <c r="N34" s="290"/>
      <c r="O34" s="290"/>
      <c r="P34" s="290"/>
      <c r="Q34" s="290"/>
      <c r="R34" s="291"/>
      <c r="S34" s="290"/>
    </row>
    <row r="35" spans="1:19" ht="24.95" customHeight="1" x14ac:dyDescent="0.25">
      <c r="A35" s="290"/>
      <c r="B35" s="290"/>
      <c r="C35" s="290"/>
      <c r="D35" s="290"/>
      <c r="E35" s="290"/>
      <c r="F35" s="290"/>
      <c r="G35" s="290"/>
      <c r="H35" s="290"/>
      <c r="I35" s="290"/>
      <c r="J35" s="290"/>
      <c r="K35" s="290"/>
      <c r="L35" s="290"/>
      <c r="M35" s="290"/>
      <c r="N35" s="290"/>
      <c r="O35" s="290"/>
      <c r="P35" s="290"/>
      <c r="Q35" s="290"/>
      <c r="R35" s="291"/>
      <c r="S35" s="290"/>
    </row>
    <row r="36" spans="1:19" ht="24.95" customHeight="1" x14ac:dyDescent="0.25">
      <c r="A36" s="290"/>
      <c r="B36" s="290"/>
      <c r="C36" s="290"/>
      <c r="D36" s="290"/>
      <c r="E36" s="290"/>
      <c r="F36" s="290"/>
      <c r="G36" s="290"/>
      <c r="H36" s="290"/>
      <c r="I36" s="290"/>
      <c r="J36" s="290"/>
      <c r="K36" s="290"/>
      <c r="L36" s="290"/>
      <c r="M36" s="290"/>
      <c r="N36" s="290"/>
      <c r="O36" s="290"/>
      <c r="P36" s="290"/>
      <c r="Q36" s="290"/>
      <c r="R36" s="291"/>
      <c r="S36" s="290"/>
    </row>
    <row r="37" spans="1:19" ht="24.95" customHeight="1" x14ac:dyDescent="0.25">
      <c r="A37" s="290"/>
      <c r="B37" s="290"/>
      <c r="C37" s="290"/>
      <c r="D37" s="290"/>
      <c r="E37" s="290"/>
      <c r="F37" s="290"/>
      <c r="G37" s="290"/>
      <c r="H37" s="290"/>
      <c r="I37" s="290"/>
      <c r="J37" s="290"/>
      <c r="K37" s="290"/>
      <c r="L37" s="290"/>
      <c r="M37" s="290"/>
      <c r="N37" s="290"/>
      <c r="O37" s="290"/>
      <c r="P37" s="290"/>
      <c r="Q37" s="290"/>
      <c r="R37" s="291"/>
      <c r="S37" s="290"/>
    </row>
    <row r="38" spans="1:19" ht="24.95" customHeight="1" x14ac:dyDescent="0.25">
      <c r="A38" s="290"/>
      <c r="B38" s="290"/>
      <c r="C38" s="290"/>
      <c r="D38" s="290"/>
      <c r="E38" s="290"/>
      <c r="F38" s="290"/>
      <c r="G38" s="290"/>
      <c r="H38" s="290"/>
      <c r="I38" s="290"/>
      <c r="J38" s="290"/>
      <c r="K38" s="290"/>
      <c r="L38" s="290"/>
      <c r="M38" s="290"/>
      <c r="N38" s="290"/>
      <c r="O38" s="290"/>
      <c r="P38" s="290"/>
      <c r="Q38" s="290"/>
      <c r="R38" s="291"/>
      <c r="S38" s="290"/>
    </row>
    <row r="39" spans="1:19" ht="24.95" customHeight="1" x14ac:dyDescent="0.25">
      <c r="A39" s="290"/>
      <c r="B39" s="290"/>
      <c r="C39" s="290"/>
      <c r="D39" s="290"/>
      <c r="E39" s="290"/>
      <c r="F39" s="290"/>
      <c r="G39" s="290"/>
      <c r="H39" s="290"/>
      <c r="I39" s="290"/>
      <c r="J39" s="290"/>
      <c r="K39" s="290"/>
      <c r="L39" s="290"/>
      <c r="M39" s="290"/>
      <c r="N39" s="290"/>
      <c r="O39" s="290"/>
      <c r="P39" s="290"/>
      <c r="Q39" s="290"/>
      <c r="R39" s="291"/>
      <c r="S39" s="290"/>
    </row>
    <row r="40" spans="1:19" ht="24.95" customHeight="1" x14ac:dyDescent="0.25">
      <c r="A40" s="290"/>
      <c r="B40" s="290"/>
      <c r="C40" s="290"/>
      <c r="D40" s="290"/>
      <c r="E40" s="290"/>
      <c r="F40" s="290"/>
      <c r="G40" s="290"/>
      <c r="H40" s="290"/>
      <c r="I40" s="290"/>
      <c r="J40" s="290"/>
      <c r="K40" s="290"/>
      <c r="L40" s="290"/>
      <c r="M40" s="290"/>
      <c r="N40" s="290"/>
      <c r="O40" s="290"/>
      <c r="P40" s="290"/>
      <c r="Q40" s="290"/>
      <c r="R40" s="291"/>
      <c r="S40" s="290"/>
    </row>
    <row r="41" spans="1:19" ht="24.95" customHeight="1" x14ac:dyDescent="0.25">
      <c r="A41" s="290"/>
      <c r="B41" s="290"/>
      <c r="C41" s="290"/>
      <c r="D41" s="290"/>
      <c r="E41" s="290"/>
      <c r="F41" s="290"/>
      <c r="G41" s="290"/>
      <c r="H41" s="290"/>
      <c r="I41" s="290"/>
      <c r="J41" s="290"/>
      <c r="K41" s="290"/>
      <c r="L41" s="290"/>
      <c r="M41" s="290"/>
      <c r="N41" s="290"/>
      <c r="O41" s="290"/>
      <c r="P41" s="290"/>
      <c r="Q41" s="290"/>
      <c r="R41" s="291"/>
      <c r="S41" s="290"/>
    </row>
    <row r="42" spans="1:19" ht="24.95" customHeight="1" x14ac:dyDescent="0.25">
      <c r="A42" s="290"/>
      <c r="B42" s="290"/>
      <c r="C42" s="290"/>
      <c r="D42" s="290"/>
      <c r="E42" s="290"/>
      <c r="F42" s="290"/>
      <c r="G42" s="290"/>
      <c r="H42" s="290"/>
      <c r="I42" s="290"/>
      <c r="J42" s="290"/>
      <c r="K42" s="290"/>
      <c r="L42" s="290"/>
      <c r="M42" s="290"/>
      <c r="N42" s="290"/>
      <c r="O42" s="290"/>
      <c r="P42" s="290"/>
      <c r="Q42" s="290"/>
      <c r="R42" s="291"/>
      <c r="S42" s="290"/>
    </row>
    <row r="43" spans="1:19" ht="24.95" customHeight="1" x14ac:dyDescent="0.25">
      <c r="A43" s="290"/>
      <c r="B43" s="290"/>
      <c r="C43" s="290"/>
      <c r="D43" s="290"/>
      <c r="E43" s="290"/>
      <c r="F43" s="290"/>
      <c r="G43" s="290"/>
      <c r="H43" s="290"/>
      <c r="I43" s="290"/>
      <c r="J43" s="290"/>
      <c r="K43" s="290"/>
      <c r="L43" s="290"/>
      <c r="M43" s="290"/>
      <c r="N43" s="290"/>
      <c r="O43" s="290"/>
      <c r="P43" s="290"/>
      <c r="Q43" s="290"/>
      <c r="R43" s="291"/>
      <c r="S43" s="290"/>
    </row>
    <row r="44" spans="1:19" ht="24.95" customHeight="1" x14ac:dyDescent="0.25">
      <c r="A44" s="290"/>
      <c r="B44" s="290"/>
      <c r="C44" s="290"/>
      <c r="D44" s="290"/>
      <c r="E44" s="290"/>
      <c r="F44" s="290"/>
      <c r="G44" s="290"/>
      <c r="H44" s="290"/>
      <c r="I44" s="290"/>
      <c r="J44" s="290"/>
      <c r="K44" s="290"/>
      <c r="L44" s="290"/>
      <c r="M44" s="290"/>
      <c r="N44" s="290"/>
      <c r="O44" s="290"/>
      <c r="P44" s="290"/>
      <c r="Q44" s="290"/>
      <c r="R44" s="291"/>
      <c r="S44" s="290"/>
    </row>
    <row r="45" spans="1:19" ht="24.95" customHeight="1" x14ac:dyDescent="0.25">
      <c r="A45" s="290"/>
      <c r="B45" s="290"/>
      <c r="C45" s="290"/>
      <c r="D45" s="290"/>
      <c r="E45" s="290"/>
      <c r="F45" s="290"/>
      <c r="G45" s="290"/>
      <c r="H45" s="290"/>
      <c r="I45" s="290"/>
      <c r="J45" s="290"/>
      <c r="K45" s="290"/>
      <c r="L45" s="290"/>
      <c r="M45" s="290"/>
      <c r="N45" s="290"/>
      <c r="O45" s="290"/>
      <c r="P45" s="290"/>
      <c r="Q45" s="290"/>
      <c r="R45" s="291"/>
      <c r="S45" s="290"/>
    </row>
    <row r="46" spans="1:19" ht="24.95" customHeight="1" x14ac:dyDescent="0.25">
      <c r="A46" s="290"/>
      <c r="B46" s="290"/>
      <c r="C46" s="290"/>
      <c r="D46" s="290"/>
      <c r="E46" s="290"/>
      <c r="F46" s="290"/>
      <c r="G46" s="290"/>
      <c r="H46" s="290"/>
      <c r="I46" s="290"/>
      <c r="J46" s="290"/>
      <c r="K46" s="290"/>
      <c r="L46" s="290"/>
      <c r="M46" s="290"/>
      <c r="N46" s="290"/>
      <c r="O46" s="290"/>
      <c r="P46" s="290"/>
      <c r="Q46" s="290"/>
      <c r="R46" s="291"/>
      <c r="S46" s="290"/>
    </row>
    <row r="47" spans="1:19" ht="24.95" customHeight="1" x14ac:dyDescent="0.25">
      <c r="A47" s="290"/>
      <c r="B47" s="290"/>
      <c r="C47" s="290"/>
      <c r="D47" s="290"/>
      <c r="E47" s="290"/>
      <c r="F47" s="290"/>
      <c r="G47" s="290"/>
      <c r="H47" s="290"/>
      <c r="I47" s="290"/>
      <c r="J47" s="290"/>
      <c r="K47" s="290"/>
      <c r="L47" s="290"/>
      <c r="M47" s="290"/>
      <c r="N47" s="290"/>
      <c r="O47" s="290"/>
      <c r="P47" s="290"/>
      <c r="Q47" s="290"/>
      <c r="R47" s="291"/>
      <c r="S47" s="290"/>
    </row>
    <row r="48" spans="1:19" ht="24.95" customHeight="1" x14ac:dyDescent="0.25">
      <c r="A48" s="290"/>
      <c r="B48" s="290"/>
      <c r="C48" s="290"/>
      <c r="D48" s="290"/>
      <c r="E48" s="290"/>
      <c r="F48" s="290"/>
      <c r="G48" s="290"/>
      <c r="H48" s="290"/>
      <c r="I48" s="290"/>
      <c r="J48" s="290"/>
      <c r="K48" s="290"/>
      <c r="L48" s="290"/>
      <c r="M48" s="290"/>
      <c r="N48" s="290"/>
      <c r="O48" s="290"/>
      <c r="P48" s="290"/>
      <c r="Q48" s="290"/>
      <c r="R48" s="291"/>
      <c r="S48" s="290"/>
    </row>
    <row r="49" spans="1:19" ht="24.95" customHeight="1" x14ac:dyDescent="0.25">
      <c r="A49" s="290"/>
      <c r="B49" s="290"/>
      <c r="C49" s="290"/>
      <c r="D49" s="290"/>
      <c r="E49" s="290"/>
      <c r="F49" s="290"/>
      <c r="G49" s="290"/>
      <c r="H49" s="290"/>
      <c r="I49" s="290"/>
      <c r="J49" s="290"/>
      <c r="K49" s="290"/>
      <c r="L49" s="290"/>
      <c r="M49" s="290"/>
      <c r="N49" s="290"/>
      <c r="O49" s="290"/>
      <c r="P49" s="290"/>
      <c r="Q49" s="290"/>
      <c r="R49" s="291"/>
      <c r="S49" s="290"/>
    </row>
    <row r="50" spans="1:19" ht="24.95" customHeight="1" x14ac:dyDescent="0.25">
      <c r="A50" s="290"/>
      <c r="B50" s="290"/>
      <c r="C50" s="290"/>
      <c r="D50" s="290"/>
      <c r="E50" s="290"/>
      <c r="F50" s="290"/>
      <c r="G50" s="290"/>
      <c r="H50" s="290"/>
      <c r="I50" s="290"/>
      <c r="J50" s="290"/>
      <c r="K50" s="290"/>
      <c r="L50" s="290"/>
      <c r="M50" s="290"/>
      <c r="N50" s="290"/>
      <c r="O50" s="290"/>
      <c r="P50" s="290"/>
      <c r="Q50" s="290"/>
      <c r="R50" s="291"/>
      <c r="S50" s="290"/>
    </row>
    <row r="51" spans="1:19" ht="24.95" customHeight="1" x14ac:dyDescent="0.25">
      <c r="A51" s="290"/>
      <c r="B51" s="290"/>
      <c r="C51" s="290"/>
      <c r="D51" s="290"/>
      <c r="E51" s="290"/>
      <c r="F51" s="290"/>
      <c r="G51" s="290"/>
      <c r="H51" s="290"/>
      <c r="I51" s="290"/>
      <c r="J51" s="290"/>
      <c r="K51" s="290"/>
      <c r="L51" s="290"/>
      <c r="M51" s="290"/>
      <c r="N51" s="290"/>
      <c r="O51" s="290"/>
      <c r="P51" s="290"/>
      <c r="Q51" s="290"/>
      <c r="R51" s="291"/>
      <c r="S51" s="290"/>
    </row>
    <row r="52" spans="1:19" ht="24.95" customHeight="1" x14ac:dyDescent="0.25">
      <c r="A52" s="290"/>
      <c r="B52" s="290"/>
      <c r="C52" s="290"/>
      <c r="D52" s="290"/>
      <c r="E52" s="290"/>
      <c r="F52" s="290"/>
      <c r="G52" s="290"/>
      <c r="H52" s="290"/>
      <c r="I52" s="290"/>
      <c r="J52" s="290"/>
      <c r="K52" s="290"/>
      <c r="L52" s="290"/>
      <c r="M52" s="290"/>
      <c r="N52" s="290"/>
      <c r="O52" s="290"/>
      <c r="P52" s="290"/>
      <c r="Q52" s="290"/>
      <c r="R52" s="291"/>
      <c r="S52" s="290"/>
    </row>
    <row r="53" spans="1:19" ht="24.95" customHeight="1" x14ac:dyDescent="0.25">
      <c r="A53" s="290"/>
      <c r="B53" s="290"/>
      <c r="C53" s="290"/>
      <c r="D53" s="290"/>
      <c r="E53" s="290"/>
      <c r="F53" s="290"/>
      <c r="G53" s="290"/>
      <c r="H53" s="290"/>
      <c r="I53" s="290"/>
      <c r="J53" s="290"/>
      <c r="K53" s="290"/>
      <c r="L53" s="290"/>
      <c r="M53" s="290"/>
      <c r="N53" s="290"/>
      <c r="O53" s="290"/>
      <c r="P53" s="290"/>
      <c r="Q53" s="290"/>
      <c r="R53" s="291"/>
      <c r="S53" s="290"/>
    </row>
    <row r="54" spans="1:19" ht="24.95" customHeight="1" x14ac:dyDescent="0.25">
      <c r="A54" s="290"/>
      <c r="B54" s="290"/>
      <c r="C54" s="290"/>
      <c r="D54" s="290"/>
      <c r="E54" s="290"/>
      <c r="F54" s="290"/>
      <c r="G54" s="290"/>
      <c r="H54" s="290"/>
      <c r="I54" s="290"/>
      <c r="J54" s="290"/>
      <c r="K54" s="290"/>
      <c r="L54" s="290"/>
      <c r="M54" s="290"/>
      <c r="N54" s="290"/>
      <c r="O54" s="290"/>
      <c r="P54" s="290"/>
      <c r="Q54" s="290"/>
      <c r="R54" s="291"/>
      <c r="S54" s="290"/>
    </row>
    <row r="55" spans="1:19" ht="24.95" customHeight="1" x14ac:dyDescent="0.25">
      <c r="A55" s="290"/>
      <c r="B55" s="290"/>
      <c r="C55" s="290"/>
      <c r="D55" s="290"/>
      <c r="E55" s="290"/>
      <c r="F55" s="290"/>
      <c r="G55" s="290"/>
      <c r="H55" s="290"/>
      <c r="I55" s="290"/>
      <c r="J55" s="290"/>
      <c r="K55" s="290"/>
      <c r="L55" s="290"/>
      <c r="M55" s="290"/>
      <c r="N55" s="290"/>
      <c r="O55" s="290"/>
      <c r="P55" s="290"/>
      <c r="Q55" s="290"/>
      <c r="R55" s="291"/>
      <c r="S55" s="290"/>
    </row>
    <row r="56" spans="1:19" ht="24.95" customHeight="1" x14ac:dyDescent="0.25">
      <c r="A56" s="290"/>
      <c r="B56" s="290"/>
      <c r="C56" s="290"/>
      <c r="D56" s="290"/>
      <c r="E56" s="290"/>
      <c r="F56" s="290"/>
      <c r="G56" s="290"/>
      <c r="H56" s="290"/>
      <c r="I56" s="290"/>
      <c r="J56" s="290"/>
      <c r="K56" s="290"/>
      <c r="L56" s="290"/>
      <c r="M56" s="290"/>
      <c r="N56" s="290"/>
      <c r="O56" s="290"/>
      <c r="P56" s="290"/>
      <c r="Q56" s="290"/>
      <c r="R56" s="291"/>
      <c r="S56" s="290"/>
    </row>
    <row r="57" spans="1:19" ht="24.95" customHeight="1" x14ac:dyDescent="0.25">
      <c r="A57" s="290"/>
      <c r="B57" s="290"/>
      <c r="C57" s="290"/>
      <c r="D57" s="290"/>
      <c r="E57" s="290"/>
      <c r="F57" s="290"/>
      <c r="G57" s="290"/>
      <c r="H57" s="290"/>
      <c r="I57" s="290"/>
      <c r="J57" s="290"/>
      <c r="K57" s="290"/>
      <c r="L57" s="290"/>
      <c r="M57" s="290"/>
      <c r="N57" s="290"/>
      <c r="O57" s="290"/>
      <c r="P57" s="290"/>
      <c r="Q57" s="290"/>
      <c r="R57" s="291"/>
      <c r="S57" s="290"/>
    </row>
    <row r="58" spans="1:19" ht="24.95" customHeight="1" x14ac:dyDescent="0.25">
      <c r="A58" s="290"/>
      <c r="B58" s="290"/>
      <c r="C58" s="290"/>
      <c r="D58" s="290"/>
      <c r="E58" s="290"/>
      <c r="F58" s="290"/>
      <c r="G58" s="290"/>
      <c r="H58" s="290"/>
      <c r="I58" s="290"/>
      <c r="J58" s="290"/>
      <c r="K58" s="290"/>
      <c r="L58" s="290"/>
      <c r="M58" s="290"/>
      <c r="N58" s="290"/>
      <c r="O58" s="290"/>
      <c r="P58" s="290"/>
      <c r="Q58" s="290"/>
      <c r="R58" s="291"/>
      <c r="S58" s="290"/>
    </row>
    <row r="59" spans="1:19" ht="24.95" customHeight="1" x14ac:dyDescent="0.25">
      <c r="A59" s="290"/>
      <c r="B59" s="290"/>
      <c r="C59" s="290"/>
      <c r="D59" s="290"/>
      <c r="E59" s="290"/>
      <c r="F59" s="290"/>
      <c r="G59" s="290"/>
      <c r="H59" s="290"/>
      <c r="I59" s="290"/>
      <c r="J59" s="290"/>
      <c r="K59" s="290"/>
      <c r="L59" s="290"/>
      <c r="M59" s="290"/>
      <c r="N59" s="290"/>
      <c r="O59" s="290"/>
      <c r="P59" s="290"/>
      <c r="Q59" s="290"/>
      <c r="R59" s="291"/>
      <c r="S59" s="290"/>
    </row>
    <row r="60" spans="1:19" ht="24.95" customHeight="1" x14ac:dyDescent="0.25">
      <c r="A60" s="290"/>
      <c r="B60" s="290"/>
      <c r="C60" s="290"/>
      <c r="D60" s="290"/>
      <c r="E60" s="290"/>
      <c r="F60" s="290"/>
      <c r="G60" s="290"/>
      <c r="H60" s="290"/>
      <c r="I60" s="290"/>
      <c r="J60" s="290"/>
      <c r="K60" s="290"/>
      <c r="L60" s="290"/>
      <c r="M60" s="290"/>
      <c r="N60" s="290"/>
      <c r="O60" s="290"/>
      <c r="P60" s="290"/>
      <c r="Q60" s="290"/>
      <c r="R60" s="291"/>
      <c r="S60" s="290"/>
    </row>
    <row r="61" spans="1:19" ht="24.95" customHeight="1" x14ac:dyDescent="0.25">
      <c r="A61" s="290"/>
      <c r="B61" s="290"/>
      <c r="C61" s="290"/>
      <c r="D61" s="290"/>
      <c r="E61" s="290"/>
      <c r="F61" s="290"/>
      <c r="G61" s="290"/>
      <c r="H61" s="290"/>
      <c r="I61" s="290"/>
      <c r="J61" s="290"/>
      <c r="K61" s="290"/>
      <c r="L61" s="290"/>
      <c r="M61" s="290"/>
      <c r="N61" s="290"/>
      <c r="O61" s="290"/>
      <c r="P61" s="290"/>
      <c r="Q61" s="290"/>
      <c r="R61" s="291"/>
      <c r="S61" s="290"/>
    </row>
    <row r="62" spans="1:19" ht="24.95" customHeight="1" x14ac:dyDescent="0.25">
      <c r="A62" s="290"/>
      <c r="B62" s="290"/>
      <c r="C62" s="290"/>
      <c r="D62" s="290"/>
      <c r="E62" s="290"/>
      <c r="F62" s="290"/>
      <c r="G62" s="290"/>
      <c r="H62" s="290"/>
      <c r="I62" s="290"/>
      <c r="J62" s="290"/>
      <c r="K62" s="290"/>
      <c r="L62" s="290"/>
      <c r="M62" s="290"/>
      <c r="N62" s="290"/>
      <c r="O62" s="290"/>
      <c r="P62" s="290"/>
      <c r="Q62" s="290"/>
      <c r="R62" s="291"/>
      <c r="S62" s="290"/>
    </row>
    <row r="63" spans="1:19" ht="24.95" customHeight="1" x14ac:dyDescent="0.25">
      <c r="A63" s="290"/>
      <c r="B63" s="290"/>
      <c r="C63" s="290"/>
      <c r="D63" s="290"/>
      <c r="E63" s="290"/>
      <c r="F63" s="290"/>
      <c r="G63" s="290"/>
      <c r="H63" s="290"/>
      <c r="I63" s="290"/>
      <c r="J63" s="290"/>
      <c r="K63" s="290"/>
      <c r="L63" s="290"/>
      <c r="M63" s="290"/>
      <c r="N63" s="290"/>
      <c r="O63" s="290"/>
      <c r="P63" s="290"/>
      <c r="Q63" s="290"/>
      <c r="R63" s="291"/>
      <c r="S63" s="290"/>
    </row>
    <row r="64" spans="1:19" ht="24.95" customHeight="1" x14ac:dyDescent="0.25">
      <c r="A64" s="290"/>
      <c r="B64" s="290"/>
      <c r="C64" s="290"/>
      <c r="D64" s="290"/>
      <c r="E64" s="290"/>
      <c r="F64" s="290"/>
      <c r="G64" s="290"/>
      <c r="H64" s="290"/>
      <c r="I64" s="290"/>
      <c r="J64" s="290"/>
      <c r="K64" s="290"/>
      <c r="L64" s="290"/>
      <c r="M64" s="290"/>
      <c r="N64" s="290"/>
      <c r="O64" s="290"/>
      <c r="P64" s="290"/>
      <c r="Q64" s="290"/>
      <c r="R64" s="291"/>
      <c r="S64" s="290"/>
    </row>
    <row r="65" spans="1:19" ht="24.95" customHeight="1" x14ac:dyDescent="0.25">
      <c r="A65" s="290"/>
      <c r="B65" s="290"/>
      <c r="C65" s="290"/>
      <c r="D65" s="290"/>
      <c r="E65" s="290"/>
      <c r="F65" s="290"/>
      <c r="G65" s="290"/>
      <c r="H65" s="290"/>
      <c r="I65" s="290"/>
      <c r="J65" s="290"/>
      <c r="K65" s="290"/>
      <c r="L65" s="290"/>
      <c r="M65" s="290"/>
      <c r="N65" s="290"/>
      <c r="O65" s="290"/>
      <c r="P65" s="290"/>
      <c r="Q65" s="290"/>
      <c r="R65" s="291"/>
      <c r="S65" s="290"/>
    </row>
    <row r="66" spans="1:19" ht="24.95" customHeight="1" x14ac:dyDescent="0.25">
      <c r="A66" s="290"/>
      <c r="B66" s="290"/>
      <c r="C66" s="290"/>
      <c r="D66" s="290"/>
      <c r="E66" s="290"/>
      <c r="F66" s="290"/>
      <c r="G66" s="290"/>
      <c r="H66" s="290"/>
      <c r="I66" s="290"/>
      <c r="J66" s="290"/>
      <c r="K66" s="290"/>
      <c r="L66" s="290"/>
      <c r="M66" s="290"/>
      <c r="N66" s="290"/>
      <c r="O66" s="290"/>
      <c r="P66" s="290"/>
      <c r="Q66" s="290"/>
      <c r="R66" s="291"/>
      <c r="S66" s="290"/>
    </row>
    <row r="67" spans="1:19" ht="24.95" customHeight="1" x14ac:dyDescent="0.25">
      <c r="A67" s="290"/>
      <c r="B67" s="290"/>
      <c r="C67" s="290"/>
      <c r="D67" s="290"/>
      <c r="E67" s="290"/>
      <c r="F67" s="290"/>
      <c r="G67" s="290"/>
      <c r="H67" s="290"/>
      <c r="I67" s="290"/>
      <c r="J67" s="290"/>
      <c r="K67" s="290"/>
      <c r="L67" s="290"/>
      <c r="M67" s="290"/>
      <c r="N67" s="290"/>
      <c r="O67" s="290"/>
      <c r="P67" s="290"/>
      <c r="Q67" s="290"/>
      <c r="R67" s="291"/>
      <c r="S67" s="290"/>
    </row>
    <row r="68" spans="1:19" ht="24.95" customHeight="1" x14ac:dyDescent="0.25">
      <c r="A68" s="290"/>
      <c r="B68" s="290"/>
      <c r="C68" s="290"/>
      <c r="D68" s="290"/>
      <c r="E68" s="290"/>
      <c r="F68" s="290"/>
      <c r="G68" s="290"/>
      <c r="H68" s="290"/>
      <c r="I68" s="290"/>
      <c r="J68" s="290"/>
      <c r="K68" s="290"/>
      <c r="L68" s="290"/>
      <c r="M68" s="290"/>
      <c r="N68" s="290"/>
      <c r="O68" s="290"/>
      <c r="P68" s="290"/>
      <c r="Q68" s="290"/>
      <c r="R68" s="291"/>
      <c r="S68" s="290"/>
    </row>
    <row r="69" spans="1:19" ht="24.95" customHeight="1" x14ac:dyDescent="0.25">
      <c r="A69" s="290"/>
      <c r="B69" s="290"/>
      <c r="C69" s="290"/>
      <c r="D69" s="290"/>
      <c r="E69" s="290"/>
      <c r="F69" s="290"/>
      <c r="G69" s="290"/>
      <c r="H69" s="290"/>
      <c r="I69" s="290"/>
      <c r="J69" s="290"/>
      <c r="K69" s="290"/>
      <c r="L69" s="290"/>
      <c r="M69" s="290"/>
      <c r="N69" s="290"/>
      <c r="O69" s="290"/>
      <c r="P69" s="290"/>
      <c r="Q69" s="290"/>
      <c r="R69" s="291"/>
      <c r="S69" s="290"/>
    </row>
    <row r="70" spans="1:19" ht="24.95" customHeight="1" x14ac:dyDescent="0.25">
      <c r="A70" s="290"/>
      <c r="B70" s="290"/>
      <c r="C70" s="290"/>
      <c r="D70" s="290"/>
      <c r="E70" s="290"/>
      <c r="F70" s="290"/>
      <c r="G70" s="290"/>
      <c r="H70" s="290"/>
      <c r="I70" s="290"/>
      <c r="J70" s="290"/>
      <c r="K70" s="290"/>
      <c r="L70" s="290"/>
      <c r="M70" s="290"/>
      <c r="N70" s="290"/>
      <c r="O70" s="290"/>
      <c r="P70" s="290"/>
      <c r="Q70" s="290"/>
      <c r="R70" s="291"/>
      <c r="S70" s="290"/>
    </row>
    <row r="71" spans="1:19" ht="24.95" customHeight="1" x14ac:dyDescent="0.25">
      <c r="A71" s="290"/>
      <c r="B71" s="290"/>
      <c r="C71" s="290"/>
      <c r="D71" s="290"/>
      <c r="E71" s="290"/>
      <c r="F71" s="290"/>
      <c r="G71" s="290"/>
      <c r="H71" s="290"/>
      <c r="I71" s="290"/>
      <c r="J71" s="290"/>
      <c r="K71" s="290"/>
      <c r="L71" s="290"/>
      <c r="M71" s="290"/>
      <c r="N71" s="290"/>
      <c r="O71" s="290"/>
      <c r="P71" s="290"/>
      <c r="Q71" s="290"/>
      <c r="R71" s="291"/>
      <c r="S71" s="290"/>
    </row>
    <row r="72" spans="1:19" ht="24.95" customHeight="1" x14ac:dyDescent="0.25">
      <c r="A72" s="290"/>
      <c r="B72" s="290"/>
      <c r="C72" s="290"/>
      <c r="D72" s="290"/>
      <c r="E72" s="290"/>
      <c r="F72" s="290"/>
      <c r="G72" s="290"/>
      <c r="H72" s="290"/>
      <c r="I72" s="290"/>
      <c r="J72" s="290"/>
      <c r="K72" s="290"/>
      <c r="L72" s="290"/>
      <c r="M72" s="290"/>
      <c r="N72" s="290"/>
      <c r="O72" s="290"/>
      <c r="P72" s="290"/>
      <c r="Q72" s="290"/>
      <c r="R72" s="291"/>
      <c r="S72" s="290"/>
    </row>
    <row r="73" spans="1:19" ht="24.95" customHeight="1" x14ac:dyDescent="0.25">
      <c r="A73" s="290"/>
      <c r="B73" s="290"/>
      <c r="C73" s="290"/>
      <c r="D73" s="290"/>
      <c r="E73" s="290"/>
      <c r="F73" s="290"/>
      <c r="G73" s="290"/>
      <c r="H73" s="290"/>
      <c r="I73" s="290"/>
      <c r="J73" s="290"/>
      <c r="K73" s="290"/>
      <c r="L73" s="290"/>
      <c r="M73" s="290"/>
      <c r="N73" s="290"/>
      <c r="O73" s="290"/>
      <c r="P73" s="290"/>
      <c r="Q73" s="290"/>
      <c r="R73" s="291"/>
      <c r="S73" s="290"/>
    </row>
    <row r="74" spans="1:19" ht="24.95" customHeight="1" x14ac:dyDescent="0.25">
      <c r="A74" s="290"/>
      <c r="B74" s="290"/>
      <c r="C74" s="290"/>
      <c r="D74" s="290"/>
      <c r="E74" s="290"/>
      <c r="F74" s="290"/>
      <c r="G74" s="290"/>
      <c r="H74" s="290"/>
      <c r="I74" s="290"/>
      <c r="J74" s="290"/>
      <c r="K74" s="290"/>
      <c r="L74" s="290"/>
      <c r="M74" s="290"/>
      <c r="N74" s="290"/>
      <c r="O74" s="290"/>
      <c r="P74" s="290"/>
      <c r="Q74" s="290"/>
      <c r="R74" s="291"/>
      <c r="S74" s="290"/>
    </row>
    <row r="75" spans="1:19" ht="24.95" customHeight="1" x14ac:dyDescent="0.25">
      <c r="A75" s="290"/>
      <c r="B75" s="290"/>
      <c r="C75" s="290"/>
      <c r="D75" s="290"/>
      <c r="E75" s="290"/>
      <c r="F75" s="290"/>
      <c r="G75" s="290"/>
      <c r="H75" s="290"/>
      <c r="I75" s="290"/>
      <c r="J75" s="290"/>
      <c r="K75" s="290"/>
      <c r="L75" s="290"/>
      <c r="M75" s="290"/>
      <c r="N75" s="290"/>
      <c r="O75" s="290"/>
      <c r="P75" s="290"/>
      <c r="Q75" s="290"/>
      <c r="R75" s="291"/>
      <c r="S75" s="290"/>
    </row>
    <row r="76" spans="1:19" ht="24.95" customHeight="1" x14ac:dyDescent="0.25">
      <c r="A76" s="290"/>
      <c r="B76" s="290"/>
      <c r="C76" s="290"/>
      <c r="D76" s="290"/>
      <c r="E76" s="290"/>
      <c r="F76" s="290"/>
      <c r="G76" s="290"/>
      <c r="H76" s="290"/>
      <c r="I76" s="290"/>
      <c r="J76" s="290"/>
      <c r="K76" s="290"/>
      <c r="L76" s="290"/>
      <c r="M76" s="290"/>
      <c r="N76" s="290"/>
      <c r="O76" s="290"/>
      <c r="P76" s="290"/>
      <c r="Q76" s="290"/>
      <c r="R76" s="291"/>
      <c r="S76" s="290"/>
    </row>
    <row r="77" spans="1:19" ht="24.95" customHeight="1" x14ac:dyDescent="0.25">
      <c r="A77" s="290"/>
      <c r="B77" s="290"/>
      <c r="C77" s="290"/>
      <c r="D77" s="290"/>
      <c r="E77" s="290"/>
      <c r="F77" s="290"/>
      <c r="G77" s="290"/>
      <c r="H77" s="290"/>
      <c r="I77" s="290"/>
      <c r="J77" s="290"/>
      <c r="K77" s="290"/>
      <c r="L77" s="290"/>
      <c r="M77" s="290"/>
      <c r="N77" s="290"/>
      <c r="O77" s="290"/>
      <c r="P77" s="290"/>
      <c r="Q77" s="290"/>
      <c r="R77" s="291"/>
      <c r="S77" s="290"/>
    </row>
    <row r="78" spans="1:19" ht="24.95" customHeight="1" x14ac:dyDescent="0.25">
      <c r="A78" s="290"/>
      <c r="B78" s="290"/>
      <c r="C78" s="290"/>
      <c r="D78" s="290"/>
      <c r="E78" s="290"/>
      <c r="F78" s="290"/>
      <c r="G78" s="290"/>
      <c r="H78" s="290"/>
      <c r="I78" s="290"/>
      <c r="J78" s="290"/>
      <c r="K78" s="290"/>
      <c r="L78" s="290"/>
      <c r="M78" s="290"/>
      <c r="N78" s="290"/>
      <c r="O78" s="290"/>
      <c r="P78" s="290"/>
      <c r="Q78" s="290"/>
      <c r="R78" s="291"/>
      <c r="S78" s="290"/>
    </row>
    <row r="79" spans="1:19" ht="24.95" customHeight="1" x14ac:dyDescent="0.25">
      <c r="A79" s="290"/>
      <c r="B79" s="290"/>
      <c r="C79" s="290"/>
      <c r="D79" s="290"/>
      <c r="E79" s="290"/>
      <c r="F79" s="290"/>
      <c r="G79" s="290"/>
      <c r="H79" s="290"/>
      <c r="I79" s="290"/>
      <c r="J79" s="290"/>
      <c r="K79" s="290"/>
      <c r="L79" s="290"/>
      <c r="M79" s="290"/>
      <c r="N79" s="290"/>
      <c r="O79" s="290"/>
      <c r="P79" s="290"/>
      <c r="Q79" s="290"/>
      <c r="R79" s="291"/>
      <c r="S79" s="290"/>
    </row>
    <row r="80" spans="1:19" ht="24.95" customHeight="1" x14ac:dyDescent="0.25">
      <c r="A80" s="290"/>
      <c r="B80" s="290"/>
      <c r="C80" s="290"/>
      <c r="D80" s="290"/>
      <c r="E80" s="290"/>
      <c r="F80" s="290"/>
      <c r="G80" s="290"/>
      <c r="H80" s="290"/>
      <c r="I80" s="290"/>
      <c r="J80" s="290"/>
      <c r="K80" s="290"/>
      <c r="L80" s="290"/>
      <c r="M80" s="290"/>
      <c r="N80" s="290"/>
      <c r="O80" s="290"/>
      <c r="P80" s="290"/>
      <c r="Q80" s="290"/>
      <c r="R80" s="291"/>
      <c r="S80" s="290"/>
    </row>
    <row r="81" spans="1:19" ht="24.95" customHeight="1" x14ac:dyDescent="0.25">
      <c r="A81" s="290"/>
      <c r="B81" s="290"/>
      <c r="C81" s="290"/>
      <c r="D81" s="290"/>
      <c r="E81" s="290"/>
      <c r="F81" s="290"/>
      <c r="G81" s="290"/>
      <c r="H81" s="290"/>
      <c r="I81" s="290"/>
      <c r="J81" s="290"/>
      <c r="K81" s="290"/>
      <c r="L81" s="290"/>
      <c r="M81" s="290"/>
      <c r="N81" s="290"/>
      <c r="O81" s="290"/>
      <c r="P81" s="290"/>
      <c r="Q81" s="290"/>
      <c r="R81" s="291"/>
      <c r="S81" s="290"/>
    </row>
    <row r="82" spans="1:19" ht="24.95" customHeight="1" x14ac:dyDescent="0.25">
      <c r="A82" s="290"/>
      <c r="B82" s="290"/>
      <c r="C82" s="290"/>
      <c r="D82" s="290"/>
      <c r="E82" s="290"/>
      <c r="F82" s="290"/>
      <c r="G82" s="290"/>
      <c r="H82" s="290"/>
      <c r="I82" s="290"/>
      <c r="J82" s="290"/>
      <c r="K82" s="290"/>
      <c r="L82" s="290"/>
      <c r="M82" s="290"/>
      <c r="N82" s="290"/>
      <c r="O82" s="290"/>
      <c r="P82" s="290"/>
      <c r="Q82" s="290"/>
      <c r="R82" s="291"/>
      <c r="S82" s="290"/>
    </row>
    <row r="83" spans="1:19" ht="24.95" customHeight="1" x14ac:dyDescent="0.25">
      <c r="A83" s="290"/>
      <c r="B83" s="290"/>
      <c r="C83" s="290"/>
      <c r="D83" s="290"/>
      <c r="E83" s="290"/>
      <c r="F83" s="290"/>
      <c r="G83" s="290"/>
      <c r="H83" s="290"/>
      <c r="I83" s="290"/>
      <c r="J83" s="290"/>
      <c r="K83" s="290"/>
      <c r="L83" s="290"/>
      <c r="M83" s="290"/>
      <c r="N83" s="290"/>
      <c r="O83" s="290"/>
      <c r="P83" s="290"/>
      <c r="Q83" s="290"/>
      <c r="R83" s="291"/>
      <c r="S83" s="290"/>
    </row>
    <row r="84" spans="1:19" ht="24.95" customHeight="1" x14ac:dyDescent="0.25">
      <c r="A84" s="290"/>
      <c r="B84" s="290"/>
      <c r="C84" s="290"/>
      <c r="D84" s="290"/>
      <c r="E84" s="290"/>
      <c r="F84" s="290"/>
      <c r="G84" s="290"/>
      <c r="H84" s="290"/>
      <c r="I84" s="290"/>
      <c r="J84" s="290"/>
      <c r="K84" s="290"/>
      <c r="L84" s="290"/>
      <c r="M84" s="290"/>
      <c r="N84" s="290"/>
      <c r="O84" s="290"/>
      <c r="P84" s="290"/>
      <c r="Q84" s="290"/>
      <c r="R84" s="291"/>
      <c r="S84" s="290"/>
    </row>
    <row r="85" spans="1:19" ht="24.95" customHeight="1" x14ac:dyDescent="0.25">
      <c r="A85" s="290"/>
      <c r="B85" s="290"/>
      <c r="C85" s="290"/>
      <c r="D85" s="290"/>
      <c r="E85" s="290"/>
      <c r="F85" s="290"/>
      <c r="G85" s="290"/>
      <c r="H85" s="290"/>
      <c r="I85" s="290"/>
      <c r="J85" s="290"/>
      <c r="K85" s="290"/>
      <c r="L85" s="290"/>
      <c r="M85" s="290"/>
      <c r="N85" s="290"/>
      <c r="O85" s="290"/>
      <c r="P85" s="290"/>
      <c r="Q85" s="290"/>
      <c r="R85" s="291"/>
      <c r="S85" s="290"/>
    </row>
    <row r="86" spans="1:19" ht="24.95" customHeight="1" x14ac:dyDescent="0.25">
      <c r="A86" s="290"/>
      <c r="B86" s="290"/>
      <c r="C86" s="290"/>
      <c r="D86" s="290"/>
      <c r="E86" s="290"/>
      <c r="F86" s="290"/>
      <c r="G86" s="290"/>
      <c r="H86" s="290"/>
      <c r="I86" s="290"/>
      <c r="J86" s="290"/>
      <c r="K86" s="290"/>
      <c r="L86" s="290"/>
      <c r="M86" s="290"/>
      <c r="N86" s="290"/>
      <c r="O86" s="290"/>
      <c r="P86" s="290"/>
      <c r="Q86" s="290"/>
      <c r="R86" s="291"/>
      <c r="S86" s="290"/>
    </row>
    <row r="87" spans="1:19" ht="24.95" customHeight="1" x14ac:dyDescent="0.25">
      <c r="A87" s="290"/>
      <c r="B87" s="290"/>
      <c r="C87" s="290"/>
      <c r="D87" s="290"/>
      <c r="E87" s="290"/>
      <c r="F87" s="290"/>
      <c r="G87" s="290"/>
      <c r="H87" s="290"/>
      <c r="I87" s="290"/>
      <c r="J87" s="290"/>
      <c r="K87" s="290"/>
      <c r="L87" s="290"/>
      <c r="M87" s="290"/>
      <c r="N87" s="290"/>
      <c r="O87" s="290"/>
      <c r="P87" s="290"/>
      <c r="Q87" s="290"/>
      <c r="R87" s="291"/>
      <c r="S87" s="290"/>
    </row>
    <row r="88" spans="1:19" ht="24.95" customHeight="1" x14ac:dyDescent="0.25">
      <c r="A88" s="290"/>
      <c r="B88" s="290"/>
      <c r="C88" s="290"/>
      <c r="D88" s="290"/>
      <c r="E88" s="290"/>
      <c r="F88" s="290"/>
      <c r="G88" s="290"/>
      <c r="H88" s="290"/>
      <c r="I88" s="290"/>
      <c r="J88" s="290"/>
      <c r="K88" s="290"/>
      <c r="L88" s="290"/>
      <c r="M88" s="290"/>
      <c r="N88" s="290"/>
      <c r="O88" s="290"/>
      <c r="P88" s="290"/>
      <c r="Q88" s="290"/>
      <c r="R88" s="291"/>
      <c r="S88" s="290"/>
    </row>
    <row r="89" spans="1:19" ht="24.95" customHeight="1" x14ac:dyDescent="0.25">
      <c r="A89" s="290"/>
      <c r="B89" s="290"/>
      <c r="C89" s="290"/>
      <c r="D89" s="290"/>
      <c r="E89" s="290"/>
      <c r="F89" s="290"/>
      <c r="G89" s="290"/>
      <c r="H89" s="290"/>
      <c r="I89" s="290"/>
      <c r="J89" s="290"/>
      <c r="K89" s="290"/>
      <c r="L89" s="290"/>
      <c r="M89" s="290"/>
      <c r="N89" s="290"/>
      <c r="O89" s="290"/>
      <c r="P89" s="290"/>
      <c r="Q89" s="290"/>
      <c r="R89" s="291"/>
      <c r="S89" s="290"/>
    </row>
    <row r="90" spans="1:19" ht="24.95" customHeight="1" x14ac:dyDescent="0.25">
      <c r="A90" s="290"/>
      <c r="B90" s="290"/>
      <c r="C90" s="290"/>
      <c r="D90" s="290"/>
      <c r="E90" s="290"/>
      <c r="F90" s="290"/>
      <c r="G90" s="290"/>
      <c r="H90" s="290"/>
      <c r="I90" s="290"/>
      <c r="J90" s="290"/>
      <c r="K90" s="290"/>
      <c r="L90" s="290"/>
      <c r="M90" s="290"/>
      <c r="N90" s="290"/>
      <c r="O90" s="290"/>
      <c r="P90" s="290"/>
      <c r="Q90" s="290"/>
      <c r="R90" s="291"/>
      <c r="S90" s="290"/>
    </row>
    <row r="91" spans="1:19" ht="24.95" customHeight="1" x14ac:dyDescent="0.25">
      <c r="A91" s="290"/>
      <c r="B91" s="290"/>
      <c r="C91" s="290"/>
      <c r="D91" s="290"/>
      <c r="E91" s="290"/>
      <c r="F91" s="290"/>
      <c r="G91" s="290"/>
      <c r="H91" s="290"/>
      <c r="I91" s="290"/>
      <c r="J91" s="290"/>
      <c r="K91" s="290"/>
      <c r="L91" s="290"/>
      <c r="M91" s="290"/>
      <c r="N91" s="290"/>
      <c r="O91" s="290"/>
      <c r="P91" s="290"/>
      <c r="Q91" s="290"/>
      <c r="R91" s="291"/>
      <c r="S91" s="290"/>
    </row>
    <row r="92" spans="1:19" ht="24.95" customHeight="1" x14ac:dyDescent="0.25">
      <c r="A92" s="290"/>
      <c r="B92" s="290"/>
      <c r="C92" s="290"/>
      <c r="D92" s="290"/>
      <c r="E92" s="290"/>
      <c r="F92" s="290"/>
      <c r="G92" s="290"/>
      <c r="H92" s="290"/>
      <c r="I92" s="290"/>
      <c r="J92" s="290"/>
      <c r="K92" s="290"/>
      <c r="L92" s="290"/>
      <c r="M92" s="290"/>
      <c r="N92" s="290"/>
      <c r="O92" s="290"/>
      <c r="P92" s="290"/>
      <c r="Q92" s="290"/>
      <c r="R92" s="291"/>
      <c r="S92" s="290"/>
    </row>
    <row r="93" spans="1:19" ht="24.95" customHeight="1" x14ac:dyDescent="0.25">
      <c r="A93" s="290"/>
      <c r="B93" s="290"/>
      <c r="C93" s="290"/>
      <c r="D93" s="290"/>
      <c r="E93" s="290"/>
      <c r="F93" s="290"/>
      <c r="G93" s="290"/>
      <c r="H93" s="290"/>
      <c r="I93" s="290"/>
      <c r="J93" s="290"/>
      <c r="K93" s="290"/>
      <c r="L93" s="290"/>
      <c r="M93" s="290"/>
      <c r="N93" s="290"/>
      <c r="O93" s="290"/>
      <c r="P93" s="290"/>
      <c r="Q93" s="290"/>
      <c r="R93" s="291"/>
      <c r="S93" s="290"/>
    </row>
    <row r="94" spans="1:19" ht="24.95" customHeight="1" x14ac:dyDescent="0.25">
      <c r="A94" s="290"/>
      <c r="B94" s="290"/>
      <c r="C94" s="290"/>
      <c r="D94" s="290"/>
      <c r="E94" s="290"/>
      <c r="F94" s="290"/>
      <c r="G94" s="290"/>
      <c r="H94" s="290"/>
      <c r="I94" s="290"/>
      <c r="J94" s="290"/>
      <c r="K94" s="290"/>
      <c r="L94" s="290"/>
      <c r="M94" s="290"/>
      <c r="N94" s="290"/>
      <c r="O94" s="290"/>
      <c r="P94" s="290"/>
      <c r="Q94" s="290"/>
      <c r="R94" s="291"/>
      <c r="S94" s="290"/>
    </row>
    <row r="95" spans="1:19" ht="24.95" customHeight="1" x14ac:dyDescent="0.25">
      <c r="A95" s="290"/>
      <c r="B95" s="290"/>
      <c r="C95" s="290"/>
      <c r="D95" s="290"/>
      <c r="E95" s="290"/>
      <c r="F95" s="290"/>
      <c r="G95" s="290"/>
      <c r="H95" s="290"/>
      <c r="I95" s="290"/>
      <c r="J95" s="290"/>
      <c r="K95" s="290"/>
      <c r="L95" s="290"/>
      <c r="M95" s="290"/>
      <c r="N95" s="290"/>
      <c r="O95" s="290"/>
      <c r="P95" s="290"/>
      <c r="Q95" s="290"/>
      <c r="R95" s="291"/>
      <c r="S95" s="290"/>
    </row>
    <row r="96" spans="1:19" ht="24.95" customHeight="1" x14ac:dyDescent="0.25">
      <c r="A96" s="290"/>
      <c r="B96" s="290"/>
      <c r="C96" s="290"/>
      <c r="D96" s="290"/>
      <c r="E96" s="290"/>
      <c r="F96" s="290"/>
      <c r="G96" s="290"/>
      <c r="H96" s="290"/>
      <c r="I96" s="290"/>
      <c r="J96" s="290"/>
      <c r="K96" s="290"/>
      <c r="L96" s="290"/>
      <c r="M96" s="290"/>
      <c r="N96" s="290"/>
      <c r="O96" s="290"/>
      <c r="P96" s="290"/>
      <c r="Q96" s="290"/>
      <c r="R96" s="291"/>
      <c r="S96" s="290"/>
    </row>
    <row r="97" spans="1:19" ht="24.95" customHeight="1" x14ac:dyDescent="0.25">
      <c r="A97" s="290"/>
      <c r="B97" s="290"/>
      <c r="C97" s="290"/>
      <c r="D97" s="290"/>
      <c r="E97" s="290"/>
      <c r="F97" s="290"/>
      <c r="G97" s="290"/>
      <c r="H97" s="290"/>
      <c r="I97" s="290"/>
      <c r="J97" s="290"/>
      <c r="K97" s="290"/>
      <c r="L97" s="290"/>
      <c r="M97" s="290"/>
      <c r="N97" s="290"/>
      <c r="O97" s="290"/>
      <c r="P97" s="290"/>
      <c r="Q97" s="290"/>
      <c r="R97" s="291"/>
      <c r="S97" s="290"/>
    </row>
    <row r="98" spans="1:19" ht="24.95" customHeight="1" x14ac:dyDescent="0.25">
      <c r="A98" s="290"/>
      <c r="B98" s="290"/>
      <c r="C98" s="290"/>
      <c r="D98" s="290"/>
      <c r="E98" s="290"/>
      <c r="F98" s="290"/>
      <c r="G98" s="290"/>
      <c r="H98" s="290"/>
      <c r="I98" s="290"/>
      <c r="J98" s="290"/>
      <c r="K98" s="290"/>
      <c r="L98" s="290"/>
      <c r="M98" s="290"/>
      <c r="N98" s="290"/>
      <c r="O98" s="290"/>
      <c r="P98" s="290"/>
      <c r="Q98" s="290"/>
      <c r="R98" s="291"/>
      <c r="S98" s="290"/>
    </row>
    <row r="99" spans="1:19" ht="24.95" customHeight="1" x14ac:dyDescent="0.25">
      <c r="A99" s="290"/>
      <c r="B99" s="290"/>
      <c r="C99" s="290"/>
      <c r="D99" s="290"/>
      <c r="E99" s="290"/>
      <c r="F99" s="290"/>
      <c r="G99" s="290"/>
      <c r="H99" s="290"/>
      <c r="I99" s="290"/>
      <c r="J99" s="290"/>
      <c r="K99" s="290"/>
      <c r="L99" s="290"/>
      <c r="M99" s="290"/>
      <c r="N99" s="290"/>
      <c r="O99" s="290"/>
      <c r="P99" s="290"/>
      <c r="Q99" s="290"/>
      <c r="R99" s="291"/>
      <c r="S99" s="290"/>
    </row>
    <row r="100" spans="1:19" ht="24.95" customHeight="1" x14ac:dyDescent="0.25">
      <c r="A100" s="290"/>
      <c r="B100" s="290"/>
      <c r="C100" s="290"/>
      <c r="D100" s="290"/>
      <c r="E100" s="290"/>
      <c r="F100" s="290"/>
      <c r="G100" s="290"/>
      <c r="H100" s="290"/>
      <c r="I100" s="290"/>
      <c r="J100" s="290"/>
      <c r="K100" s="290"/>
      <c r="L100" s="290"/>
      <c r="M100" s="290"/>
      <c r="N100" s="290"/>
      <c r="O100" s="290"/>
      <c r="P100" s="290"/>
      <c r="Q100" s="290"/>
      <c r="R100" s="291"/>
      <c r="S100" s="290"/>
    </row>
    <row r="101" spans="1:19" ht="24.95" customHeight="1" x14ac:dyDescent="0.25">
      <c r="A101" s="290"/>
      <c r="B101" s="290"/>
      <c r="C101" s="290"/>
      <c r="D101" s="290"/>
      <c r="E101" s="290"/>
      <c r="F101" s="290"/>
      <c r="G101" s="290"/>
      <c r="H101" s="290"/>
      <c r="I101" s="290"/>
      <c r="J101" s="290"/>
      <c r="K101" s="290"/>
      <c r="L101" s="290"/>
      <c r="M101" s="290"/>
      <c r="N101" s="290"/>
      <c r="O101" s="290"/>
      <c r="P101" s="290"/>
      <c r="Q101" s="290"/>
      <c r="R101" s="291"/>
      <c r="S101" s="290"/>
    </row>
    <row r="102" spans="1:19" ht="24.95" customHeight="1" x14ac:dyDescent="0.25">
      <c r="A102" s="290"/>
      <c r="B102" s="290"/>
      <c r="C102" s="290"/>
      <c r="D102" s="290"/>
      <c r="E102" s="290"/>
      <c r="F102" s="290"/>
      <c r="G102" s="290"/>
      <c r="H102" s="290"/>
      <c r="I102" s="290"/>
      <c r="J102" s="290"/>
      <c r="K102" s="290"/>
      <c r="L102" s="290"/>
      <c r="M102" s="290"/>
      <c r="N102" s="290"/>
      <c r="O102" s="290"/>
      <c r="P102" s="290"/>
      <c r="Q102" s="290"/>
      <c r="R102" s="291"/>
      <c r="S102" s="290"/>
    </row>
    <row r="103" spans="1:19" ht="24.95" customHeight="1" x14ac:dyDescent="0.25">
      <c r="A103" s="290"/>
      <c r="B103" s="290"/>
      <c r="C103" s="290"/>
      <c r="D103" s="290"/>
      <c r="E103" s="290"/>
      <c r="F103" s="290"/>
      <c r="G103" s="290"/>
      <c r="H103" s="290"/>
      <c r="I103" s="290"/>
      <c r="J103" s="290"/>
      <c r="K103" s="290"/>
      <c r="L103" s="290"/>
      <c r="M103" s="290"/>
      <c r="N103" s="290"/>
      <c r="O103" s="290"/>
      <c r="P103" s="290"/>
      <c r="Q103" s="290"/>
      <c r="R103" s="291"/>
      <c r="S103" s="290"/>
    </row>
    <row r="104" spans="1:19" ht="24.95" customHeight="1" x14ac:dyDescent="0.25">
      <c r="A104" s="290"/>
      <c r="B104" s="290"/>
      <c r="C104" s="290"/>
      <c r="D104" s="290"/>
      <c r="E104" s="290"/>
      <c r="F104" s="290"/>
      <c r="G104" s="290"/>
      <c r="H104" s="290"/>
      <c r="I104" s="290"/>
      <c r="J104" s="290"/>
      <c r="K104" s="290"/>
      <c r="L104" s="290"/>
      <c r="M104" s="290"/>
      <c r="N104" s="290"/>
      <c r="O104" s="290"/>
      <c r="P104" s="290"/>
      <c r="Q104" s="290"/>
      <c r="R104" s="291"/>
      <c r="S104" s="290"/>
    </row>
    <row r="105" spans="1:19" ht="24.95" customHeight="1" x14ac:dyDescent="0.25">
      <c r="A105" s="290"/>
      <c r="B105" s="290"/>
      <c r="C105" s="290"/>
      <c r="D105" s="290"/>
      <c r="E105" s="290"/>
      <c r="F105" s="290"/>
      <c r="G105" s="290"/>
      <c r="H105" s="290"/>
      <c r="I105" s="290"/>
      <c r="J105" s="290"/>
      <c r="K105" s="290"/>
      <c r="L105" s="290"/>
      <c r="M105" s="290"/>
      <c r="N105" s="290"/>
      <c r="O105" s="290"/>
      <c r="P105" s="290"/>
      <c r="Q105" s="290"/>
      <c r="R105" s="291"/>
      <c r="S105" s="290"/>
    </row>
    <row r="106" spans="1:19" ht="24.95" customHeight="1" x14ac:dyDescent="0.25">
      <c r="A106" s="290"/>
      <c r="B106" s="290"/>
      <c r="C106" s="290"/>
      <c r="D106" s="290"/>
      <c r="E106" s="290"/>
      <c r="F106" s="290"/>
      <c r="G106" s="290"/>
      <c r="H106" s="290"/>
      <c r="I106" s="290"/>
      <c r="J106" s="290"/>
      <c r="K106" s="290"/>
      <c r="L106" s="290"/>
      <c r="M106" s="290"/>
      <c r="N106" s="290"/>
      <c r="O106" s="290"/>
      <c r="P106" s="290"/>
      <c r="Q106" s="290"/>
      <c r="R106" s="291"/>
      <c r="S106" s="290"/>
    </row>
    <row r="107" spans="1:19" ht="24.95" customHeight="1" x14ac:dyDescent="0.25">
      <c r="A107" s="290"/>
      <c r="B107" s="290"/>
      <c r="C107" s="290"/>
      <c r="D107" s="290"/>
      <c r="E107" s="290"/>
      <c r="F107" s="290"/>
      <c r="G107" s="290"/>
      <c r="H107" s="290"/>
      <c r="I107" s="290"/>
      <c r="J107" s="290"/>
      <c r="K107" s="290"/>
      <c r="L107" s="290"/>
      <c r="M107" s="290"/>
      <c r="N107" s="290"/>
      <c r="O107" s="290"/>
      <c r="P107" s="290"/>
      <c r="Q107" s="290"/>
      <c r="R107" s="291"/>
      <c r="S107" s="290"/>
    </row>
    <row r="108" spans="1:19" ht="24.95" customHeight="1" x14ac:dyDescent="0.25">
      <c r="A108" s="290"/>
      <c r="B108" s="290"/>
      <c r="C108" s="290"/>
      <c r="D108" s="290"/>
      <c r="E108" s="290"/>
      <c r="F108" s="290"/>
      <c r="G108" s="290"/>
      <c r="H108" s="290"/>
      <c r="I108" s="290"/>
      <c r="J108" s="290"/>
      <c r="K108" s="290"/>
      <c r="L108" s="290"/>
      <c r="M108" s="290"/>
      <c r="N108" s="290"/>
      <c r="O108" s="290"/>
      <c r="P108" s="290"/>
      <c r="Q108" s="290"/>
      <c r="R108" s="291"/>
      <c r="S108" s="290"/>
    </row>
    <row r="109" spans="1:19" ht="24.95" customHeight="1" x14ac:dyDescent="0.25">
      <c r="A109" s="290"/>
      <c r="B109" s="290"/>
      <c r="C109" s="290"/>
      <c r="D109" s="290"/>
      <c r="E109" s="290"/>
      <c r="F109" s="290"/>
      <c r="G109" s="290"/>
      <c r="H109" s="290"/>
      <c r="I109" s="290"/>
      <c r="J109" s="290"/>
      <c r="K109" s="290"/>
      <c r="L109" s="290"/>
      <c r="M109" s="290"/>
      <c r="N109" s="290"/>
      <c r="O109" s="290"/>
      <c r="P109" s="290"/>
      <c r="Q109" s="290"/>
      <c r="R109" s="291"/>
      <c r="S109" s="290"/>
    </row>
    <row r="110" spans="1:19" ht="24.95" customHeight="1" x14ac:dyDescent="0.25">
      <c r="A110" s="290"/>
      <c r="B110" s="290"/>
      <c r="C110" s="290"/>
      <c r="D110" s="290"/>
      <c r="E110" s="290"/>
      <c r="F110" s="290"/>
      <c r="G110" s="290"/>
      <c r="H110" s="290"/>
      <c r="I110" s="290"/>
      <c r="J110" s="290"/>
      <c r="K110" s="290"/>
      <c r="L110" s="290"/>
      <c r="M110" s="290"/>
      <c r="N110" s="290"/>
      <c r="O110" s="290"/>
      <c r="P110" s="290"/>
      <c r="Q110" s="290"/>
      <c r="R110" s="291"/>
      <c r="S110" s="290"/>
    </row>
    <row r="111" spans="1:19" ht="24.95" customHeight="1" x14ac:dyDescent="0.25">
      <c r="A111" s="290"/>
      <c r="B111" s="290"/>
      <c r="C111" s="290"/>
      <c r="D111" s="290"/>
      <c r="E111" s="290"/>
      <c r="F111" s="290"/>
      <c r="G111" s="290"/>
      <c r="H111" s="290"/>
      <c r="I111" s="290"/>
      <c r="J111" s="290"/>
      <c r="K111" s="290"/>
      <c r="L111" s="290"/>
      <c r="M111" s="290"/>
      <c r="N111" s="290"/>
      <c r="O111" s="290"/>
      <c r="P111" s="290"/>
      <c r="Q111" s="290"/>
      <c r="R111" s="291"/>
      <c r="S111" s="290"/>
    </row>
    <row r="112" spans="1:19" ht="24.95" customHeight="1" x14ac:dyDescent="0.25">
      <c r="A112" s="290"/>
      <c r="B112" s="290"/>
      <c r="C112" s="290"/>
      <c r="D112" s="290"/>
      <c r="E112" s="290"/>
      <c r="F112" s="290"/>
      <c r="G112" s="290"/>
      <c r="H112" s="290"/>
      <c r="I112" s="290"/>
      <c r="J112" s="290"/>
      <c r="K112" s="290"/>
      <c r="L112" s="290"/>
      <c r="M112" s="290"/>
      <c r="N112" s="290"/>
      <c r="O112" s="290"/>
      <c r="P112" s="290"/>
      <c r="Q112" s="290"/>
      <c r="R112" s="291"/>
      <c r="S112" s="290"/>
    </row>
    <row r="113" spans="1:19" ht="24.95" customHeight="1" x14ac:dyDescent="0.25">
      <c r="A113" s="290"/>
      <c r="B113" s="290"/>
      <c r="C113" s="290"/>
      <c r="D113" s="290"/>
      <c r="E113" s="290"/>
      <c r="F113" s="290"/>
      <c r="G113" s="290"/>
      <c r="H113" s="290"/>
      <c r="I113" s="290"/>
      <c r="J113" s="290"/>
      <c r="K113" s="290"/>
      <c r="L113" s="290"/>
      <c r="M113" s="290"/>
      <c r="N113" s="290"/>
      <c r="O113" s="290"/>
      <c r="P113" s="290"/>
      <c r="Q113" s="290"/>
      <c r="R113" s="291"/>
      <c r="S113" s="290"/>
    </row>
    <row r="114" spans="1:19" ht="24.95" customHeight="1" x14ac:dyDescent="0.25">
      <c r="A114" s="290"/>
      <c r="B114" s="290"/>
      <c r="C114" s="290"/>
      <c r="D114" s="290"/>
      <c r="E114" s="290"/>
      <c r="F114" s="290"/>
      <c r="G114" s="290"/>
      <c r="H114" s="290"/>
      <c r="I114" s="290"/>
      <c r="J114" s="290"/>
      <c r="K114" s="290"/>
      <c r="L114" s="290"/>
      <c r="M114" s="290"/>
      <c r="N114" s="290"/>
      <c r="O114" s="290"/>
      <c r="P114" s="290"/>
      <c r="Q114" s="290"/>
      <c r="R114" s="291"/>
      <c r="S114" s="290"/>
    </row>
    <row r="115" spans="1:19" ht="24.95" customHeight="1" x14ac:dyDescent="0.25">
      <c r="A115" s="290"/>
      <c r="B115" s="290"/>
      <c r="C115" s="290"/>
      <c r="D115" s="290"/>
      <c r="E115" s="290"/>
      <c r="F115" s="290"/>
      <c r="G115" s="290"/>
      <c r="H115" s="290"/>
      <c r="I115" s="290"/>
      <c r="J115" s="290"/>
      <c r="K115" s="290"/>
      <c r="L115" s="290"/>
      <c r="M115" s="290"/>
      <c r="N115" s="290"/>
      <c r="O115" s="290"/>
      <c r="P115" s="290"/>
      <c r="Q115" s="290"/>
      <c r="R115" s="291"/>
      <c r="S115" s="290"/>
    </row>
    <row r="116" spans="1:19" ht="24.95" customHeight="1" x14ac:dyDescent="0.25">
      <c r="A116" s="290"/>
      <c r="B116" s="290"/>
      <c r="C116" s="290"/>
      <c r="D116" s="290"/>
      <c r="E116" s="290"/>
      <c r="F116" s="290"/>
      <c r="G116" s="290"/>
      <c r="H116" s="290"/>
      <c r="I116" s="290"/>
      <c r="J116" s="290"/>
      <c r="K116" s="290"/>
      <c r="L116" s="290"/>
      <c r="M116" s="290"/>
      <c r="N116" s="290"/>
      <c r="O116" s="290"/>
      <c r="P116" s="290"/>
      <c r="Q116" s="290"/>
      <c r="R116" s="291"/>
      <c r="S116" s="290"/>
    </row>
    <row r="117" spans="1:19" ht="24.95" customHeight="1" x14ac:dyDescent="0.25">
      <c r="A117" s="290"/>
      <c r="B117" s="290"/>
      <c r="C117" s="290"/>
      <c r="D117" s="290"/>
      <c r="E117" s="290"/>
      <c r="F117" s="290"/>
      <c r="G117" s="290"/>
      <c r="H117" s="290"/>
      <c r="I117" s="290"/>
      <c r="J117" s="290"/>
      <c r="K117" s="290"/>
      <c r="L117" s="290"/>
      <c r="M117" s="290"/>
      <c r="N117" s="290"/>
      <c r="O117" s="290"/>
      <c r="P117" s="290"/>
      <c r="Q117" s="290"/>
      <c r="R117" s="291"/>
      <c r="S117" s="290"/>
    </row>
    <row r="118" spans="1:19" ht="24.95" customHeight="1" x14ac:dyDescent="0.25">
      <c r="A118" s="290"/>
      <c r="B118" s="290"/>
      <c r="C118" s="290"/>
      <c r="D118" s="290"/>
      <c r="E118" s="290"/>
      <c r="F118" s="290"/>
      <c r="G118" s="290"/>
      <c r="H118" s="290"/>
      <c r="I118" s="290"/>
      <c r="J118" s="290"/>
      <c r="K118" s="290"/>
      <c r="L118" s="290"/>
      <c r="M118" s="290"/>
      <c r="N118" s="290"/>
      <c r="O118" s="290"/>
      <c r="P118" s="290"/>
      <c r="Q118" s="290"/>
      <c r="R118" s="291"/>
      <c r="S118" s="290"/>
    </row>
    <row r="119" spans="1:19" ht="24.95" customHeight="1" x14ac:dyDescent="0.25">
      <c r="A119" s="290"/>
      <c r="B119" s="290"/>
      <c r="C119" s="290"/>
      <c r="D119" s="290"/>
      <c r="E119" s="290"/>
      <c r="F119" s="290"/>
      <c r="G119" s="290"/>
      <c r="H119" s="290"/>
      <c r="I119" s="290"/>
      <c r="J119" s="290"/>
      <c r="K119" s="290"/>
      <c r="L119" s="290"/>
      <c r="M119" s="290"/>
      <c r="N119" s="290"/>
      <c r="O119" s="290"/>
      <c r="P119" s="290"/>
      <c r="Q119" s="290"/>
      <c r="R119" s="291"/>
      <c r="S119" s="290"/>
    </row>
    <row r="120" spans="1:19" ht="24.95" customHeight="1" x14ac:dyDescent="0.25">
      <c r="A120" s="290"/>
      <c r="B120" s="290"/>
      <c r="C120" s="290"/>
      <c r="D120" s="290"/>
      <c r="E120" s="290"/>
      <c r="F120" s="290"/>
      <c r="G120" s="290"/>
      <c r="H120" s="290"/>
      <c r="I120" s="290"/>
      <c r="J120" s="290"/>
      <c r="K120" s="290"/>
      <c r="L120" s="290"/>
      <c r="M120" s="290"/>
      <c r="N120" s="290"/>
      <c r="O120" s="290"/>
      <c r="P120" s="290"/>
      <c r="Q120" s="290"/>
      <c r="R120" s="291"/>
      <c r="S120" s="290"/>
    </row>
    <row r="121" spans="1:19" ht="24.95" customHeight="1" x14ac:dyDescent="0.25">
      <c r="A121" s="290"/>
      <c r="B121" s="290"/>
      <c r="C121" s="290"/>
      <c r="D121" s="290"/>
      <c r="E121" s="290"/>
      <c r="F121" s="290"/>
      <c r="G121" s="290"/>
      <c r="H121" s="290"/>
      <c r="I121" s="290"/>
      <c r="J121" s="290"/>
      <c r="K121" s="290"/>
      <c r="L121" s="290"/>
      <c r="M121" s="290"/>
      <c r="N121" s="290"/>
      <c r="O121" s="290"/>
      <c r="P121" s="290"/>
      <c r="Q121" s="290"/>
      <c r="R121" s="291"/>
      <c r="S121" s="290"/>
    </row>
    <row r="122" spans="1:19" ht="24.95" customHeight="1" x14ac:dyDescent="0.25">
      <c r="A122" s="290"/>
      <c r="B122" s="290"/>
      <c r="C122" s="290"/>
      <c r="D122" s="290"/>
      <c r="E122" s="290"/>
      <c r="F122" s="290"/>
      <c r="G122" s="290"/>
      <c r="H122" s="290"/>
      <c r="I122" s="290"/>
      <c r="J122" s="290"/>
      <c r="K122" s="290"/>
      <c r="L122" s="290"/>
      <c r="M122" s="290"/>
      <c r="N122" s="290"/>
      <c r="O122" s="290"/>
      <c r="P122" s="290"/>
      <c r="Q122" s="290"/>
      <c r="R122" s="291"/>
      <c r="S122" s="290"/>
    </row>
    <row r="123" spans="1:19" ht="24.95" customHeight="1" x14ac:dyDescent="0.25">
      <c r="A123" s="290"/>
      <c r="B123" s="290"/>
      <c r="C123" s="290"/>
      <c r="D123" s="290"/>
      <c r="E123" s="290"/>
      <c r="F123" s="290"/>
      <c r="G123" s="290"/>
      <c r="H123" s="290"/>
      <c r="I123" s="290"/>
      <c r="J123" s="290"/>
      <c r="K123" s="290"/>
      <c r="L123" s="290"/>
      <c r="M123" s="290"/>
      <c r="N123" s="290"/>
      <c r="O123" s="290"/>
      <c r="P123" s="290"/>
      <c r="Q123" s="290"/>
      <c r="R123" s="291"/>
      <c r="S123" s="290"/>
    </row>
    <row r="124" spans="1:19" ht="24.95" customHeight="1" x14ac:dyDescent="0.25">
      <c r="A124" s="290"/>
      <c r="B124" s="290"/>
      <c r="C124" s="290"/>
      <c r="D124" s="290"/>
      <c r="E124" s="290"/>
      <c r="F124" s="290"/>
      <c r="G124" s="290"/>
      <c r="H124" s="290"/>
      <c r="I124" s="290"/>
      <c r="J124" s="290"/>
      <c r="K124" s="290"/>
      <c r="L124" s="290"/>
      <c r="M124" s="290"/>
      <c r="N124" s="290"/>
      <c r="O124" s="290"/>
      <c r="P124" s="290"/>
      <c r="Q124" s="290"/>
      <c r="R124" s="291"/>
      <c r="S124" s="290"/>
    </row>
    <row r="125" spans="1:19" ht="24.95" customHeight="1" x14ac:dyDescent="0.25">
      <c r="A125" s="290"/>
      <c r="B125" s="290"/>
      <c r="C125" s="290"/>
      <c r="D125" s="290"/>
      <c r="E125" s="290"/>
      <c r="F125" s="290"/>
      <c r="G125" s="290"/>
      <c r="H125" s="290"/>
      <c r="I125" s="290"/>
      <c r="J125" s="290"/>
      <c r="K125" s="290"/>
      <c r="L125" s="290"/>
      <c r="M125" s="290"/>
      <c r="N125" s="290"/>
      <c r="O125" s="290"/>
      <c r="P125" s="290"/>
      <c r="Q125" s="290"/>
      <c r="R125" s="291"/>
      <c r="S125" s="290"/>
    </row>
    <row r="126" spans="1:19" ht="24.95" customHeight="1" x14ac:dyDescent="0.25">
      <c r="A126" s="290"/>
      <c r="B126" s="290"/>
      <c r="C126" s="290"/>
      <c r="D126" s="290"/>
      <c r="E126" s="290"/>
      <c r="F126" s="290"/>
      <c r="G126" s="290"/>
      <c r="H126" s="290"/>
      <c r="I126" s="290"/>
      <c r="J126" s="290"/>
      <c r="K126" s="290"/>
      <c r="L126" s="290"/>
      <c r="M126" s="290"/>
      <c r="N126" s="290"/>
      <c r="O126" s="290"/>
      <c r="P126" s="290"/>
      <c r="Q126" s="290"/>
      <c r="R126" s="291"/>
      <c r="S126" s="290"/>
    </row>
    <row r="127" spans="1:19" ht="24.95" customHeight="1" x14ac:dyDescent="0.25">
      <c r="A127" s="290"/>
      <c r="B127" s="290"/>
      <c r="C127" s="290"/>
      <c r="D127" s="290"/>
      <c r="E127" s="290"/>
      <c r="F127" s="290"/>
      <c r="G127" s="290"/>
      <c r="H127" s="290"/>
      <c r="I127" s="290"/>
      <c r="J127" s="290"/>
      <c r="K127" s="290"/>
      <c r="L127" s="290"/>
      <c r="M127" s="290"/>
      <c r="N127" s="290"/>
      <c r="O127" s="290"/>
      <c r="P127" s="290"/>
      <c r="Q127" s="290"/>
      <c r="R127" s="291"/>
      <c r="S127" s="290"/>
    </row>
    <row r="128" spans="1:19" ht="24.95" customHeight="1" x14ac:dyDescent="0.25">
      <c r="A128" s="290"/>
      <c r="B128" s="290"/>
      <c r="C128" s="290"/>
      <c r="D128" s="290"/>
      <c r="E128" s="290"/>
      <c r="F128" s="290"/>
      <c r="G128" s="290"/>
      <c r="H128" s="290"/>
      <c r="I128" s="290"/>
      <c r="J128" s="290"/>
      <c r="K128" s="290"/>
      <c r="L128" s="290"/>
      <c r="M128" s="290"/>
      <c r="N128" s="290"/>
      <c r="O128" s="290"/>
      <c r="P128" s="290"/>
      <c r="Q128" s="290"/>
      <c r="R128" s="291"/>
      <c r="S128" s="290"/>
    </row>
    <row r="129" spans="1:19" ht="24.95" customHeight="1" x14ac:dyDescent="0.25">
      <c r="A129" s="290"/>
      <c r="B129" s="290"/>
      <c r="C129" s="290"/>
      <c r="D129" s="290"/>
      <c r="E129" s="290"/>
      <c r="F129" s="290"/>
      <c r="G129" s="290"/>
      <c r="H129" s="290"/>
      <c r="I129" s="290"/>
      <c r="J129" s="290"/>
      <c r="K129" s="290"/>
      <c r="L129" s="290"/>
      <c r="M129" s="290"/>
      <c r="N129" s="290"/>
      <c r="O129" s="290"/>
      <c r="P129" s="290"/>
      <c r="Q129" s="290"/>
      <c r="R129" s="291"/>
      <c r="S129" s="290"/>
    </row>
    <row r="130" spans="1:19" ht="24.95" customHeight="1" x14ac:dyDescent="0.25">
      <c r="A130" s="290"/>
      <c r="B130" s="290"/>
      <c r="C130" s="290"/>
      <c r="D130" s="290"/>
      <c r="E130" s="290"/>
      <c r="F130" s="290"/>
      <c r="G130" s="290"/>
      <c r="H130" s="290"/>
      <c r="I130" s="290"/>
      <c r="J130" s="290"/>
      <c r="K130" s="290"/>
      <c r="L130" s="290"/>
      <c r="M130" s="290"/>
      <c r="N130" s="290"/>
      <c r="O130" s="290"/>
      <c r="P130" s="290"/>
      <c r="Q130" s="290"/>
      <c r="R130" s="291"/>
      <c r="S130" s="290"/>
    </row>
    <row r="131" spans="1:19" ht="24.95" customHeight="1" x14ac:dyDescent="0.25">
      <c r="A131" s="290"/>
      <c r="B131" s="290"/>
      <c r="C131" s="290"/>
      <c r="D131" s="290"/>
      <c r="E131" s="290"/>
      <c r="F131" s="290"/>
      <c r="G131" s="290"/>
      <c r="H131" s="290"/>
      <c r="I131" s="290"/>
      <c r="J131" s="290"/>
      <c r="K131" s="290"/>
      <c r="L131" s="290"/>
      <c r="M131" s="290"/>
      <c r="N131" s="290"/>
      <c r="O131" s="290"/>
      <c r="P131" s="290"/>
      <c r="Q131" s="290"/>
      <c r="R131" s="291"/>
      <c r="S131" s="290"/>
    </row>
    <row r="132" spans="1:19" ht="24.95" customHeight="1" x14ac:dyDescent="0.25">
      <c r="A132" s="290"/>
      <c r="B132" s="290"/>
      <c r="C132" s="290"/>
      <c r="D132" s="290"/>
      <c r="E132" s="290"/>
      <c r="F132" s="290"/>
      <c r="G132" s="290"/>
      <c r="H132" s="290"/>
      <c r="I132" s="290"/>
      <c r="J132" s="290"/>
      <c r="K132" s="290"/>
      <c r="L132" s="290"/>
      <c r="M132" s="290"/>
      <c r="N132" s="290"/>
      <c r="O132" s="290"/>
      <c r="P132" s="290"/>
      <c r="Q132" s="290"/>
      <c r="R132" s="291"/>
      <c r="S132" s="290"/>
    </row>
    <row r="133" spans="1:19" ht="24.95" customHeight="1" x14ac:dyDescent="0.25">
      <c r="A133" s="290"/>
      <c r="B133" s="290"/>
      <c r="C133" s="290"/>
      <c r="D133" s="290"/>
      <c r="E133" s="290"/>
      <c r="F133" s="290"/>
      <c r="G133" s="290"/>
      <c r="H133" s="290"/>
      <c r="I133" s="290"/>
      <c r="J133" s="290"/>
      <c r="K133" s="290"/>
      <c r="L133" s="290"/>
      <c r="M133" s="290"/>
      <c r="N133" s="290"/>
      <c r="O133" s="290"/>
      <c r="P133" s="290"/>
      <c r="Q133" s="290"/>
      <c r="R133" s="291"/>
      <c r="S133" s="290"/>
    </row>
    <row r="134" spans="1:19" ht="24.95" customHeight="1" x14ac:dyDescent="0.25">
      <c r="A134" s="290"/>
      <c r="B134" s="290"/>
      <c r="C134" s="290"/>
      <c r="D134" s="290"/>
      <c r="E134" s="290"/>
      <c r="F134" s="290"/>
      <c r="G134" s="290"/>
      <c r="H134" s="290"/>
      <c r="I134" s="290"/>
      <c r="J134" s="290"/>
      <c r="K134" s="290"/>
      <c r="L134" s="290"/>
      <c r="M134" s="290"/>
      <c r="N134" s="290"/>
      <c r="O134" s="290"/>
      <c r="P134" s="290"/>
      <c r="Q134" s="290"/>
      <c r="R134" s="291"/>
      <c r="S134" s="290"/>
    </row>
    <row r="135" spans="1:19" ht="24.95" customHeight="1" x14ac:dyDescent="0.25">
      <c r="A135" s="290"/>
      <c r="B135" s="290"/>
      <c r="C135" s="290"/>
      <c r="D135" s="290"/>
      <c r="E135" s="290"/>
      <c r="F135" s="290"/>
      <c r="G135" s="290"/>
      <c r="H135" s="290"/>
      <c r="I135" s="290"/>
      <c r="J135" s="290"/>
      <c r="K135" s="290"/>
      <c r="L135" s="290"/>
      <c r="M135" s="290"/>
      <c r="N135" s="290"/>
      <c r="O135" s="290"/>
      <c r="P135" s="290"/>
      <c r="Q135" s="290"/>
      <c r="R135" s="291"/>
      <c r="S135" s="290"/>
    </row>
    <row r="136" spans="1:19" ht="24.95" customHeight="1" x14ac:dyDescent="0.25">
      <c r="A136" s="290"/>
      <c r="B136" s="290"/>
      <c r="C136" s="290"/>
      <c r="D136" s="290"/>
      <c r="E136" s="290"/>
      <c r="F136" s="290"/>
      <c r="G136" s="290"/>
      <c r="H136" s="290"/>
      <c r="I136" s="290"/>
      <c r="J136" s="290"/>
      <c r="K136" s="290"/>
      <c r="L136" s="290"/>
      <c r="M136" s="290"/>
      <c r="N136" s="290"/>
      <c r="O136" s="290"/>
      <c r="P136" s="290"/>
      <c r="Q136" s="290"/>
      <c r="R136" s="291"/>
      <c r="S136" s="290"/>
    </row>
    <row r="137" spans="1:19" ht="24.95" customHeight="1" x14ac:dyDescent="0.25">
      <c r="A137" s="290"/>
      <c r="B137" s="290"/>
      <c r="C137" s="290"/>
      <c r="D137" s="290"/>
      <c r="E137" s="290"/>
      <c r="F137" s="290"/>
      <c r="G137" s="290"/>
      <c r="H137" s="290"/>
      <c r="I137" s="290"/>
      <c r="J137" s="290"/>
      <c r="K137" s="290"/>
      <c r="L137" s="290"/>
      <c r="M137" s="290"/>
      <c r="N137" s="290"/>
      <c r="O137" s="290"/>
      <c r="P137" s="290"/>
      <c r="Q137" s="290"/>
      <c r="R137" s="291"/>
      <c r="S137" s="290"/>
    </row>
    <row r="138" spans="1:19" ht="24.95" customHeight="1" x14ac:dyDescent="0.25">
      <c r="A138" s="290"/>
      <c r="B138" s="290"/>
      <c r="C138" s="290"/>
      <c r="D138" s="290"/>
      <c r="E138" s="290"/>
      <c r="F138" s="290"/>
      <c r="G138" s="290"/>
      <c r="H138" s="290"/>
      <c r="I138" s="290"/>
      <c r="J138" s="290"/>
      <c r="K138" s="290"/>
      <c r="L138" s="290"/>
      <c r="M138" s="290"/>
      <c r="N138" s="290"/>
      <c r="O138" s="290"/>
      <c r="P138" s="290"/>
      <c r="Q138" s="290"/>
      <c r="R138" s="291"/>
      <c r="S138" s="290"/>
    </row>
    <row r="139" spans="1:19" ht="24.95" customHeight="1" x14ac:dyDescent="0.25">
      <c r="A139" s="290"/>
      <c r="B139" s="290"/>
      <c r="C139" s="290"/>
      <c r="D139" s="290"/>
      <c r="E139" s="290"/>
      <c r="F139" s="290"/>
      <c r="G139" s="290"/>
      <c r="H139" s="290"/>
      <c r="I139" s="290"/>
      <c r="J139" s="290"/>
      <c r="K139" s="290"/>
      <c r="L139" s="290"/>
      <c r="M139" s="290"/>
      <c r="N139" s="290"/>
      <c r="O139" s="290"/>
      <c r="P139" s="290"/>
      <c r="Q139" s="290"/>
      <c r="R139" s="291"/>
      <c r="S139" s="290"/>
    </row>
    <row r="140" spans="1:19" ht="24.95" customHeight="1" x14ac:dyDescent="0.25">
      <c r="A140" s="290"/>
      <c r="B140" s="290"/>
      <c r="C140" s="290"/>
      <c r="D140" s="290"/>
      <c r="E140" s="290"/>
      <c r="F140" s="290"/>
      <c r="G140" s="290"/>
      <c r="H140" s="290"/>
      <c r="I140" s="290"/>
      <c r="J140" s="290"/>
      <c r="K140" s="290"/>
      <c r="L140" s="290"/>
      <c r="M140" s="290"/>
      <c r="N140" s="290"/>
      <c r="O140" s="290"/>
      <c r="P140" s="290"/>
      <c r="Q140" s="290"/>
      <c r="R140" s="291"/>
      <c r="S140" s="290"/>
    </row>
    <row r="141" spans="1:19" ht="24.95" customHeight="1" x14ac:dyDescent="0.25">
      <c r="A141" s="290"/>
      <c r="B141" s="290"/>
      <c r="C141" s="290"/>
      <c r="D141" s="290"/>
      <c r="E141" s="290"/>
      <c r="F141" s="290"/>
      <c r="G141" s="290"/>
      <c r="H141" s="290"/>
      <c r="I141" s="290"/>
      <c r="J141" s="290"/>
      <c r="K141" s="290"/>
      <c r="L141" s="290"/>
      <c r="M141" s="290"/>
      <c r="N141" s="290"/>
      <c r="O141" s="290"/>
      <c r="P141" s="290"/>
      <c r="Q141" s="290"/>
      <c r="R141" s="291"/>
      <c r="S141" s="290"/>
    </row>
    <row r="142" spans="1:19" ht="24.95" customHeight="1" x14ac:dyDescent="0.25">
      <c r="A142" s="290"/>
      <c r="B142" s="290"/>
      <c r="C142" s="290"/>
      <c r="D142" s="290"/>
      <c r="E142" s="290"/>
      <c r="F142" s="290"/>
      <c r="G142" s="290"/>
      <c r="H142" s="290"/>
      <c r="I142" s="290"/>
      <c r="J142" s="290"/>
      <c r="K142" s="290"/>
      <c r="L142" s="290"/>
      <c r="M142" s="290"/>
      <c r="N142" s="290"/>
      <c r="O142" s="290"/>
      <c r="P142" s="290"/>
      <c r="Q142" s="290"/>
      <c r="R142" s="291"/>
      <c r="S142" s="290"/>
    </row>
    <row r="143" spans="1:19" ht="24.95" customHeight="1" x14ac:dyDescent="0.25">
      <c r="A143" s="290"/>
      <c r="B143" s="290"/>
      <c r="C143" s="290"/>
      <c r="D143" s="290"/>
      <c r="E143" s="290"/>
      <c r="F143" s="290"/>
      <c r="G143" s="290"/>
      <c r="H143" s="290"/>
      <c r="I143" s="290"/>
      <c r="J143" s="290"/>
      <c r="K143" s="290"/>
      <c r="L143" s="290"/>
      <c r="M143" s="290"/>
      <c r="N143" s="290"/>
      <c r="O143" s="290"/>
      <c r="P143" s="290"/>
      <c r="Q143" s="290"/>
      <c r="R143" s="291"/>
      <c r="S143" s="290"/>
    </row>
    <row r="144" spans="1:19" ht="24.95" customHeight="1" x14ac:dyDescent="0.25">
      <c r="A144" s="290"/>
      <c r="B144" s="290"/>
      <c r="C144" s="290"/>
      <c r="D144" s="290"/>
      <c r="E144" s="290"/>
      <c r="F144" s="290"/>
      <c r="G144" s="290"/>
      <c r="H144" s="290"/>
      <c r="I144" s="290"/>
      <c r="J144" s="290"/>
      <c r="K144" s="290"/>
      <c r="L144" s="290"/>
      <c r="M144" s="290"/>
      <c r="N144" s="290"/>
      <c r="O144" s="290"/>
      <c r="P144" s="290"/>
      <c r="Q144" s="290"/>
      <c r="R144" s="291"/>
      <c r="S144" s="290"/>
    </row>
  </sheetData>
  <pageMargins left="0.7" right="0.7" top="0.75" bottom="0.75" header="0.3" footer="0.3"/>
  <pageSetup paperSize="9" orientation="portrait" horizontalDpi="4294967295" verticalDpi="4294967295"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E74F46-076D-4CAD-B3B5-6C456C54AB61}">
  <sheetPr codeName="Feuil15">
    <tabColor rgb="FFFF0000"/>
  </sheetPr>
  <dimension ref="A1:K19"/>
  <sheetViews>
    <sheetView showGridLines="0" view="pageLayout" zoomScale="40" zoomScaleNormal="55" zoomScalePageLayoutView="40" workbookViewId="0">
      <selection activeCell="D10" sqref="D10:E11"/>
    </sheetView>
  </sheetViews>
  <sheetFormatPr baseColWidth="10" defaultColWidth="11.42578125" defaultRowHeight="12.75" x14ac:dyDescent="0.25"/>
  <cols>
    <col min="1" max="1" width="5.85546875" style="256" customWidth="1"/>
    <col min="2" max="2" width="12.85546875" style="256" bestFit="1" customWidth="1"/>
    <col min="3" max="3" width="35.42578125" style="256" bestFit="1" customWidth="1"/>
    <col min="4" max="4" width="20.42578125" style="256" bestFit="1" customWidth="1"/>
    <col min="5" max="5" width="16.140625" style="256" customWidth="1"/>
    <col min="6" max="6" width="18.7109375" style="256" customWidth="1"/>
    <col min="7" max="7" width="31.28515625" style="256" customWidth="1"/>
    <col min="8" max="8" width="31.28515625" style="277" customWidth="1"/>
    <col min="9" max="9" width="26.140625" style="256" bestFit="1" customWidth="1"/>
    <col min="10" max="10" width="65.140625" style="256" bestFit="1" customWidth="1"/>
    <col min="11" max="11" width="18.140625" style="256" bestFit="1" customWidth="1"/>
    <col min="12" max="16384" width="11.42578125" style="256"/>
  </cols>
  <sheetData>
    <row r="1" spans="1:11" ht="50.1" customHeight="1" x14ac:dyDescent="0.25">
      <c r="A1" s="250" t="s">
        <v>460</v>
      </c>
      <c r="B1" s="251" t="s">
        <v>461</v>
      </c>
      <c r="C1" s="251" t="s">
        <v>462</v>
      </c>
      <c r="D1" s="251" t="s">
        <v>463</v>
      </c>
      <c r="E1" s="251" t="s">
        <v>464</v>
      </c>
      <c r="F1" s="251" t="s">
        <v>465</v>
      </c>
      <c r="G1" s="250" t="s">
        <v>466</v>
      </c>
      <c r="H1" s="252" t="s">
        <v>467</v>
      </c>
      <c r="I1" s="253" t="s">
        <v>468</v>
      </c>
      <c r="J1" s="254" t="s">
        <v>469</v>
      </c>
      <c r="K1" s="255" t="s">
        <v>470</v>
      </c>
    </row>
    <row r="2" spans="1:11" s="263" customFormat="1" ht="39.950000000000003" customHeight="1" x14ac:dyDescent="0.25">
      <c r="A2" s="257">
        <v>1</v>
      </c>
      <c r="B2" s="258"/>
      <c r="C2" s="258"/>
      <c r="D2" s="258"/>
      <c r="E2" s="258"/>
      <c r="F2" s="258"/>
      <c r="G2" s="258"/>
      <c r="H2" s="259"/>
      <c r="I2" s="260" t="s">
        <v>471</v>
      </c>
      <c r="J2" s="261" t="str">
        <f t="shared" ref="J2:J9" si="0">$B$15</f>
        <v>PV N°  234 / NDGJDHRDJ</v>
      </c>
      <c r="K2" s="262" t="str">
        <f t="shared" ref="K2:K9" si="1">$E$15</f>
        <v>00/00/2015</v>
      </c>
    </row>
    <row r="3" spans="1:11" s="263" customFormat="1" ht="39.950000000000003" customHeight="1" x14ac:dyDescent="0.25">
      <c r="A3" s="264">
        <v>2</v>
      </c>
      <c r="B3" s="265"/>
      <c r="C3" s="265"/>
      <c r="D3" s="265"/>
      <c r="E3" s="265"/>
      <c r="F3" s="265"/>
      <c r="G3" s="265"/>
      <c r="H3" s="259"/>
      <c r="I3" s="260"/>
      <c r="J3" s="261" t="str">
        <f t="shared" si="0"/>
        <v>PV N°  234 / NDGJDHRDJ</v>
      </c>
      <c r="K3" s="262" t="str">
        <f t="shared" si="1"/>
        <v>00/00/2015</v>
      </c>
    </row>
    <row r="4" spans="1:11" s="263" customFormat="1" ht="39.950000000000003" customHeight="1" x14ac:dyDescent="0.25">
      <c r="A4" s="257">
        <v>3</v>
      </c>
      <c r="B4" s="258"/>
      <c r="C4" s="258"/>
      <c r="D4" s="258"/>
      <c r="E4" s="258"/>
      <c r="F4" s="258"/>
      <c r="G4" s="258"/>
      <c r="H4" s="259"/>
      <c r="I4" s="260"/>
      <c r="J4" s="261" t="str">
        <f t="shared" si="0"/>
        <v>PV N°  234 / NDGJDHRDJ</v>
      </c>
      <c r="K4" s="262" t="str">
        <f t="shared" si="1"/>
        <v>00/00/2015</v>
      </c>
    </row>
    <row r="5" spans="1:11" s="263" customFormat="1" ht="39.950000000000003" customHeight="1" x14ac:dyDescent="0.25">
      <c r="A5" s="264">
        <v>4</v>
      </c>
      <c r="B5" s="265"/>
      <c r="C5" s="265"/>
      <c r="D5" s="265"/>
      <c r="E5" s="265"/>
      <c r="F5" s="265"/>
      <c r="G5" s="265"/>
      <c r="H5" s="259"/>
      <c r="I5" s="260"/>
      <c r="J5" s="261" t="str">
        <f t="shared" si="0"/>
        <v>PV N°  234 / NDGJDHRDJ</v>
      </c>
      <c r="K5" s="262" t="str">
        <f t="shared" si="1"/>
        <v>00/00/2015</v>
      </c>
    </row>
    <row r="6" spans="1:11" s="263" customFormat="1" ht="39.950000000000003" customHeight="1" x14ac:dyDescent="0.25">
      <c r="A6" s="257">
        <v>5</v>
      </c>
      <c r="B6" s="258"/>
      <c r="C6" s="258"/>
      <c r="D6" s="258"/>
      <c r="E6" s="258"/>
      <c r="F6" s="258"/>
      <c r="G6" s="258"/>
      <c r="H6" s="259"/>
      <c r="I6" s="260"/>
      <c r="J6" s="261" t="str">
        <f t="shared" si="0"/>
        <v>PV N°  234 / NDGJDHRDJ</v>
      </c>
      <c r="K6" s="262" t="str">
        <f t="shared" si="1"/>
        <v>00/00/2015</v>
      </c>
    </row>
    <row r="7" spans="1:11" s="263" customFormat="1" ht="39.950000000000003" customHeight="1" x14ac:dyDescent="0.25">
      <c r="A7" s="264">
        <v>6</v>
      </c>
      <c r="B7" s="265"/>
      <c r="C7" s="265"/>
      <c r="D7" s="265"/>
      <c r="E7" s="265"/>
      <c r="F7" s="265"/>
      <c r="G7" s="265"/>
      <c r="H7" s="259"/>
      <c r="I7" s="260"/>
      <c r="J7" s="261" t="str">
        <f t="shared" si="0"/>
        <v>PV N°  234 / NDGJDHRDJ</v>
      </c>
      <c r="K7" s="262" t="str">
        <f t="shared" si="1"/>
        <v>00/00/2015</v>
      </c>
    </row>
    <row r="8" spans="1:11" s="263" customFormat="1" ht="39.950000000000003" customHeight="1" x14ac:dyDescent="0.25">
      <c r="A8" s="257">
        <v>7</v>
      </c>
      <c r="B8" s="258"/>
      <c r="C8" s="258"/>
      <c r="D8" s="258"/>
      <c r="E8" s="258"/>
      <c r="F8" s="258"/>
      <c r="G8" s="258"/>
      <c r="H8" s="259"/>
      <c r="I8" s="260"/>
      <c r="J8" s="261" t="str">
        <f t="shared" si="0"/>
        <v>PV N°  234 / NDGJDHRDJ</v>
      </c>
      <c r="K8" s="262" t="str">
        <f t="shared" si="1"/>
        <v>00/00/2015</v>
      </c>
    </row>
    <row r="9" spans="1:11" s="263" customFormat="1" ht="39.950000000000003" customHeight="1" x14ac:dyDescent="0.25">
      <c r="A9" s="266">
        <v>8</v>
      </c>
      <c r="B9" s="265"/>
      <c r="C9" s="267"/>
      <c r="D9" s="267"/>
      <c r="E9" s="267"/>
      <c r="F9" s="267"/>
      <c r="G9" s="267"/>
      <c r="H9" s="259"/>
      <c r="I9" s="260"/>
      <c r="J9" s="261" t="str">
        <f t="shared" si="0"/>
        <v>PV N°  234 / NDGJDHRDJ</v>
      </c>
      <c r="K9" s="262" t="str">
        <f t="shared" si="1"/>
        <v>00/00/2015</v>
      </c>
    </row>
    <row r="10" spans="1:11" s="263" customFormat="1" ht="30" customHeight="1" x14ac:dyDescent="0.25">
      <c r="A10" s="268"/>
      <c r="B10" s="268"/>
      <c r="C10" s="301" t="s">
        <v>472</v>
      </c>
      <c r="D10" s="303" t="s">
        <v>473</v>
      </c>
      <c r="E10" s="303"/>
      <c r="F10" s="303" t="s">
        <v>473</v>
      </c>
      <c r="G10" s="303"/>
      <c r="H10" s="269"/>
      <c r="I10" s="260"/>
      <c r="J10" s="261"/>
      <c r="K10" s="262"/>
    </row>
    <row r="11" spans="1:11" s="263" customFormat="1" ht="30" customHeight="1" x14ac:dyDescent="0.25">
      <c r="A11" s="270"/>
      <c r="B11" s="270"/>
      <c r="C11" s="302"/>
      <c r="D11" s="304"/>
      <c r="E11" s="304"/>
      <c r="F11" s="304"/>
      <c r="G11" s="304"/>
      <c r="H11" s="269"/>
      <c r="I11" s="260"/>
      <c r="J11" s="261"/>
      <c r="K11" s="262"/>
    </row>
    <row r="12" spans="1:11" s="263" customFormat="1" ht="30" customHeight="1" x14ac:dyDescent="0.25">
      <c r="A12" s="270"/>
      <c r="B12" s="270"/>
      <c r="C12" s="305" t="s">
        <v>474</v>
      </c>
      <c r="D12" s="306"/>
      <c r="E12" s="306"/>
      <c r="F12" s="306"/>
      <c r="G12" s="306"/>
      <c r="H12" s="271"/>
      <c r="I12" s="260"/>
      <c r="J12" s="261"/>
      <c r="K12" s="262"/>
    </row>
    <row r="13" spans="1:11" s="263" customFormat="1" ht="30" customHeight="1" x14ac:dyDescent="0.25">
      <c r="A13" s="270"/>
      <c r="B13" s="270"/>
      <c r="C13" s="305"/>
      <c r="D13" s="306"/>
      <c r="E13" s="306"/>
      <c r="F13" s="306"/>
      <c r="G13" s="306"/>
      <c r="H13" s="271"/>
      <c r="I13" s="260"/>
      <c r="J13" s="261"/>
      <c r="K13" s="262"/>
    </row>
    <row r="14" spans="1:11" ht="30" customHeight="1" x14ac:dyDescent="0.25">
      <c r="A14" s="295" t="s">
        <v>475</v>
      </c>
      <c r="B14" s="296"/>
      <c r="C14" s="296"/>
      <c r="D14" s="296"/>
      <c r="E14" s="272" t="s">
        <v>476</v>
      </c>
      <c r="F14" s="271"/>
      <c r="G14" s="253"/>
      <c r="H14" s="273"/>
    </row>
    <row r="15" spans="1:11" ht="30" customHeight="1" x14ac:dyDescent="0.25">
      <c r="A15" s="274"/>
      <c r="B15" s="297" t="s">
        <v>477</v>
      </c>
      <c r="C15" s="297"/>
      <c r="D15" s="297"/>
      <c r="E15" s="275" t="s">
        <v>478</v>
      </c>
      <c r="F15" s="276"/>
    </row>
    <row r="16" spans="1:11" ht="30" customHeight="1" x14ac:dyDescent="0.25">
      <c r="A16" s="278"/>
      <c r="B16" s="298" t="s">
        <v>479</v>
      </c>
      <c r="C16" s="298"/>
      <c r="D16" s="298"/>
      <c r="E16" s="279"/>
      <c r="F16" s="280"/>
      <c r="G16" s="281"/>
      <c r="H16" s="282"/>
    </row>
    <row r="17" spans="1:6" ht="30" customHeight="1" x14ac:dyDescent="0.25">
      <c r="A17" s="278"/>
      <c r="B17" s="299" t="s">
        <v>480</v>
      </c>
      <c r="C17" s="299"/>
      <c r="D17" s="299"/>
      <c r="E17" s="283"/>
      <c r="F17" s="284"/>
    </row>
    <row r="18" spans="1:6" ht="30" customHeight="1" x14ac:dyDescent="0.25">
      <c r="A18" s="278"/>
      <c r="B18" s="299" t="s">
        <v>481</v>
      </c>
      <c r="C18" s="299"/>
      <c r="D18" s="299"/>
      <c r="E18" s="283"/>
      <c r="F18" s="284"/>
    </row>
    <row r="19" spans="1:6" ht="30" customHeight="1" x14ac:dyDescent="0.25">
      <c r="A19" s="285"/>
      <c r="B19" s="300" t="s">
        <v>482</v>
      </c>
      <c r="C19" s="300"/>
      <c r="D19" s="300"/>
      <c r="E19" s="286"/>
    </row>
  </sheetData>
  <dataConsolidate/>
  <mergeCells count="12">
    <mergeCell ref="B19:D19"/>
    <mergeCell ref="C10:C11"/>
    <mergeCell ref="D10:E11"/>
    <mergeCell ref="F10:G11"/>
    <mergeCell ref="C12:C13"/>
    <mergeCell ref="D12:E13"/>
    <mergeCell ref="F12:G13"/>
    <mergeCell ref="A14:D14"/>
    <mergeCell ref="B15:D15"/>
    <mergeCell ref="B16:D16"/>
    <mergeCell ref="B17:D17"/>
    <mergeCell ref="B18:D18"/>
  </mergeCells>
  <conditionalFormatting sqref="H2:H9">
    <cfRule type="containsText" dxfId="30" priority="1" operator="containsText" text="Injustifiée">
      <formula>NOT(ISERROR(SEARCH("Injustifiée",H2)))</formula>
    </cfRule>
    <cfRule type="containsText" dxfId="29" priority="2" operator="containsText" text="Excusé raison pro">
      <formula>NOT(ISERROR(SEARCH("Excusé raison pro",H2)))</formula>
    </cfRule>
    <cfRule type="containsText" dxfId="28" priority="3" operator="containsText" text="Excusé raison méd">
      <formula>NOT(ISERROR(SEARCH("Excusé raison méd",H2)))</formula>
    </cfRule>
    <cfRule type="containsText" dxfId="27" priority="4" operator="containsText" text="Présent">
      <formula>NOT(ISERROR(SEARCH("Présent",H2)))</formula>
    </cfRule>
  </conditionalFormatting>
  <printOptions horizontalCentered="1" verticalCentered="1"/>
  <pageMargins left="0.25" right="0.25" top="0.75" bottom="0.75" header="0.3" footer="0.3"/>
  <pageSetup paperSize="9" orientation="landscape" horizontalDpi="300" verticalDpi="300" r:id="rId1"/>
  <headerFooter scaleWithDoc="0">
    <oddHeader>&amp;C&amp;"Arial,Gras"&amp;12ETAT DE PRESENCE DES PERSONNELS</oddHeader>
  </headerFooter>
  <drawing r:id="rId2"/>
  <legacyDrawing r:id="rId3"/>
  <mc:AlternateContent xmlns:mc="http://schemas.openxmlformats.org/markup-compatibility/2006">
    <mc:Choice Requires="x14">
      <controls>
        <mc:AlternateContent xmlns:mc="http://schemas.openxmlformats.org/markup-compatibility/2006">
          <mc:Choice Requires="x14">
            <control shapeId="17409" r:id="rId4" name="Check Box 1">
              <controlPr defaultSize="0" autoFill="0" autoLine="0" autoPict="0">
                <anchor moveWithCells="1">
                  <from>
                    <xdr:col>0</xdr:col>
                    <xdr:colOff>76200</xdr:colOff>
                    <xdr:row>14</xdr:row>
                    <xdr:rowOff>28575</xdr:rowOff>
                  </from>
                  <to>
                    <xdr:col>0</xdr:col>
                    <xdr:colOff>333375</xdr:colOff>
                    <xdr:row>14</xdr:row>
                    <xdr:rowOff>314325</xdr:rowOff>
                  </to>
                </anchor>
              </controlPr>
            </control>
          </mc:Choice>
        </mc:AlternateContent>
        <mc:AlternateContent xmlns:mc="http://schemas.openxmlformats.org/markup-compatibility/2006">
          <mc:Choice Requires="x14">
            <control shapeId="17410" r:id="rId5" name="Check Box 2">
              <controlPr defaultSize="0" autoFill="0" autoLine="0" autoPict="0">
                <anchor moveWithCells="1">
                  <from>
                    <xdr:col>0</xdr:col>
                    <xdr:colOff>85725</xdr:colOff>
                    <xdr:row>15</xdr:row>
                    <xdr:rowOff>9525</xdr:rowOff>
                  </from>
                  <to>
                    <xdr:col>0</xdr:col>
                    <xdr:colOff>361950</xdr:colOff>
                    <xdr:row>15</xdr:row>
                    <xdr:rowOff>314325</xdr:rowOff>
                  </to>
                </anchor>
              </controlPr>
            </control>
          </mc:Choice>
        </mc:AlternateContent>
        <mc:AlternateContent xmlns:mc="http://schemas.openxmlformats.org/markup-compatibility/2006">
          <mc:Choice Requires="x14">
            <control shapeId="17411" r:id="rId6" name="Check Box 3">
              <controlPr defaultSize="0" autoFill="0" autoLine="0" autoPict="0">
                <anchor moveWithCells="1">
                  <from>
                    <xdr:col>0</xdr:col>
                    <xdr:colOff>85725</xdr:colOff>
                    <xdr:row>16</xdr:row>
                    <xdr:rowOff>9525</xdr:rowOff>
                  </from>
                  <to>
                    <xdr:col>0</xdr:col>
                    <xdr:colOff>361950</xdr:colOff>
                    <xdr:row>16</xdr:row>
                    <xdr:rowOff>314325</xdr:rowOff>
                  </to>
                </anchor>
              </controlPr>
            </control>
          </mc:Choice>
        </mc:AlternateContent>
        <mc:AlternateContent xmlns:mc="http://schemas.openxmlformats.org/markup-compatibility/2006">
          <mc:Choice Requires="x14">
            <control shapeId="17412" r:id="rId7" name="Check Box 4">
              <controlPr defaultSize="0" autoFill="0" autoLine="0" autoPict="0">
                <anchor moveWithCells="1">
                  <from>
                    <xdr:col>0</xdr:col>
                    <xdr:colOff>85725</xdr:colOff>
                    <xdr:row>17</xdr:row>
                    <xdr:rowOff>9525</xdr:rowOff>
                  </from>
                  <to>
                    <xdr:col>0</xdr:col>
                    <xdr:colOff>361950</xdr:colOff>
                    <xdr:row>17</xdr:row>
                    <xdr:rowOff>314325</xdr:rowOff>
                  </to>
                </anchor>
              </controlPr>
            </control>
          </mc:Choice>
        </mc:AlternateContent>
        <mc:AlternateContent xmlns:mc="http://schemas.openxmlformats.org/markup-compatibility/2006">
          <mc:Choice Requires="x14">
            <control shapeId="17413" r:id="rId8" name="Check Box 18">
              <controlPr defaultSize="0" autoFill="0" autoLine="0" autoPict="0">
                <anchor moveWithCells="1">
                  <from>
                    <xdr:col>0</xdr:col>
                    <xdr:colOff>85725</xdr:colOff>
                    <xdr:row>18</xdr:row>
                    <xdr:rowOff>9525</xdr:rowOff>
                  </from>
                  <to>
                    <xdr:col>0</xdr:col>
                    <xdr:colOff>361950</xdr:colOff>
                    <xdr:row>18</xdr:row>
                    <xdr:rowOff>314325</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A801B5-C585-4CEF-A123-5633C04FA446}">
  <sheetPr codeName="Feuil14"/>
  <dimension ref="A1:B1000"/>
  <sheetViews>
    <sheetView showGridLines="0" zoomScale="70" zoomScaleNormal="70" zoomScaleSheetLayoutView="100" workbookViewId="0">
      <selection activeCell="B1" sqref="B1"/>
    </sheetView>
  </sheetViews>
  <sheetFormatPr baseColWidth="10" defaultColWidth="11.42578125" defaultRowHeight="15" x14ac:dyDescent="0.25"/>
  <cols>
    <col min="1" max="1" width="18.5703125" style="236" bestFit="1" customWidth="1"/>
    <col min="2" max="2" width="255.5703125" style="249" bestFit="1" customWidth="1"/>
    <col min="3" max="210" width="11.42578125" style="236"/>
    <col min="211" max="214" width="0" style="236" hidden="1" customWidth="1"/>
    <col min="215" max="215" width="15.140625" style="236" bestFit="1" customWidth="1"/>
    <col min="216" max="216" width="23.28515625" style="236" customWidth="1"/>
    <col min="217" max="466" width="11.42578125" style="236"/>
    <col min="467" max="470" width="0" style="236" hidden="1" customWidth="1"/>
    <col min="471" max="471" width="15.140625" style="236" bestFit="1" customWidth="1"/>
    <col min="472" max="472" width="23.28515625" style="236" customWidth="1"/>
    <col min="473" max="722" width="11.42578125" style="236"/>
    <col min="723" max="726" width="0" style="236" hidden="1" customWidth="1"/>
    <col min="727" max="727" width="15.140625" style="236" bestFit="1" customWidth="1"/>
    <col min="728" max="728" width="23.28515625" style="236" customWidth="1"/>
    <col min="729" max="978" width="11.42578125" style="236"/>
    <col min="979" max="982" width="0" style="236" hidden="1" customWidth="1"/>
    <col min="983" max="983" width="15.140625" style="236" bestFit="1" customWidth="1"/>
    <col min="984" max="984" width="23.28515625" style="236" customWidth="1"/>
    <col min="985" max="1234" width="11.42578125" style="236"/>
    <col min="1235" max="1238" width="0" style="236" hidden="1" customWidth="1"/>
    <col min="1239" max="1239" width="15.140625" style="236" bestFit="1" customWidth="1"/>
    <col min="1240" max="1240" width="23.28515625" style="236" customWidth="1"/>
    <col min="1241" max="1490" width="11.42578125" style="236"/>
    <col min="1491" max="1494" width="0" style="236" hidden="1" customWidth="1"/>
    <col min="1495" max="1495" width="15.140625" style="236" bestFit="1" customWidth="1"/>
    <col min="1496" max="1496" width="23.28515625" style="236" customWidth="1"/>
    <col min="1497" max="1746" width="11.42578125" style="236"/>
    <col min="1747" max="1750" width="0" style="236" hidden="1" customWidth="1"/>
    <col min="1751" max="1751" width="15.140625" style="236" bestFit="1" customWidth="1"/>
    <col min="1752" max="1752" width="23.28515625" style="236" customWidth="1"/>
    <col min="1753" max="2002" width="11.42578125" style="236"/>
    <col min="2003" max="2006" width="0" style="236" hidden="1" customWidth="1"/>
    <col min="2007" max="2007" width="15.140625" style="236" bestFit="1" customWidth="1"/>
    <col min="2008" max="2008" width="23.28515625" style="236" customWidth="1"/>
    <col min="2009" max="2258" width="11.42578125" style="236"/>
    <col min="2259" max="2262" width="0" style="236" hidden="1" customWidth="1"/>
    <col min="2263" max="2263" width="15.140625" style="236" bestFit="1" customWidth="1"/>
    <col min="2264" max="2264" width="23.28515625" style="236" customWidth="1"/>
    <col min="2265" max="2514" width="11.42578125" style="236"/>
    <col min="2515" max="2518" width="0" style="236" hidden="1" customWidth="1"/>
    <col min="2519" max="2519" width="15.140625" style="236" bestFit="1" customWidth="1"/>
    <col min="2520" max="2520" width="23.28515625" style="236" customWidth="1"/>
    <col min="2521" max="2770" width="11.42578125" style="236"/>
    <col min="2771" max="2774" width="0" style="236" hidden="1" customWidth="1"/>
    <col min="2775" max="2775" width="15.140625" style="236" bestFit="1" customWidth="1"/>
    <col min="2776" max="2776" width="23.28515625" style="236" customWidth="1"/>
    <col min="2777" max="3026" width="11.42578125" style="236"/>
    <col min="3027" max="3030" width="0" style="236" hidden="1" customWidth="1"/>
    <col min="3031" max="3031" width="15.140625" style="236" bestFit="1" customWidth="1"/>
    <col min="3032" max="3032" width="23.28515625" style="236" customWidth="1"/>
    <col min="3033" max="3282" width="11.42578125" style="236"/>
    <col min="3283" max="3286" width="0" style="236" hidden="1" customWidth="1"/>
    <col min="3287" max="3287" width="15.140625" style="236" bestFit="1" customWidth="1"/>
    <col min="3288" max="3288" width="23.28515625" style="236" customWidth="1"/>
    <col min="3289" max="3538" width="11.42578125" style="236"/>
    <col min="3539" max="3542" width="0" style="236" hidden="1" customWidth="1"/>
    <col min="3543" max="3543" width="15.140625" style="236" bestFit="1" customWidth="1"/>
    <col min="3544" max="3544" width="23.28515625" style="236" customWidth="1"/>
    <col min="3545" max="3794" width="11.42578125" style="236"/>
    <col min="3795" max="3798" width="0" style="236" hidden="1" customWidth="1"/>
    <col min="3799" max="3799" width="15.140625" style="236" bestFit="1" customWidth="1"/>
    <col min="3800" max="3800" width="23.28515625" style="236" customWidth="1"/>
    <col min="3801" max="4050" width="11.42578125" style="236"/>
    <col min="4051" max="4054" width="0" style="236" hidden="1" customWidth="1"/>
    <col min="4055" max="4055" width="15.140625" style="236" bestFit="1" customWidth="1"/>
    <col min="4056" max="4056" width="23.28515625" style="236" customWidth="1"/>
    <col min="4057" max="4306" width="11.42578125" style="236"/>
    <col min="4307" max="4310" width="0" style="236" hidden="1" customWidth="1"/>
    <col min="4311" max="4311" width="15.140625" style="236" bestFit="1" customWidth="1"/>
    <col min="4312" max="4312" width="23.28515625" style="236" customWidth="1"/>
    <col min="4313" max="4562" width="11.42578125" style="236"/>
    <col min="4563" max="4566" width="0" style="236" hidden="1" customWidth="1"/>
    <col min="4567" max="4567" width="15.140625" style="236" bestFit="1" customWidth="1"/>
    <col min="4568" max="4568" width="23.28515625" style="236" customWidth="1"/>
    <col min="4569" max="4818" width="11.42578125" style="236"/>
    <col min="4819" max="4822" width="0" style="236" hidden="1" customWidth="1"/>
    <col min="4823" max="4823" width="15.140625" style="236" bestFit="1" customWidth="1"/>
    <col min="4824" max="4824" width="23.28515625" style="236" customWidth="1"/>
    <col min="4825" max="5074" width="11.42578125" style="236"/>
    <col min="5075" max="5078" width="0" style="236" hidden="1" customWidth="1"/>
    <col min="5079" max="5079" width="15.140625" style="236" bestFit="1" customWidth="1"/>
    <col min="5080" max="5080" width="23.28515625" style="236" customWidth="1"/>
    <col min="5081" max="5330" width="11.42578125" style="236"/>
    <col min="5331" max="5334" width="0" style="236" hidden="1" customWidth="1"/>
    <col min="5335" max="5335" width="15.140625" style="236" bestFit="1" customWidth="1"/>
    <col min="5336" max="5336" width="23.28515625" style="236" customWidth="1"/>
    <col min="5337" max="5586" width="11.42578125" style="236"/>
    <col min="5587" max="5590" width="0" style="236" hidden="1" customWidth="1"/>
    <col min="5591" max="5591" width="15.140625" style="236" bestFit="1" customWidth="1"/>
    <col min="5592" max="5592" width="23.28515625" style="236" customWidth="1"/>
    <col min="5593" max="5842" width="11.42578125" style="236"/>
    <col min="5843" max="5846" width="0" style="236" hidden="1" customWidth="1"/>
    <col min="5847" max="5847" width="15.140625" style="236" bestFit="1" customWidth="1"/>
    <col min="5848" max="5848" width="23.28515625" style="236" customWidth="1"/>
    <col min="5849" max="6098" width="11.42578125" style="236"/>
    <col min="6099" max="6102" width="0" style="236" hidden="1" customWidth="1"/>
    <col min="6103" max="6103" width="15.140625" style="236" bestFit="1" customWidth="1"/>
    <col min="6104" max="6104" width="23.28515625" style="236" customWidth="1"/>
    <col min="6105" max="6354" width="11.42578125" style="236"/>
    <col min="6355" max="6358" width="0" style="236" hidden="1" customWidth="1"/>
    <col min="6359" max="6359" width="15.140625" style="236" bestFit="1" customWidth="1"/>
    <col min="6360" max="6360" width="23.28515625" style="236" customWidth="1"/>
    <col min="6361" max="6610" width="11.42578125" style="236"/>
    <col min="6611" max="6614" width="0" style="236" hidden="1" customWidth="1"/>
    <col min="6615" max="6615" width="15.140625" style="236" bestFit="1" customWidth="1"/>
    <col min="6616" max="6616" width="23.28515625" style="236" customWidth="1"/>
    <col min="6617" max="6866" width="11.42578125" style="236"/>
    <col min="6867" max="6870" width="0" style="236" hidden="1" customWidth="1"/>
    <col min="6871" max="6871" width="15.140625" style="236" bestFit="1" customWidth="1"/>
    <col min="6872" max="6872" width="23.28515625" style="236" customWidth="1"/>
    <col min="6873" max="7122" width="11.42578125" style="236"/>
    <col min="7123" max="7126" width="0" style="236" hidden="1" customWidth="1"/>
    <col min="7127" max="7127" width="15.140625" style="236" bestFit="1" customWidth="1"/>
    <col min="7128" max="7128" width="23.28515625" style="236" customWidth="1"/>
    <col min="7129" max="7378" width="11.42578125" style="236"/>
    <col min="7379" max="7382" width="0" style="236" hidden="1" customWidth="1"/>
    <col min="7383" max="7383" width="15.140625" style="236" bestFit="1" customWidth="1"/>
    <col min="7384" max="7384" width="23.28515625" style="236" customWidth="1"/>
    <col min="7385" max="7634" width="11.42578125" style="236"/>
    <col min="7635" max="7638" width="0" style="236" hidden="1" customWidth="1"/>
    <col min="7639" max="7639" width="15.140625" style="236" bestFit="1" customWidth="1"/>
    <col min="7640" max="7640" width="23.28515625" style="236" customWidth="1"/>
    <col min="7641" max="7890" width="11.42578125" style="236"/>
    <col min="7891" max="7894" width="0" style="236" hidden="1" customWidth="1"/>
    <col min="7895" max="7895" width="15.140625" style="236" bestFit="1" customWidth="1"/>
    <col min="7896" max="7896" width="23.28515625" style="236" customWidth="1"/>
    <col min="7897" max="8146" width="11.42578125" style="236"/>
    <col min="8147" max="8150" width="0" style="236" hidden="1" customWidth="1"/>
    <col min="8151" max="8151" width="15.140625" style="236" bestFit="1" customWidth="1"/>
    <col min="8152" max="8152" width="23.28515625" style="236" customWidth="1"/>
    <col min="8153" max="8402" width="11.42578125" style="236"/>
    <col min="8403" max="8406" width="0" style="236" hidden="1" customWidth="1"/>
    <col min="8407" max="8407" width="15.140625" style="236" bestFit="1" customWidth="1"/>
    <col min="8408" max="8408" width="23.28515625" style="236" customWidth="1"/>
    <col min="8409" max="8658" width="11.42578125" style="236"/>
    <col min="8659" max="8662" width="0" style="236" hidden="1" customWidth="1"/>
    <col min="8663" max="8663" width="15.140625" style="236" bestFit="1" customWidth="1"/>
    <col min="8664" max="8664" width="23.28515625" style="236" customWidth="1"/>
    <col min="8665" max="8914" width="11.42578125" style="236"/>
    <col min="8915" max="8918" width="0" style="236" hidden="1" customWidth="1"/>
    <col min="8919" max="8919" width="15.140625" style="236" bestFit="1" customWidth="1"/>
    <col min="8920" max="8920" width="23.28515625" style="236" customWidth="1"/>
    <col min="8921" max="9170" width="11.42578125" style="236"/>
    <col min="9171" max="9174" width="0" style="236" hidden="1" customWidth="1"/>
    <col min="9175" max="9175" width="15.140625" style="236" bestFit="1" customWidth="1"/>
    <col min="9176" max="9176" width="23.28515625" style="236" customWidth="1"/>
    <col min="9177" max="9426" width="11.42578125" style="236"/>
    <col min="9427" max="9430" width="0" style="236" hidden="1" customWidth="1"/>
    <col min="9431" max="9431" width="15.140625" style="236" bestFit="1" customWidth="1"/>
    <col min="9432" max="9432" width="23.28515625" style="236" customWidth="1"/>
    <col min="9433" max="9682" width="11.42578125" style="236"/>
    <col min="9683" max="9686" width="0" style="236" hidden="1" customWidth="1"/>
    <col min="9687" max="9687" width="15.140625" style="236" bestFit="1" customWidth="1"/>
    <col min="9688" max="9688" width="23.28515625" style="236" customWidth="1"/>
    <col min="9689" max="9938" width="11.42578125" style="236"/>
    <col min="9939" max="9942" width="0" style="236" hidden="1" customWidth="1"/>
    <col min="9943" max="9943" width="15.140625" style="236" bestFit="1" customWidth="1"/>
    <col min="9944" max="9944" width="23.28515625" style="236" customWidth="1"/>
    <col min="9945" max="10194" width="11.42578125" style="236"/>
    <col min="10195" max="10198" width="0" style="236" hidden="1" customWidth="1"/>
    <col min="10199" max="10199" width="15.140625" style="236" bestFit="1" customWidth="1"/>
    <col min="10200" max="10200" width="23.28515625" style="236" customWidth="1"/>
    <col min="10201" max="10450" width="11.42578125" style="236"/>
    <col min="10451" max="10454" width="0" style="236" hidden="1" customWidth="1"/>
    <col min="10455" max="10455" width="15.140625" style="236" bestFit="1" customWidth="1"/>
    <col min="10456" max="10456" width="23.28515625" style="236" customWidth="1"/>
    <col min="10457" max="10706" width="11.42578125" style="236"/>
    <col min="10707" max="10710" width="0" style="236" hidden="1" customWidth="1"/>
    <col min="10711" max="10711" width="15.140625" style="236" bestFit="1" customWidth="1"/>
    <col min="10712" max="10712" width="23.28515625" style="236" customWidth="1"/>
    <col min="10713" max="10962" width="11.42578125" style="236"/>
    <col min="10963" max="10966" width="0" style="236" hidden="1" customWidth="1"/>
    <col min="10967" max="10967" width="15.140625" style="236" bestFit="1" customWidth="1"/>
    <col min="10968" max="10968" width="23.28515625" style="236" customWidth="1"/>
    <col min="10969" max="11218" width="11.42578125" style="236"/>
    <col min="11219" max="11222" width="0" style="236" hidden="1" customWidth="1"/>
    <col min="11223" max="11223" width="15.140625" style="236" bestFit="1" customWidth="1"/>
    <col min="11224" max="11224" width="23.28515625" style="236" customWidth="1"/>
    <col min="11225" max="11474" width="11.42578125" style="236"/>
    <col min="11475" max="11478" width="0" style="236" hidden="1" customWidth="1"/>
    <col min="11479" max="11479" width="15.140625" style="236" bestFit="1" customWidth="1"/>
    <col min="11480" max="11480" width="23.28515625" style="236" customWidth="1"/>
    <col min="11481" max="11730" width="11.42578125" style="236"/>
    <col min="11731" max="11734" width="0" style="236" hidden="1" customWidth="1"/>
    <col min="11735" max="11735" width="15.140625" style="236" bestFit="1" customWidth="1"/>
    <col min="11736" max="11736" width="23.28515625" style="236" customWidth="1"/>
    <col min="11737" max="11986" width="11.42578125" style="236"/>
    <col min="11987" max="11990" width="0" style="236" hidden="1" customWidth="1"/>
    <col min="11991" max="11991" width="15.140625" style="236" bestFit="1" customWidth="1"/>
    <col min="11992" max="11992" width="23.28515625" style="236" customWidth="1"/>
    <col min="11993" max="12242" width="11.42578125" style="236"/>
    <col min="12243" max="12246" width="0" style="236" hidden="1" customWidth="1"/>
    <col min="12247" max="12247" width="15.140625" style="236" bestFit="1" customWidth="1"/>
    <col min="12248" max="12248" width="23.28515625" style="236" customWidth="1"/>
    <col min="12249" max="12498" width="11.42578125" style="236"/>
    <col min="12499" max="12502" width="0" style="236" hidden="1" customWidth="1"/>
    <col min="12503" max="12503" width="15.140625" style="236" bestFit="1" customWidth="1"/>
    <col min="12504" max="12504" width="23.28515625" style="236" customWidth="1"/>
    <col min="12505" max="12754" width="11.42578125" style="236"/>
    <col min="12755" max="12758" width="0" style="236" hidden="1" customWidth="1"/>
    <col min="12759" max="12759" width="15.140625" style="236" bestFit="1" customWidth="1"/>
    <col min="12760" max="12760" width="23.28515625" style="236" customWidth="1"/>
    <col min="12761" max="13010" width="11.42578125" style="236"/>
    <col min="13011" max="13014" width="0" style="236" hidden="1" customWidth="1"/>
    <col min="13015" max="13015" width="15.140625" style="236" bestFit="1" customWidth="1"/>
    <col min="13016" max="13016" width="23.28515625" style="236" customWidth="1"/>
    <col min="13017" max="13266" width="11.42578125" style="236"/>
    <col min="13267" max="13270" width="0" style="236" hidden="1" customWidth="1"/>
    <col min="13271" max="13271" width="15.140625" style="236" bestFit="1" customWidth="1"/>
    <col min="13272" max="13272" width="23.28515625" style="236" customWidth="1"/>
    <col min="13273" max="13522" width="11.42578125" style="236"/>
    <col min="13523" max="13526" width="0" style="236" hidden="1" customWidth="1"/>
    <col min="13527" max="13527" width="15.140625" style="236" bestFit="1" customWidth="1"/>
    <col min="13528" max="13528" width="23.28515625" style="236" customWidth="1"/>
    <col min="13529" max="13778" width="11.42578125" style="236"/>
    <col min="13779" max="13782" width="0" style="236" hidden="1" customWidth="1"/>
    <col min="13783" max="13783" width="15.140625" style="236" bestFit="1" customWidth="1"/>
    <col min="13784" max="13784" width="23.28515625" style="236" customWidth="1"/>
    <col min="13785" max="14034" width="11.42578125" style="236"/>
    <col min="14035" max="14038" width="0" style="236" hidden="1" customWidth="1"/>
    <col min="14039" max="14039" width="15.140625" style="236" bestFit="1" customWidth="1"/>
    <col min="14040" max="14040" width="23.28515625" style="236" customWidth="1"/>
    <col min="14041" max="14290" width="11.42578125" style="236"/>
    <col min="14291" max="14294" width="0" style="236" hidden="1" customWidth="1"/>
    <col min="14295" max="14295" width="15.140625" style="236" bestFit="1" customWidth="1"/>
    <col min="14296" max="14296" width="23.28515625" style="236" customWidth="1"/>
    <col min="14297" max="14546" width="11.42578125" style="236"/>
    <col min="14547" max="14550" width="0" style="236" hidden="1" customWidth="1"/>
    <col min="14551" max="14551" width="15.140625" style="236" bestFit="1" customWidth="1"/>
    <col min="14552" max="14552" width="23.28515625" style="236" customWidth="1"/>
    <col min="14553" max="14802" width="11.42578125" style="236"/>
    <col min="14803" max="14806" width="0" style="236" hidden="1" customWidth="1"/>
    <col min="14807" max="14807" width="15.140625" style="236" bestFit="1" customWidth="1"/>
    <col min="14808" max="14808" width="23.28515625" style="236" customWidth="1"/>
    <col min="14809" max="15058" width="11.42578125" style="236"/>
    <col min="15059" max="15062" width="0" style="236" hidden="1" customWidth="1"/>
    <col min="15063" max="15063" width="15.140625" style="236" bestFit="1" customWidth="1"/>
    <col min="15064" max="15064" width="23.28515625" style="236" customWidth="1"/>
    <col min="15065" max="15314" width="11.42578125" style="236"/>
    <col min="15315" max="15318" width="0" style="236" hidden="1" customWidth="1"/>
    <col min="15319" max="15319" width="15.140625" style="236" bestFit="1" customWidth="1"/>
    <col min="15320" max="15320" width="23.28515625" style="236" customWidth="1"/>
    <col min="15321" max="15570" width="11.42578125" style="236"/>
    <col min="15571" max="15574" width="0" style="236" hidden="1" customWidth="1"/>
    <col min="15575" max="15575" width="15.140625" style="236" bestFit="1" customWidth="1"/>
    <col min="15576" max="15576" width="23.28515625" style="236" customWidth="1"/>
    <col min="15577" max="15826" width="11.42578125" style="236"/>
    <col min="15827" max="15830" width="0" style="236" hidden="1" customWidth="1"/>
    <col min="15831" max="15831" width="15.140625" style="236" bestFit="1" customWidth="1"/>
    <col min="15832" max="15832" width="23.28515625" style="236" customWidth="1"/>
    <col min="15833" max="16384" width="11.42578125" style="236"/>
  </cols>
  <sheetData>
    <row r="1" spans="1:2" ht="120.95" customHeight="1" x14ac:dyDescent="0.25">
      <c r="B1" s="237"/>
    </row>
    <row r="2" spans="1:2" ht="91.5" customHeight="1" x14ac:dyDescent="0.25">
      <c r="B2" s="238"/>
    </row>
    <row r="3" spans="1:2" ht="26.1" customHeight="1" x14ac:dyDescent="0.25">
      <c r="A3" s="239" t="s">
        <v>422</v>
      </c>
      <c r="B3" s="240" t="s">
        <v>423</v>
      </c>
    </row>
    <row r="4" spans="1:2" s="243" customFormat="1" ht="20.100000000000001" customHeight="1" x14ac:dyDescent="0.25">
      <c r="A4" s="241" t="s">
        <v>7</v>
      </c>
      <c r="B4" s="242" t="s">
        <v>424</v>
      </c>
    </row>
    <row r="5" spans="1:2" s="243" customFormat="1" ht="20.100000000000001" customHeight="1" x14ac:dyDescent="0.25">
      <c r="A5" s="241" t="s">
        <v>9</v>
      </c>
      <c r="B5" s="242" t="s">
        <v>425</v>
      </c>
    </row>
    <row r="6" spans="1:2" s="243" customFormat="1" ht="20.100000000000001" customHeight="1" x14ac:dyDescent="0.25">
      <c r="A6" s="241" t="s">
        <v>426</v>
      </c>
      <c r="B6" s="242" t="s">
        <v>427</v>
      </c>
    </row>
    <row r="7" spans="1:2" s="243" customFormat="1" ht="20.100000000000001" customHeight="1" x14ac:dyDescent="0.25">
      <c r="A7" s="241" t="s">
        <v>7</v>
      </c>
      <c r="B7" s="242" t="s">
        <v>428</v>
      </c>
    </row>
    <row r="8" spans="1:2" s="243" customFormat="1" ht="20.100000000000001" customHeight="1" x14ac:dyDescent="0.25">
      <c r="A8" s="241" t="s">
        <v>9</v>
      </c>
      <c r="B8" s="242" t="s">
        <v>429</v>
      </c>
    </row>
    <row r="9" spans="1:2" s="243" customFormat="1" ht="20.100000000000001" customHeight="1" x14ac:dyDescent="0.25">
      <c r="A9" s="241" t="s">
        <v>426</v>
      </c>
      <c r="B9" s="242" t="s">
        <v>430</v>
      </c>
    </row>
    <row r="10" spans="1:2" s="243" customFormat="1" ht="20.100000000000001" customHeight="1" x14ac:dyDescent="0.25">
      <c r="A10" s="241" t="s">
        <v>7</v>
      </c>
      <c r="B10" s="242" t="s">
        <v>431</v>
      </c>
    </row>
    <row r="11" spans="1:2" s="243" customFormat="1" ht="20.100000000000001" customHeight="1" x14ac:dyDescent="0.25">
      <c r="A11" s="241" t="s">
        <v>7</v>
      </c>
      <c r="B11" s="242" t="s">
        <v>432</v>
      </c>
    </row>
    <row r="12" spans="1:2" s="243" customFormat="1" ht="20.100000000000001" customHeight="1" x14ac:dyDescent="0.25">
      <c r="A12" s="241" t="s">
        <v>9</v>
      </c>
      <c r="B12" s="242" t="s">
        <v>433</v>
      </c>
    </row>
    <row r="13" spans="1:2" s="243" customFormat="1" ht="20.100000000000001" customHeight="1" x14ac:dyDescent="0.25">
      <c r="A13" s="241" t="s">
        <v>9</v>
      </c>
      <c r="B13" s="242" t="s">
        <v>434</v>
      </c>
    </row>
    <row r="14" spans="1:2" s="243" customFormat="1" ht="20.100000000000001" customHeight="1" x14ac:dyDescent="0.25">
      <c r="A14" s="241" t="s">
        <v>426</v>
      </c>
      <c r="B14" s="242" t="s">
        <v>435</v>
      </c>
    </row>
    <row r="15" spans="1:2" s="243" customFormat="1" ht="20.100000000000001" customHeight="1" x14ac:dyDescent="0.25">
      <c r="A15" s="241" t="s">
        <v>91</v>
      </c>
      <c r="B15" s="242" t="s">
        <v>436</v>
      </c>
    </row>
    <row r="16" spans="1:2" s="243" customFormat="1" ht="20.100000000000001" customHeight="1" x14ac:dyDescent="0.25">
      <c r="A16" s="241" t="s">
        <v>91</v>
      </c>
      <c r="B16" s="242" t="s">
        <v>437</v>
      </c>
    </row>
    <row r="17" spans="1:2" s="243" customFormat="1" ht="20.100000000000001" customHeight="1" x14ac:dyDescent="0.25">
      <c r="A17" s="241"/>
      <c r="B17" s="242" t="s">
        <v>438</v>
      </c>
    </row>
    <row r="18" spans="1:2" s="243" customFormat="1" ht="20.100000000000001" customHeight="1" x14ac:dyDescent="0.25">
      <c r="A18" s="241" t="s">
        <v>439</v>
      </c>
      <c r="B18" s="242" t="s">
        <v>440</v>
      </c>
    </row>
    <row r="19" spans="1:2" s="243" customFormat="1" ht="20.100000000000001" customHeight="1" x14ac:dyDescent="0.25">
      <c r="A19" s="241"/>
      <c r="B19" s="242" t="s">
        <v>441</v>
      </c>
    </row>
    <row r="20" spans="1:2" s="243" customFormat="1" ht="20.100000000000001" customHeight="1" x14ac:dyDescent="0.25">
      <c r="A20" s="241"/>
      <c r="B20" s="242" t="s">
        <v>442</v>
      </c>
    </row>
    <row r="21" spans="1:2" s="243" customFormat="1" ht="20.100000000000001" customHeight="1" x14ac:dyDescent="0.25">
      <c r="A21" s="241"/>
      <c r="B21" s="242" t="s">
        <v>443</v>
      </c>
    </row>
    <row r="22" spans="1:2" s="243" customFormat="1" ht="20.100000000000001" customHeight="1" x14ac:dyDescent="0.25">
      <c r="A22" s="241"/>
      <c r="B22" s="242" t="s">
        <v>444</v>
      </c>
    </row>
    <row r="23" spans="1:2" s="243" customFormat="1" ht="20.100000000000001" customHeight="1" x14ac:dyDescent="0.25">
      <c r="A23" s="241"/>
      <c r="B23" s="242" t="s">
        <v>445</v>
      </c>
    </row>
    <row r="24" spans="1:2" s="243" customFormat="1" ht="20.100000000000001" customHeight="1" x14ac:dyDescent="0.25">
      <c r="A24" s="241"/>
      <c r="B24" s="242" t="s">
        <v>446</v>
      </c>
    </row>
    <row r="25" spans="1:2" s="243" customFormat="1" ht="20.100000000000001" customHeight="1" x14ac:dyDescent="0.25">
      <c r="A25" s="241"/>
      <c r="B25" s="242" t="s">
        <v>447</v>
      </c>
    </row>
    <row r="26" spans="1:2" s="243" customFormat="1" ht="20.100000000000001" customHeight="1" x14ac:dyDescent="0.25">
      <c r="A26" s="241"/>
      <c r="B26" s="242" t="s">
        <v>448</v>
      </c>
    </row>
    <row r="27" spans="1:2" s="243" customFormat="1" ht="20.100000000000001" customHeight="1" x14ac:dyDescent="0.25">
      <c r="A27" s="241"/>
      <c r="B27" s="242" t="s">
        <v>449</v>
      </c>
    </row>
    <row r="28" spans="1:2" s="243" customFormat="1" ht="20.100000000000001" customHeight="1" x14ac:dyDescent="0.25">
      <c r="A28" s="241"/>
      <c r="B28" s="242" t="s">
        <v>450</v>
      </c>
    </row>
    <row r="29" spans="1:2" s="243" customFormat="1" ht="20.100000000000001" customHeight="1" x14ac:dyDescent="0.25">
      <c r="A29" s="241"/>
      <c r="B29" s="242" t="s">
        <v>451</v>
      </c>
    </row>
    <row r="30" spans="1:2" s="243" customFormat="1" ht="20.100000000000001" customHeight="1" x14ac:dyDescent="0.25">
      <c r="A30" s="241"/>
      <c r="B30" s="242" t="s">
        <v>452</v>
      </c>
    </row>
    <row r="31" spans="1:2" s="243" customFormat="1" ht="20.100000000000001" customHeight="1" x14ac:dyDescent="0.25">
      <c r="A31" s="241"/>
      <c r="B31" s="242" t="s">
        <v>453</v>
      </c>
    </row>
    <row r="32" spans="1:2" s="243" customFormat="1" ht="15.75" x14ac:dyDescent="0.25">
      <c r="A32" s="241"/>
      <c r="B32" s="242" t="s">
        <v>454</v>
      </c>
    </row>
    <row r="33" spans="1:2" s="243" customFormat="1" ht="20.100000000000001" customHeight="1" x14ac:dyDescent="0.25">
      <c r="A33" s="241"/>
      <c r="B33" s="242" t="s">
        <v>455</v>
      </c>
    </row>
    <row r="34" spans="1:2" s="243" customFormat="1" ht="20.100000000000001" customHeight="1" x14ac:dyDescent="0.25">
      <c r="A34" s="241"/>
      <c r="B34" s="242" t="s">
        <v>456</v>
      </c>
    </row>
    <row r="35" spans="1:2" s="243" customFormat="1" ht="20.100000000000001" customHeight="1" x14ac:dyDescent="0.25">
      <c r="A35" s="241"/>
      <c r="B35" s="242" t="s">
        <v>457</v>
      </c>
    </row>
    <row r="36" spans="1:2" s="243" customFormat="1" ht="20.100000000000001" customHeight="1" x14ac:dyDescent="0.25">
      <c r="A36" s="241"/>
      <c r="B36" s="242" t="s">
        <v>458</v>
      </c>
    </row>
    <row r="37" spans="1:2" s="243" customFormat="1" ht="20.100000000000001" customHeight="1" x14ac:dyDescent="0.25">
      <c r="A37" s="241"/>
      <c r="B37" s="242" t="s">
        <v>459</v>
      </c>
    </row>
    <row r="38" spans="1:2" s="243" customFormat="1" ht="20.100000000000001" customHeight="1" x14ac:dyDescent="0.25">
      <c r="B38" s="244"/>
    </row>
    <row r="39" spans="1:2" s="243" customFormat="1" ht="20.100000000000001" customHeight="1" x14ac:dyDescent="0.25">
      <c r="B39" s="244"/>
    </row>
    <row r="40" spans="1:2" s="243" customFormat="1" ht="20.100000000000001" customHeight="1" x14ac:dyDescent="0.25">
      <c r="B40" s="244"/>
    </row>
    <row r="41" spans="1:2" s="243" customFormat="1" ht="20.100000000000001" customHeight="1" x14ac:dyDescent="0.25">
      <c r="B41" s="244"/>
    </row>
    <row r="42" spans="1:2" s="243" customFormat="1" ht="20.100000000000001" customHeight="1" x14ac:dyDescent="0.25">
      <c r="B42" s="244"/>
    </row>
    <row r="43" spans="1:2" s="243" customFormat="1" ht="20.100000000000001" customHeight="1" x14ac:dyDescent="0.25">
      <c r="B43" s="244"/>
    </row>
    <row r="44" spans="1:2" s="243" customFormat="1" ht="20.100000000000001" customHeight="1" x14ac:dyDescent="0.25">
      <c r="B44" s="244"/>
    </row>
    <row r="45" spans="1:2" s="243" customFormat="1" ht="20.100000000000001" customHeight="1" x14ac:dyDescent="0.25">
      <c r="B45" s="244"/>
    </row>
    <row r="46" spans="1:2" s="243" customFormat="1" ht="20.100000000000001" customHeight="1" x14ac:dyDescent="0.25">
      <c r="B46" s="244"/>
    </row>
    <row r="47" spans="1:2" s="243" customFormat="1" ht="20.100000000000001" customHeight="1" x14ac:dyDescent="0.25">
      <c r="B47" s="244"/>
    </row>
    <row r="48" spans="1:2" s="243" customFormat="1" ht="20.100000000000001" customHeight="1" x14ac:dyDescent="0.25">
      <c r="B48" s="244"/>
    </row>
    <row r="49" spans="2:2" s="243" customFormat="1" ht="20.100000000000001" customHeight="1" x14ac:dyDescent="0.25">
      <c r="B49" s="244"/>
    </row>
    <row r="50" spans="2:2" s="243" customFormat="1" ht="20.100000000000001" customHeight="1" x14ac:dyDescent="0.25">
      <c r="B50" s="244"/>
    </row>
    <row r="51" spans="2:2" s="243" customFormat="1" ht="20.100000000000001" customHeight="1" x14ac:dyDescent="0.25">
      <c r="B51" s="244"/>
    </row>
    <row r="52" spans="2:2" s="243" customFormat="1" ht="20.100000000000001" customHeight="1" x14ac:dyDescent="0.25">
      <c r="B52" s="244"/>
    </row>
    <row r="53" spans="2:2" s="243" customFormat="1" ht="20.100000000000001" customHeight="1" x14ac:dyDescent="0.25">
      <c r="B53" s="244"/>
    </row>
    <row r="54" spans="2:2" s="243" customFormat="1" ht="20.100000000000001" customHeight="1" x14ac:dyDescent="0.25">
      <c r="B54" s="244"/>
    </row>
    <row r="55" spans="2:2" s="243" customFormat="1" ht="20.100000000000001" customHeight="1" x14ac:dyDescent="0.25">
      <c r="B55" s="244"/>
    </row>
    <row r="56" spans="2:2" s="243" customFormat="1" ht="20.100000000000001" customHeight="1" x14ac:dyDescent="0.25">
      <c r="B56" s="244"/>
    </row>
    <row r="57" spans="2:2" s="243" customFormat="1" ht="20.100000000000001" customHeight="1" x14ac:dyDescent="0.25">
      <c r="B57" s="244"/>
    </row>
    <row r="58" spans="2:2" s="243" customFormat="1" ht="20.100000000000001" customHeight="1" x14ac:dyDescent="0.25">
      <c r="B58" s="244"/>
    </row>
    <row r="59" spans="2:2" s="243" customFormat="1" ht="20.100000000000001" customHeight="1" x14ac:dyDescent="0.25">
      <c r="B59" s="244"/>
    </row>
    <row r="60" spans="2:2" s="243" customFormat="1" ht="20.100000000000001" customHeight="1" x14ac:dyDescent="0.25">
      <c r="B60" s="244"/>
    </row>
    <row r="61" spans="2:2" s="243" customFormat="1" ht="20.100000000000001" customHeight="1" x14ac:dyDescent="0.25">
      <c r="B61" s="244"/>
    </row>
    <row r="62" spans="2:2" s="243" customFormat="1" ht="20.100000000000001" customHeight="1" x14ac:dyDescent="0.25">
      <c r="B62" s="244"/>
    </row>
    <row r="63" spans="2:2" s="243" customFormat="1" ht="20.100000000000001" customHeight="1" x14ac:dyDescent="0.25">
      <c r="B63" s="244"/>
    </row>
    <row r="64" spans="2:2" s="243" customFormat="1" ht="20.100000000000001" customHeight="1" x14ac:dyDescent="0.25">
      <c r="B64" s="244"/>
    </row>
    <row r="65" spans="2:2" s="243" customFormat="1" ht="20.100000000000001" customHeight="1" x14ac:dyDescent="0.25">
      <c r="B65" s="244"/>
    </row>
    <row r="66" spans="2:2" s="243" customFormat="1" ht="20.100000000000001" customHeight="1" x14ac:dyDescent="0.25">
      <c r="B66" s="244"/>
    </row>
    <row r="67" spans="2:2" s="243" customFormat="1" ht="20.100000000000001" customHeight="1" x14ac:dyDescent="0.25">
      <c r="B67" s="244"/>
    </row>
    <row r="68" spans="2:2" s="243" customFormat="1" ht="20.100000000000001" customHeight="1" x14ac:dyDescent="0.25">
      <c r="B68" s="244"/>
    </row>
    <row r="69" spans="2:2" s="243" customFormat="1" ht="20.100000000000001" customHeight="1" x14ac:dyDescent="0.25">
      <c r="B69" s="244"/>
    </row>
    <row r="70" spans="2:2" s="243" customFormat="1" ht="20.100000000000001" customHeight="1" x14ac:dyDescent="0.25">
      <c r="B70" s="244"/>
    </row>
    <row r="71" spans="2:2" s="243" customFormat="1" ht="20.100000000000001" customHeight="1" x14ac:dyDescent="0.25">
      <c r="B71" s="244"/>
    </row>
    <row r="72" spans="2:2" s="243" customFormat="1" ht="20.100000000000001" customHeight="1" x14ac:dyDescent="0.25">
      <c r="B72" s="244"/>
    </row>
    <row r="73" spans="2:2" s="243" customFormat="1" ht="20.100000000000001" customHeight="1" x14ac:dyDescent="0.25">
      <c r="B73" s="244"/>
    </row>
    <row r="74" spans="2:2" s="243" customFormat="1" ht="20.100000000000001" customHeight="1" x14ac:dyDescent="0.25">
      <c r="B74" s="244"/>
    </row>
    <row r="75" spans="2:2" s="243" customFormat="1" ht="20.100000000000001" customHeight="1" x14ac:dyDescent="0.25">
      <c r="B75" s="244"/>
    </row>
    <row r="76" spans="2:2" s="243" customFormat="1" ht="20.100000000000001" customHeight="1" x14ac:dyDescent="0.25">
      <c r="B76" s="244"/>
    </row>
    <row r="77" spans="2:2" s="243" customFormat="1" ht="20.100000000000001" customHeight="1" x14ac:dyDescent="0.25">
      <c r="B77" s="244"/>
    </row>
    <row r="78" spans="2:2" s="243" customFormat="1" ht="20.100000000000001" customHeight="1" x14ac:dyDescent="0.25">
      <c r="B78" s="244"/>
    </row>
    <row r="79" spans="2:2" s="243" customFormat="1" ht="20.100000000000001" customHeight="1" x14ac:dyDescent="0.25">
      <c r="B79" s="244"/>
    </row>
    <row r="80" spans="2:2" s="243" customFormat="1" ht="20.100000000000001" customHeight="1" x14ac:dyDescent="0.25">
      <c r="B80" s="244"/>
    </row>
    <row r="81" spans="1:2" s="243" customFormat="1" ht="20.100000000000001" customHeight="1" x14ac:dyDescent="0.25">
      <c r="B81" s="244"/>
    </row>
    <row r="82" spans="1:2" s="243" customFormat="1" ht="20.100000000000001" customHeight="1" x14ac:dyDescent="0.25">
      <c r="B82" s="244"/>
    </row>
    <row r="83" spans="1:2" s="243" customFormat="1" ht="20.100000000000001" customHeight="1" x14ac:dyDescent="0.25">
      <c r="B83" s="244"/>
    </row>
    <row r="84" spans="1:2" s="243" customFormat="1" ht="20.100000000000001" customHeight="1" x14ac:dyDescent="0.25">
      <c r="B84" s="244"/>
    </row>
    <row r="85" spans="1:2" s="243" customFormat="1" ht="20.100000000000001" customHeight="1" x14ac:dyDescent="0.25">
      <c r="B85" s="244"/>
    </row>
    <row r="86" spans="1:2" s="243" customFormat="1" ht="20.100000000000001" customHeight="1" x14ac:dyDescent="0.25">
      <c r="B86" s="244"/>
    </row>
    <row r="87" spans="1:2" s="243" customFormat="1" ht="20.100000000000001" customHeight="1" x14ac:dyDescent="0.25">
      <c r="B87" s="244"/>
    </row>
    <row r="88" spans="1:2" s="243" customFormat="1" ht="20.100000000000001" customHeight="1" x14ac:dyDescent="0.25">
      <c r="B88" s="244"/>
    </row>
    <row r="89" spans="1:2" s="243" customFormat="1" ht="20.100000000000001" customHeight="1" x14ac:dyDescent="0.25">
      <c r="B89" s="244"/>
    </row>
    <row r="90" spans="1:2" s="243" customFormat="1" ht="20.100000000000001" customHeight="1" x14ac:dyDescent="0.25">
      <c r="B90" s="244"/>
    </row>
    <row r="91" spans="1:2" s="243" customFormat="1" ht="20.100000000000001" customHeight="1" x14ac:dyDescent="0.25">
      <c r="B91" s="244"/>
    </row>
    <row r="92" spans="1:2" s="243" customFormat="1" ht="20.100000000000001" customHeight="1" x14ac:dyDescent="0.25">
      <c r="A92" s="245"/>
      <c r="B92" s="246"/>
    </row>
    <row r="93" spans="1:2" s="245" customFormat="1" ht="12" customHeight="1" x14ac:dyDescent="0.25">
      <c r="B93" s="246"/>
    </row>
    <row r="94" spans="1:2" s="245" customFormat="1" ht="12" customHeight="1" x14ac:dyDescent="0.25">
      <c r="B94" s="246"/>
    </row>
    <row r="95" spans="1:2" s="245" customFormat="1" ht="12" customHeight="1" x14ac:dyDescent="0.25">
      <c r="B95" s="247"/>
    </row>
    <row r="96" spans="1:2" s="245" customFormat="1" ht="12" customHeight="1" x14ac:dyDescent="0.25">
      <c r="B96" s="247"/>
    </row>
    <row r="97" spans="1:2" s="245" customFormat="1" ht="12" customHeight="1" x14ac:dyDescent="0.25">
      <c r="B97" s="247"/>
    </row>
    <row r="98" spans="1:2" s="245" customFormat="1" ht="12" customHeight="1" x14ac:dyDescent="0.25">
      <c r="B98" s="247"/>
    </row>
    <row r="99" spans="1:2" s="245" customFormat="1" ht="12" customHeight="1" x14ac:dyDescent="0.25">
      <c r="B99" s="247"/>
    </row>
    <row r="100" spans="1:2" s="245" customFormat="1" ht="12" customHeight="1" x14ac:dyDescent="0.25">
      <c r="B100" s="247"/>
    </row>
    <row r="101" spans="1:2" s="245" customFormat="1" ht="12" customHeight="1" x14ac:dyDescent="0.25">
      <c r="A101" s="236"/>
      <c r="B101" s="248"/>
    </row>
    <row r="102" spans="1:2" x14ac:dyDescent="0.25">
      <c r="B102" s="248"/>
    </row>
    <row r="103" spans="1:2" x14ac:dyDescent="0.25">
      <c r="B103" s="248"/>
    </row>
    <row r="104" spans="1:2" x14ac:dyDescent="0.25">
      <c r="B104" s="248"/>
    </row>
    <row r="105" spans="1:2" x14ac:dyDescent="0.25">
      <c r="B105" s="248"/>
    </row>
    <row r="106" spans="1:2" x14ac:dyDescent="0.25">
      <c r="B106" s="248"/>
    </row>
    <row r="107" spans="1:2" x14ac:dyDescent="0.25">
      <c r="B107" s="248"/>
    </row>
    <row r="108" spans="1:2" x14ac:dyDescent="0.25">
      <c r="B108" s="248"/>
    </row>
    <row r="109" spans="1:2" x14ac:dyDescent="0.25">
      <c r="B109" s="248"/>
    </row>
    <row r="110" spans="1:2" x14ac:dyDescent="0.25">
      <c r="B110" s="248"/>
    </row>
    <row r="111" spans="1:2" x14ac:dyDescent="0.25">
      <c r="B111" s="248"/>
    </row>
    <row r="112" spans="1:2" x14ac:dyDescent="0.25">
      <c r="B112" s="248"/>
    </row>
    <row r="113" spans="2:2" x14ac:dyDescent="0.25">
      <c r="B113" s="248"/>
    </row>
    <row r="114" spans="2:2" x14ac:dyDescent="0.25">
      <c r="B114" s="248"/>
    </row>
    <row r="115" spans="2:2" x14ac:dyDescent="0.25">
      <c r="B115" s="248"/>
    </row>
    <row r="116" spans="2:2" x14ac:dyDescent="0.25">
      <c r="B116" s="248"/>
    </row>
    <row r="117" spans="2:2" x14ac:dyDescent="0.25">
      <c r="B117" s="248"/>
    </row>
    <row r="118" spans="2:2" x14ac:dyDescent="0.25">
      <c r="B118" s="248"/>
    </row>
    <row r="119" spans="2:2" x14ac:dyDescent="0.25">
      <c r="B119" s="248"/>
    </row>
    <row r="120" spans="2:2" x14ac:dyDescent="0.25">
      <c r="B120" s="248"/>
    </row>
    <row r="121" spans="2:2" x14ac:dyDescent="0.25">
      <c r="B121" s="248"/>
    </row>
    <row r="122" spans="2:2" x14ac:dyDescent="0.25">
      <c r="B122" s="248"/>
    </row>
    <row r="123" spans="2:2" x14ac:dyDescent="0.25">
      <c r="B123" s="248"/>
    </row>
    <row r="124" spans="2:2" x14ac:dyDescent="0.25">
      <c r="B124" s="248"/>
    </row>
    <row r="125" spans="2:2" x14ac:dyDescent="0.25">
      <c r="B125" s="248"/>
    </row>
    <row r="126" spans="2:2" x14ac:dyDescent="0.25">
      <c r="B126" s="248"/>
    </row>
    <row r="127" spans="2:2" x14ac:dyDescent="0.25">
      <c r="B127" s="248"/>
    </row>
    <row r="128" spans="2:2" x14ac:dyDescent="0.25">
      <c r="B128" s="248"/>
    </row>
    <row r="129" spans="2:2" x14ac:dyDescent="0.25">
      <c r="B129" s="248"/>
    </row>
    <row r="130" spans="2:2" x14ac:dyDescent="0.25">
      <c r="B130" s="248"/>
    </row>
    <row r="131" spans="2:2" x14ac:dyDescent="0.25">
      <c r="B131" s="248"/>
    </row>
    <row r="132" spans="2:2" x14ac:dyDescent="0.25">
      <c r="B132" s="248"/>
    </row>
    <row r="133" spans="2:2" x14ac:dyDescent="0.25">
      <c r="B133" s="248"/>
    </row>
    <row r="134" spans="2:2" x14ac:dyDescent="0.25">
      <c r="B134" s="248"/>
    </row>
    <row r="135" spans="2:2" x14ac:dyDescent="0.25">
      <c r="B135" s="248"/>
    </row>
    <row r="136" spans="2:2" x14ac:dyDescent="0.25">
      <c r="B136" s="248"/>
    </row>
    <row r="137" spans="2:2" x14ac:dyDescent="0.25">
      <c r="B137" s="248"/>
    </row>
    <row r="138" spans="2:2" x14ac:dyDescent="0.25">
      <c r="B138" s="248"/>
    </row>
    <row r="139" spans="2:2" x14ac:dyDescent="0.25">
      <c r="B139" s="248"/>
    </row>
    <row r="140" spans="2:2" x14ac:dyDescent="0.25">
      <c r="B140" s="248"/>
    </row>
    <row r="141" spans="2:2" x14ac:dyDescent="0.25">
      <c r="B141" s="248"/>
    </row>
    <row r="142" spans="2:2" x14ac:dyDescent="0.25">
      <c r="B142" s="248"/>
    </row>
    <row r="143" spans="2:2" x14ac:dyDescent="0.25">
      <c r="B143" s="248"/>
    </row>
    <row r="144" spans="2:2" x14ac:dyDescent="0.25">
      <c r="B144" s="248"/>
    </row>
    <row r="145" spans="2:2" x14ac:dyDescent="0.25">
      <c r="B145" s="248"/>
    </row>
    <row r="146" spans="2:2" x14ac:dyDescent="0.25">
      <c r="B146" s="248"/>
    </row>
    <row r="147" spans="2:2" x14ac:dyDescent="0.25">
      <c r="B147" s="248"/>
    </row>
    <row r="148" spans="2:2" x14ac:dyDescent="0.25">
      <c r="B148" s="248"/>
    </row>
    <row r="149" spans="2:2" x14ac:dyDescent="0.25">
      <c r="B149" s="248"/>
    </row>
    <row r="150" spans="2:2" x14ac:dyDescent="0.25">
      <c r="B150" s="248"/>
    </row>
    <row r="151" spans="2:2" x14ac:dyDescent="0.25">
      <c r="B151" s="248"/>
    </row>
    <row r="152" spans="2:2" x14ac:dyDescent="0.25">
      <c r="B152" s="248"/>
    </row>
    <row r="153" spans="2:2" x14ac:dyDescent="0.25">
      <c r="B153" s="248"/>
    </row>
    <row r="154" spans="2:2" x14ac:dyDescent="0.25">
      <c r="B154" s="248"/>
    </row>
    <row r="155" spans="2:2" x14ac:dyDescent="0.25">
      <c r="B155" s="248"/>
    </row>
    <row r="156" spans="2:2" x14ac:dyDescent="0.25">
      <c r="B156" s="248"/>
    </row>
    <row r="157" spans="2:2" x14ac:dyDescent="0.25">
      <c r="B157" s="248"/>
    </row>
    <row r="158" spans="2:2" x14ac:dyDescent="0.25">
      <c r="B158" s="248"/>
    </row>
    <row r="159" spans="2:2" x14ac:dyDescent="0.25">
      <c r="B159" s="248"/>
    </row>
    <row r="160" spans="2:2" x14ac:dyDescent="0.25">
      <c r="B160" s="248"/>
    </row>
    <row r="161" spans="2:2" x14ac:dyDescent="0.25">
      <c r="B161" s="248"/>
    </row>
    <row r="162" spans="2:2" x14ac:dyDescent="0.25">
      <c r="B162" s="248"/>
    </row>
    <row r="163" spans="2:2" x14ac:dyDescent="0.25">
      <c r="B163" s="248"/>
    </row>
    <row r="164" spans="2:2" x14ac:dyDescent="0.25">
      <c r="B164" s="248"/>
    </row>
    <row r="165" spans="2:2" x14ac:dyDescent="0.25">
      <c r="B165" s="248"/>
    </row>
    <row r="166" spans="2:2" x14ac:dyDescent="0.25">
      <c r="B166" s="248"/>
    </row>
    <row r="167" spans="2:2" x14ac:dyDescent="0.25">
      <c r="B167" s="248"/>
    </row>
    <row r="168" spans="2:2" x14ac:dyDescent="0.25">
      <c r="B168" s="248"/>
    </row>
    <row r="169" spans="2:2" x14ac:dyDescent="0.25">
      <c r="B169" s="248"/>
    </row>
    <row r="170" spans="2:2" x14ac:dyDescent="0.25">
      <c r="B170" s="248"/>
    </row>
    <row r="171" spans="2:2" x14ac:dyDescent="0.25">
      <c r="B171" s="248"/>
    </row>
    <row r="172" spans="2:2" x14ac:dyDescent="0.25">
      <c r="B172" s="248"/>
    </row>
    <row r="173" spans="2:2" x14ac:dyDescent="0.25">
      <c r="B173" s="248"/>
    </row>
    <row r="174" spans="2:2" x14ac:dyDescent="0.25">
      <c r="B174" s="248"/>
    </row>
    <row r="175" spans="2:2" x14ac:dyDescent="0.25">
      <c r="B175" s="248"/>
    </row>
    <row r="176" spans="2:2" x14ac:dyDescent="0.25">
      <c r="B176" s="248"/>
    </row>
    <row r="177" spans="2:2" x14ac:dyDescent="0.25">
      <c r="B177" s="248"/>
    </row>
    <row r="178" spans="2:2" x14ac:dyDescent="0.25">
      <c r="B178" s="248"/>
    </row>
    <row r="179" spans="2:2" x14ac:dyDescent="0.25">
      <c r="B179" s="248"/>
    </row>
    <row r="180" spans="2:2" x14ac:dyDescent="0.25">
      <c r="B180" s="248"/>
    </row>
    <row r="181" spans="2:2" x14ac:dyDescent="0.25">
      <c r="B181" s="248"/>
    </row>
    <row r="182" spans="2:2" x14ac:dyDescent="0.25">
      <c r="B182" s="248"/>
    </row>
    <row r="183" spans="2:2" x14ac:dyDescent="0.25">
      <c r="B183" s="248"/>
    </row>
    <row r="184" spans="2:2" x14ac:dyDescent="0.25">
      <c r="B184" s="248"/>
    </row>
    <row r="185" spans="2:2" x14ac:dyDescent="0.25">
      <c r="B185" s="248"/>
    </row>
    <row r="186" spans="2:2" x14ac:dyDescent="0.25">
      <c r="B186" s="248"/>
    </row>
    <row r="187" spans="2:2" x14ac:dyDescent="0.25">
      <c r="B187" s="248"/>
    </row>
    <row r="188" spans="2:2" x14ac:dyDescent="0.25">
      <c r="B188" s="248"/>
    </row>
    <row r="189" spans="2:2" x14ac:dyDescent="0.25">
      <c r="B189" s="248"/>
    </row>
    <row r="190" spans="2:2" x14ac:dyDescent="0.25">
      <c r="B190" s="248"/>
    </row>
    <row r="191" spans="2:2" x14ac:dyDescent="0.25">
      <c r="B191" s="248"/>
    </row>
    <row r="192" spans="2:2" x14ac:dyDescent="0.25">
      <c r="B192" s="248"/>
    </row>
    <row r="193" spans="2:2" x14ac:dyDescent="0.25">
      <c r="B193" s="248"/>
    </row>
    <row r="194" spans="2:2" x14ac:dyDescent="0.25">
      <c r="B194" s="248"/>
    </row>
    <row r="195" spans="2:2" x14ac:dyDescent="0.25">
      <c r="B195" s="248"/>
    </row>
    <row r="196" spans="2:2" x14ac:dyDescent="0.25">
      <c r="B196" s="248"/>
    </row>
    <row r="197" spans="2:2" x14ac:dyDescent="0.25">
      <c r="B197" s="248"/>
    </row>
    <row r="198" spans="2:2" x14ac:dyDescent="0.25">
      <c r="B198" s="248"/>
    </row>
    <row r="199" spans="2:2" x14ac:dyDescent="0.25">
      <c r="B199" s="248"/>
    </row>
    <row r="200" spans="2:2" x14ac:dyDescent="0.25">
      <c r="B200" s="248"/>
    </row>
    <row r="201" spans="2:2" x14ac:dyDescent="0.25">
      <c r="B201" s="248"/>
    </row>
    <row r="202" spans="2:2" x14ac:dyDescent="0.25">
      <c r="B202" s="248"/>
    </row>
    <row r="203" spans="2:2" x14ac:dyDescent="0.25">
      <c r="B203" s="248"/>
    </row>
    <row r="204" spans="2:2" x14ac:dyDescent="0.25">
      <c r="B204" s="248"/>
    </row>
    <row r="205" spans="2:2" x14ac:dyDescent="0.25">
      <c r="B205" s="248"/>
    </row>
    <row r="206" spans="2:2" x14ac:dyDescent="0.25">
      <c r="B206" s="248"/>
    </row>
    <row r="207" spans="2:2" x14ac:dyDescent="0.25">
      <c r="B207" s="248"/>
    </row>
    <row r="208" spans="2:2" x14ac:dyDescent="0.25">
      <c r="B208" s="248"/>
    </row>
    <row r="209" spans="2:2" x14ac:dyDescent="0.25">
      <c r="B209" s="248"/>
    </row>
    <row r="210" spans="2:2" x14ac:dyDescent="0.25">
      <c r="B210" s="248"/>
    </row>
    <row r="211" spans="2:2" x14ac:dyDescent="0.25">
      <c r="B211" s="248"/>
    </row>
    <row r="212" spans="2:2" x14ac:dyDescent="0.25">
      <c r="B212" s="248"/>
    </row>
    <row r="213" spans="2:2" x14ac:dyDescent="0.25">
      <c r="B213" s="248"/>
    </row>
    <row r="214" spans="2:2" x14ac:dyDescent="0.25">
      <c r="B214" s="248"/>
    </row>
    <row r="215" spans="2:2" x14ac:dyDescent="0.25">
      <c r="B215" s="248"/>
    </row>
    <row r="216" spans="2:2" x14ac:dyDescent="0.25">
      <c r="B216" s="248"/>
    </row>
    <row r="217" spans="2:2" x14ac:dyDescent="0.25">
      <c r="B217" s="248"/>
    </row>
    <row r="218" spans="2:2" x14ac:dyDescent="0.25">
      <c r="B218" s="248"/>
    </row>
    <row r="219" spans="2:2" x14ac:dyDescent="0.25">
      <c r="B219" s="248"/>
    </row>
    <row r="220" spans="2:2" x14ac:dyDescent="0.25">
      <c r="B220" s="248"/>
    </row>
    <row r="221" spans="2:2" x14ac:dyDescent="0.25">
      <c r="B221" s="248"/>
    </row>
    <row r="222" spans="2:2" x14ac:dyDescent="0.25">
      <c r="B222" s="248"/>
    </row>
    <row r="223" spans="2:2" x14ac:dyDescent="0.25">
      <c r="B223" s="248"/>
    </row>
    <row r="224" spans="2:2" x14ac:dyDescent="0.25">
      <c r="B224" s="248"/>
    </row>
    <row r="225" spans="2:2" x14ac:dyDescent="0.25">
      <c r="B225" s="248"/>
    </row>
    <row r="226" spans="2:2" x14ac:dyDescent="0.25">
      <c r="B226" s="248"/>
    </row>
    <row r="227" spans="2:2" x14ac:dyDescent="0.25">
      <c r="B227" s="248"/>
    </row>
    <row r="228" spans="2:2" x14ac:dyDescent="0.25">
      <c r="B228" s="248"/>
    </row>
    <row r="229" spans="2:2" x14ac:dyDescent="0.25">
      <c r="B229" s="248"/>
    </row>
    <row r="230" spans="2:2" x14ac:dyDescent="0.25">
      <c r="B230" s="248"/>
    </row>
    <row r="231" spans="2:2" x14ac:dyDescent="0.25">
      <c r="B231" s="248"/>
    </row>
    <row r="232" spans="2:2" x14ac:dyDescent="0.25">
      <c r="B232" s="248"/>
    </row>
    <row r="233" spans="2:2" x14ac:dyDescent="0.25">
      <c r="B233" s="248"/>
    </row>
    <row r="234" spans="2:2" x14ac:dyDescent="0.25">
      <c r="B234" s="248"/>
    </row>
    <row r="235" spans="2:2" x14ac:dyDescent="0.25">
      <c r="B235" s="248"/>
    </row>
    <row r="236" spans="2:2" x14ac:dyDescent="0.25">
      <c r="B236" s="248"/>
    </row>
    <row r="237" spans="2:2" x14ac:dyDescent="0.25">
      <c r="B237" s="248"/>
    </row>
    <row r="238" spans="2:2" x14ac:dyDescent="0.25">
      <c r="B238" s="248"/>
    </row>
    <row r="239" spans="2:2" x14ac:dyDescent="0.25">
      <c r="B239" s="248"/>
    </row>
    <row r="240" spans="2:2" x14ac:dyDescent="0.25">
      <c r="B240" s="248"/>
    </row>
    <row r="241" spans="2:2" x14ac:dyDescent="0.25">
      <c r="B241" s="248"/>
    </row>
    <row r="242" spans="2:2" x14ac:dyDescent="0.25">
      <c r="B242" s="248"/>
    </row>
    <row r="243" spans="2:2" x14ac:dyDescent="0.25">
      <c r="B243" s="248"/>
    </row>
    <row r="244" spans="2:2" x14ac:dyDescent="0.25">
      <c r="B244" s="248"/>
    </row>
    <row r="245" spans="2:2" x14ac:dyDescent="0.25">
      <c r="B245" s="248"/>
    </row>
    <row r="246" spans="2:2" x14ac:dyDescent="0.25">
      <c r="B246" s="248"/>
    </row>
    <row r="247" spans="2:2" x14ac:dyDescent="0.25">
      <c r="B247" s="248"/>
    </row>
    <row r="248" spans="2:2" x14ac:dyDescent="0.25">
      <c r="B248" s="248"/>
    </row>
    <row r="249" spans="2:2" x14ac:dyDescent="0.25">
      <c r="B249" s="248"/>
    </row>
    <row r="250" spans="2:2" x14ac:dyDescent="0.25">
      <c r="B250" s="248"/>
    </row>
    <row r="251" spans="2:2" x14ac:dyDescent="0.25">
      <c r="B251" s="248"/>
    </row>
    <row r="252" spans="2:2" x14ac:dyDescent="0.25">
      <c r="B252" s="248"/>
    </row>
    <row r="253" spans="2:2" x14ac:dyDescent="0.25">
      <c r="B253" s="248"/>
    </row>
    <row r="254" spans="2:2" x14ac:dyDescent="0.25">
      <c r="B254" s="248"/>
    </row>
    <row r="255" spans="2:2" x14ac:dyDescent="0.25">
      <c r="B255" s="248"/>
    </row>
    <row r="256" spans="2:2" x14ac:dyDescent="0.25">
      <c r="B256" s="248"/>
    </row>
    <row r="257" spans="2:2" x14ac:dyDescent="0.25">
      <c r="B257" s="248"/>
    </row>
    <row r="258" spans="2:2" x14ac:dyDescent="0.25">
      <c r="B258" s="248"/>
    </row>
    <row r="259" spans="2:2" x14ac:dyDescent="0.25">
      <c r="B259" s="248"/>
    </row>
    <row r="260" spans="2:2" x14ac:dyDescent="0.25">
      <c r="B260" s="248"/>
    </row>
    <row r="261" spans="2:2" x14ac:dyDescent="0.25">
      <c r="B261" s="248"/>
    </row>
    <row r="262" spans="2:2" x14ac:dyDescent="0.25">
      <c r="B262" s="248"/>
    </row>
    <row r="263" spans="2:2" x14ac:dyDescent="0.25">
      <c r="B263" s="248"/>
    </row>
    <row r="264" spans="2:2" x14ac:dyDescent="0.25">
      <c r="B264" s="248"/>
    </row>
    <row r="265" spans="2:2" x14ac:dyDescent="0.25">
      <c r="B265" s="248"/>
    </row>
    <row r="266" spans="2:2" x14ac:dyDescent="0.25">
      <c r="B266" s="248"/>
    </row>
    <row r="267" spans="2:2" x14ac:dyDescent="0.25">
      <c r="B267" s="248"/>
    </row>
    <row r="268" spans="2:2" x14ac:dyDescent="0.25">
      <c r="B268" s="248"/>
    </row>
    <row r="269" spans="2:2" x14ac:dyDescent="0.25">
      <c r="B269" s="248"/>
    </row>
    <row r="270" spans="2:2" x14ac:dyDescent="0.25">
      <c r="B270" s="248"/>
    </row>
    <row r="271" spans="2:2" x14ac:dyDescent="0.25">
      <c r="B271" s="248"/>
    </row>
    <row r="272" spans="2:2" x14ac:dyDescent="0.25">
      <c r="B272" s="248"/>
    </row>
    <row r="273" spans="2:2" x14ac:dyDescent="0.25">
      <c r="B273" s="248"/>
    </row>
    <row r="274" spans="2:2" x14ac:dyDescent="0.25">
      <c r="B274" s="248"/>
    </row>
    <row r="275" spans="2:2" x14ac:dyDescent="0.25">
      <c r="B275" s="248"/>
    </row>
    <row r="276" spans="2:2" x14ac:dyDescent="0.25">
      <c r="B276" s="248"/>
    </row>
    <row r="277" spans="2:2" x14ac:dyDescent="0.25">
      <c r="B277" s="248"/>
    </row>
    <row r="278" spans="2:2" x14ac:dyDescent="0.25">
      <c r="B278" s="248"/>
    </row>
    <row r="279" spans="2:2" x14ac:dyDescent="0.25">
      <c r="B279" s="248"/>
    </row>
    <row r="280" spans="2:2" x14ac:dyDescent="0.25">
      <c r="B280" s="248"/>
    </row>
    <row r="281" spans="2:2" x14ac:dyDescent="0.25">
      <c r="B281" s="248"/>
    </row>
    <row r="282" spans="2:2" x14ac:dyDescent="0.25">
      <c r="B282" s="248"/>
    </row>
    <row r="283" spans="2:2" x14ac:dyDescent="0.25">
      <c r="B283" s="248"/>
    </row>
    <row r="284" spans="2:2" x14ac:dyDescent="0.25">
      <c r="B284" s="248"/>
    </row>
    <row r="285" spans="2:2" x14ac:dyDescent="0.25">
      <c r="B285" s="248"/>
    </row>
    <row r="286" spans="2:2" x14ac:dyDescent="0.25">
      <c r="B286" s="248"/>
    </row>
    <row r="287" spans="2:2" x14ac:dyDescent="0.25">
      <c r="B287" s="248"/>
    </row>
    <row r="288" spans="2:2" x14ac:dyDescent="0.25">
      <c r="B288" s="248"/>
    </row>
    <row r="289" spans="2:2" x14ac:dyDescent="0.25">
      <c r="B289" s="248"/>
    </row>
    <row r="290" spans="2:2" x14ac:dyDescent="0.25">
      <c r="B290" s="248"/>
    </row>
    <row r="291" spans="2:2" x14ac:dyDescent="0.25">
      <c r="B291" s="248"/>
    </row>
    <row r="292" spans="2:2" x14ac:dyDescent="0.25">
      <c r="B292" s="248"/>
    </row>
    <row r="293" spans="2:2" x14ac:dyDescent="0.25">
      <c r="B293" s="248"/>
    </row>
    <row r="294" spans="2:2" x14ac:dyDescent="0.25">
      <c r="B294" s="248"/>
    </row>
    <row r="295" spans="2:2" x14ac:dyDescent="0.25">
      <c r="B295" s="248"/>
    </row>
    <row r="296" spans="2:2" x14ac:dyDescent="0.25">
      <c r="B296" s="248"/>
    </row>
    <row r="297" spans="2:2" x14ac:dyDescent="0.25">
      <c r="B297" s="248"/>
    </row>
    <row r="298" spans="2:2" x14ac:dyDescent="0.25">
      <c r="B298" s="248"/>
    </row>
    <row r="299" spans="2:2" x14ac:dyDescent="0.25">
      <c r="B299" s="248"/>
    </row>
    <row r="300" spans="2:2" x14ac:dyDescent="0.25">
      <c r="B300" s="248"/>
    </row>
    <row r="301" spans="2:2" x14ac:dyDescent="0.25">
      <c r="B301" s="248"/>
    </row>
    <row r="302" spans="2:2" x14ac:dyDescent="0.25">
      <c r="B302" s="248"/>
    </row>
    <row r="303" spans="2:2" x14ac:dyDescent="0.25">
      <c r="B303" s="248"/>
    </row>
    <row r="304" spans="2:2" x14ac:dyDescent="0.25">
      <c r="B304" s="248"/>
    </row>
    <row r="305" spans="2:2" x14ac:dyDescent="0.25">
      <c r="B305" s="248"/>
    </row>
    <row r="306" spans="2:2" x14ac:dyDescent="0.25">
      <c r="B306" s="248"/>
    </row>
    <row r="307" spans="2:2" x14ac:dyDescent="0.25">
      <c r="B307" s="248"/>
    </row>
    <row r="308" spans="2:2" x14ac:dyDescent="0.25">
      <c r="B308" s="248"/>
    </row>
    <row r="309" spans="2:2" x14ac:dyDescent="0.25">
      <c r="B309" s="248"/>
    </row>
    <row r="310" spans="2:2" x14ac:dyDescent="0.25">
      <c r="B310" s="248"/>
    </row>
    <row r="311" spans="2:2" x14ac:dyDescent="0.25">
      <c r="B311" s="248"/>
    </row>
    <row r="312" spans="2:2" x14ac:dyDescent="0.25">
      <c r="B312" s="248"/>
    </row>
    <row r="313" spans="2:2" x14ac:dyDescent="0.25">
      <c r="B313" s="248"/>
    </row>
    <row r="314" spans="2:2" x14ac:dyDescent="0.25">
      <c r="B314" s="248"/>
    </row>
    <row r="315" spans="2:2" x14ac:dyDescent="0.25">
      <c r="B315" s="248"/>
    </row>
    <row r="316" spans="2:2" x14ac:dyDescent="0.25">
      <c r="B316" s="248"/>
    </row>
    <row r="317" spans="2:2" x14ac:dyDescent="0.25">
      <c r="B317" s="248"/>
    </row>
    <row r="318" spans="2:2" x14ac:dyDescent="0.25">
      <c r="B318" s="248"/>
    </row>
    <row r="319" spans="2:2" x14ac:dyDescent="0.25">
      <c r="B319" s="248"/>
    </row>
    <row r="320" spans="2:2" x14ac:dyDescent="0.25">
      <c r="B320" s="248"/>
    </row>
    <row r="321" spans="2:2" x14ac:dyDescent="0.25">
      <c r="B321" s="248"/>
    </row>
    <row r="322" spans="2:2" x14ac:dyDescent="0.25">
      <c r="B322" s="248"/>
    </row>
    <row r="323" spans="2:2" x14ac:dyDescent="0.25">
      <c r="B323" s="248"/>
    </row>
    <row r="324" spans="2:2" x14ac:dyDescent="0.25">
      <c r="B324" s="248"/>
    </row>
    <row r="325" spans="2:2" x14ac:dyDescent="0.25">
      <c r="B325" s="248"/>
    </row>
    <row r="326" spans="2:2" x14ac:dyDescent="0.25">
      <c r="B326" s="248"/>
    </row>
    <row r="327" spans="2:2" x14ac:dyDescent="0.25">
      <c r="B327" s="248"/>
    </row>
    <row r="328" spans="2:2" x14ac:dyDescent="0.25">
      <c r="B328" s="248"/>
    </row>
    <row r="329" spans="2:2" x14ac:dyDescent="0.25">
      <c r="B329" s="248"/>
    </row>
    <row r="330" spans="2:2" x14ac:dyDescent="0.25">
      <c r="B330" s="248"/>
    </row>
    <row r="331" spans="2:2" x14ac:dyDescent="0.25">
      <c r="B331" s="248"/>
    </row>
    <row r="332" spans="2:2" x14ac:dyDescent="0.25">
      <c r="B332" s="248"/>
    </row>
    <row r="333" spans="2:2" x14ac:dyDescent="0.25">
      <c r="B333" s="248"/>
    </row>
    <row r="334" spans="2:2" x14ac:dyDescent="0.25">
      <c r="B334" s="248"/>
    </row>
    <row r="335" spans="2:2" x14ac:dyDescent="0.25">
      <c r="B335" s="248"/>
    </row>
    <row r="336" spans="2:2" x14ac:dyDescent="0.25">
      <c r="B336" s="248"/>
    </row>
    <row r="337" spans="2:2" x14ac:dyDescent="0.25">
      <c r="B337" s="248"/>
    </row>
    <row r="338" spans="2:2" x14ac:dyDescent="0.25">
      <c r="B338" s="248"/>
    </row>
    <row r="339" spans="2:2" x14ac:dyDescent="0.25">
      <c r="B339" s="248"/>
    </row>
    <row r="340" spans="2:2" x14ac:dyDescent="0.25">
      <c r="B340" s="248"/>
    </row>
    <row r="341" spans="2:2" x14ac:dyDescent="0.25">
      <c r="B341" s="248"/>
    </row>
    <row r="342" spans="2:2" x14ac:dyDescent="0.25">
      <c r="B342" s="248"/>
    </row>
    <row r="343" spans="2:2" x14ac:dyDescent="0.25">
      <c r="B343" s="248"/>
    </row>
    <row r="344" spans="2:2" x14ac:dyDescent="0.25">
      <c r="B344" s="248"/>
    </row>
    <row r="345" spans="2:2" x14ac:dyDescent="0.25">
      <c r="B345" s="248"/>
    </row>
    <row r="346" spans="2:2" x14ac:dyDescent="0.25">
      <c r="B346" s="248"/>
    </row>
    <row r="347" spans="2:2" x14ac:dyDescent="0.25">
      <c r="B347" s="248"/>
    </row>
    <row r="348" spans="2:2" x14ac:dyDescent="0.25">
      <c r="B348" s="248"/>
    </row>
    <row r="349" spans="2:2" x14ac:dyDescent="0.25">
      <c r="B349" s="248"/>
    </row>
    <row r="350" spans="2:2" x14ac:dyDescent="0.25">
      <c r="B350" s="248"/>
    </row>
    <row r="351" spans="2:2" x14ac:dyDescent="0.25">
      <c r="B351" s="248"/>
    </row>
    <row r="352" spans="2:2" x14ac:dyDescent="0.25">
      <c r="B352" s="248"/>
    </row>
    <row r="353" spans="2:2" x14ac:dyDescent="0.25">
      <c r="B353" s="248"/>
    </row>
    <row r="354" spans="2:2" x14ac:dyDescent="0.25">
      <c r="B354" s="248"/>
    </row>
    <row r="355" spans="2:2" x14ac:dyDescent="0.25">
      <c r="B355" s="248"/>
    </row>
    <row r="356" spans="2:2" x14ac:dyDescent="0.25">
      <c r="B356" s="248"/>
    </row>
    <row r="357" spans="2:2" x14ac:dyDescent="0.25">
      <c r="B357" s="248"/>
    </row>
    <row r="358" spans="2:2" x14ac:dyDescent="0.25">
      <c r="B358" s="248"/>
    </row>
    <row r="359" spans="2:2" x14ac:dyDescent="0.25">
      <c r="B359" s="248"/>
    </row>
    <row r="360" spans="2:2" x14ac:dyDescent="0.25">
      <c r="B360" s="248"/>
    </row>
    <row r="361" spans="2:2" x14ac:dyDescent="0.25">
      <c r="B361" s="248"/>
    </row>
    <row r="362" spans="2:2" x14ac:dyDescent="0.25">
      <c r="B362" s="248"/>
    </row>
    <row r="363" spans="2:2" x14ac:dyDescent="0.25">
      <c r="B363" s="248"/>
    </row>
    <row r="364" spans="2:2" x14ac:dyDescent="0.25">
      <c r="B364" s="248"/>
    </row>
    <row r="365" spans="2:2" x14ac:dyDescent="0.25">
      <c r="B365" s="248"/>
    </row>
    <row r="366" spans="2:2" x14ac:dyDescent="0.25">
      <c r="B366" s="248"/>
    </row>
    <row r="367" spans="2:2" x14ac:dyDescent="0.25">
      <c r="B367" s="248"/>
    </row>
    <row r="368" spans="2:2" x14ac:dyDescent="0.25">
      <c r="B368" s="248"/>
    </row>
    <row r="369" spans="2:2" x14ac:dyDescent="0.25">
      <c r="B369" s="248"/>
    </row>
    <row r="370" spans="2:2" x14ac:dyDescent="0.25">
      <c r="B370" s="248"/>
    </row>
    <row r="371" spans="2:2" x14ac:dyDescent="0.25">
      <c r="B371" s="248"/>
    </row>
    <row r="372" spans="2:2" x14ac:dyDescent="0.25">
      <c r="B372" s="248"/>
    </row>
    <row r="373" spans="2:2" x14ac:dyDescent="0.25">
      <c r="B373" s="248"/>
    </row>
    <row r="374" spans="2:2" x14ac:dyDescent="0.25">
      <c r="B374" s="248"/>
    </row>
    <row r="375" spans="2:2" x14ac:dyDescent="0.25">
      <c r="B375" s="248"/>
    </row>
    <row r="376" spans="2:2" x14ac:dyDescent="0.25">
      <c r="B376" s="248"/>
    </row>
    <row r="377" spans="2:2" x14ac:dyDescent="0.25">
      <c r="B377" s="248"/>
    </row>
    <row r="378" spans="2:2" x14ac:dyDescent="0.25">
      <c r="B378" s="248"/>
    </row>
    <row r="379" spans="2:2" x14ac:dyDescent="0.25">
      <c r="B379" s="248"/>
    </row>
    <row r="380" spans="2:2" x14ac:dyDescent="0.25">
      <c r="B380" s="248"/>
    </row>
    <row r="381" spans="2:2" x14ac:dyDescent="0.25">
      <c r="B381" s="248"/>
    </row>
    <row r="382" spans="2:2" x14ac:dyDescent="0.25">
      <c r="B382" s="248"/>
    </row>
    <row r="383" spans="2:2" x14ac:dyDescent="0.25">
      <c r="B383" s="248"/>
    </row>
    <row r="384" spans="2:2" x14ac:dyDescent="0.25">
      <c r="B384" s="248"/>
    </row>
    <row r="385" spans="2:2" x14ac:dyDescent="0.25">
      <c r="B385" s="248"/>
    </row>
    <row r="386" spans="2:2" x14ac:dyDescent="0.25">
      <c r="B386" s="248"/>
    </row>
    <row r="387" spans="2:2" x14ac:dyDescent="0.25">
      <c r="B387" s="248"/>
    </row>
    <row r="388" spans="2:2" x14ac:dyDescent="0.25">
      <c r="B388" s="248"/>
    </row>
    <row r="389" spans="2:2" x14ac:dyDescent="0.25">
      <c r="B389" s="248"/>
    </row>
    <row r="390" spans="2:2" x14ac:dyDescent="0.25">
      <c r="B390" s="248"/>
    </row>
    <row r="391" spans="2:2" x14ac:dyDescent="0.25">
      <c r="B391" s="248"/>
    </row>
    <row r="392" spans="2:2" x14ac:dyDescent="0.25">
      <c r="B392" s="248"/>
    </row>
    <row r="393" spans="2:2" x14ac:dyDescent="0.25">
      <c r="B393" s="248"/>
    </row>
    <row r="394" spans="2:2" x14ac:dyDescent="0.25">
      <c r="B394" s="248"/>
    </row>
    <row r="395" spans="2:2" x14ac:dyDescent="0.25">
      <c r="B395" s="248"/>
    </row>
    <row r="396" spans="2:2" x14ac:dyDescent="0.25">
      <c r="B396" s="248"/>
    </row>
    <row r="397" spans="2:2" x14ac:dyDescent="0.25">
      <c r="B397" s="248"/>
    </row>
    <row r="398" spans="2:2" x14ac:dyDescent="0.25">
      <c r="B398" s="248"/>
    </row>
    <row r="399" spans="2:2" x14ac:dyDescent="0.25">
      <c r="B399" s="248"/>
    </row>
    <row r="400" spans="2:2" x14ac:dyDescent="0.25">
      <c r="B400" s="248"/>
    </row>
    <row r="401" spans="2:2" x14ac:dyDescent="0.25">
      <c r="B401" s="248"/>
    </row>
    <row r="402" spans="2:2" x14ac:dyDescent="0.25">
      <c r="B402" s="248"/>
    </row>
    <row r="403" spans="2:2" x14ac:dyDescent="0.25">
      <c r="B403" s="248"/>
    </row>
    <row r="404" spans="2:2" x14ac:dyDescent="0.25">
      <c r="B404" s="248"/>
    </row>
    <row r="405" spans="2:2" x14ac:dyDescent="0.25">
      <c r="B405" s="248"/>
    </row>
    <row r="406" spans="2:2" x14ac:dyDescent="0.25">
      <c r="B406" s="248"/>
    </row>
    <row r="407" spans="2:2" x14ac:dyDescent="0.25">
      <c r="B407" s="248"/>
    </row>
    <row r="408" spans="2:2" x14ac:dyDescent="0.25">
      <c r="B408" s="248"/>
    </row>
    <row r="409" spans="2:2" x14ac:dyDescent="0.25">
      <c r="B409" s="248"/>
    </row>
    <row r="410" spans="2:2" x14ac:dyDescent="0.25">
      <c r="B410" s="248"/>
    </row>
    <row r="411" spans="2:2" x14ac:dyDescent="0.25">
      <c r="B411" s="248"/>
    </row>
    <row r="412" spans="2:2" x14ac:dyDescent="0.25">
      <c r="B412" s="248"/>
    </row>
    <row r="413" spans="2:2" x14ac:dyDescent="0.25">
      <c r="B413" s="248"/>
    </row>
    <row r="414" spans="2:2" x14ac:dyDescent="0.25">
      <c r="B414" s="248"/>
    </row>
    <row r="415" spans="2:2" x14ac:dyDescent="0.25">
      <c r="B415" s="248"/>
    </row>
    <row r="416" spans="2:2" x14ac:dyDescent="0.25">
      <c r="B416" s="248"/>
    </row>
    <row r="417" spans="2:2" x14ac:dyDescent="0.25">
      <c r="B417" s="248"/>
    </row>
    <row r="418" spans="2:2" x14ac:dyDescent="0.25">
      <c r="B418" s="248"/>
    </row>
    <row r="419" spans="2:2" x14ac:dyDescent="0.25">
      <c r="B419" s="248"/>
    </row>
    <row r="420" spans="2:2" x14ac:dyDescent="0.25">
      <c r="B420" s="248"/>
    </row>
    <row r="421" spans="2:2" x14ac:dyDescent="0.25">
      <c r="B421" s="248"/>
    </row>
    <row r="422" spans="2:2" x14ac:dyDescent="0.25">
      <c r="B422" s="248"/>
    </row>
    <row r="423" spans="2:2" x14ac:dyDescent="0.25">
      <c r="B423" s="248"/>
    </row>
    <row r="424" spans="2:2" x14ac:dyDescent="0.25">
      <c r="B424" s="248"/>
    </row>
    <row r="425" spans="2:2" x14ac:dyDescent="0.25">
      <c r="B425" s="248"/>
    </row>
    <row r="426" spans="2:2" x14ac:dyDescent="0.25">
      <c r="B426" s="248"/>
    </row>
    <row r="427" spans="2:2" x14ac:dyDescent="0.25">
      <c r="B427" s="248"/>
    </row>
    <row r="428" spans="2:2" x14ac:dyDescent="0.25">
      <c r="B428" s="248"/>
    </row>
    <row r="429" spans="2:2" x14ac:dyDescent="0.25">
      <c r="B429" s="248"/>
    </row>
    <row r="430" spans="2:2" x14ac:dyDescent="0.25">
      <c r="B430" s="248"/>
    </row>
    <row r="431" spans="2:2" x14ac:dyDescent="0.25">
      <c r="B431" s="248"/>
    </row>
    <row r="432" spans="2:2" x14ac:dyDescent="0.25">
      <c r="B432" s="248"/>
    </row>
    <row r="433" spans="2:2" x14ac:dyDescent="0.25">
      <c r="B433" s="248"/>
    </row>
    <row r="434" spans="2:2" x14ac:dyDescent="0.25">
      <c r="B434" s="248"/>
    </row>
    <row r="435" spans="2:2" x14ac:dyDescent="0.25">
      <c r="B435" s="248"/>
    </row>
    <row r="436" spans="2:2" x14ac:dyDescent="0.25">
      <c r="B436" s="248"/>
    </row>
    <row r="437" spans="2:2" x14ac:dyDescent="0.25">
      <c r="B437" s="248"/>
    </row>
    <row r="438" spans="2:2" x14ac:dyDescent="0.25">
      <c r="B438" s="248"/>
    </row>
    <row r="439" spans="2:2" x14ac:dyDescent="0.25">
      <c r="B439" s="248"/>
    </row>
    <row r="440" spans="2:2" x14ac:dyDescent="0.25">
      <c r="B440" s="248"/>
    </row>
    <row r="441" spans="2:2" x14ac:dyDescent="0.25">
      <c r="B441" s="248"/>
    </row>
    <row r="442" spans="2:2" x14ac:dyDescent="0.25">
      <c r="B442" s="248"/>
    </row>
    <row r="443" spans="2:2" x14ac:dyDescent="0.25">
      <c r="B443" s="248"/>
    </row>
    <row r="444" spans="2:2" x14ac:dyDescent="0.25">
      <c r="B444" s="248"/>
    </row>
    <row r="445" spans="2:2" x14ac:dyDescent="0.25">
      <c r="B445" s="248"/>
    </row>
    <row r="446" spans="2:2" x14ac:dyDescent="0.25">
      <c r="B446" s="248"/>
    </row>
    <row r="447" spans="2:2" x14ac:dyDescent="0.25">
      <c r="B447" s="248"/>
    </row>
    <row r="448" spans="2:2" x14ac:dyDescent="0.25">
      <c r="B448" s="248"/>
    </row>
    <row r="449" spans="2:2" x14ac:dyDescent="0.25">
      <c r="B449" s="248"/>
    </row>
    <row r="450" spans="2:2" x14ac:dyDescent="0.25">
      <c r="B450" s="248"/>
    </row>
    <row r="451" spans="2:2" x14ac:dyDescent="0.25">
      <c r="B451" s="248"/>
    </row>
    <row r="452" spans="2:2" x14ac:dyDescent="0.25">
      <c r="B452" s="248"/>
    </row>
    <row r="453" spans="2:2" x14ac:dyDescent="0.25">
      <c r="B453" s="248"/>
    </row>
    <row r="454" spans="2:2" x14ac:dyDescent="0.25">
      <c r="B454" s="248"/>
    </row>
    <row r="455" spans="2:2" x14ac:dyDescent="0.25">
      <c r="B455" s="248"/>
    </row>
    <row r="456" spans="2:2" x14ac:dyDescent="0.25">
      <c r="B456" s="248"/>
    </row>
    <row r="457" spans="2:2" x14ac:dyDescent="0.25">
      <c r="B457" s="248"/>
    </row>
    <row r="458" spans="2:2" x14ac:dyDescent="0.25">
      <c r="B458" s="248"/>
    </row>
    <row r="459" spans="2:2" x14ac:dyDescent="0.25">
      <c r="B459" s="248"/>
    </row>
    <row r="460" spans="2:2" x14ac:dyDescent="0.25">
      <c r="B460" s="248"/>
    </row>
    <row r="461" spans="2:2" x14ac:dyDescent="0.25">
      <c r="B461" s="248"/>
    </row>
    <row r="462" spans="2:2" x14ac:dyDescent="0.25">
      <c r="B462" s="248"/>
    </row>
    <row r="463" spans="2:2" x14ac:dyDescent="0.25">
      <c r="B463" s="248"/>
    </row>
    <row r="464" spans="2:2" x14ac:dyDescent="0.25">
      <c r="B464" s="248"/>
    </row>
    <row r="465" spans="2:2" x14ac:dyDescent="0.25">
      <c r="B465" s="248"/>
    </row>
    <row r="466" spans="2:2" x14ac:dyDescent="0.25">
      <c r="B466" s="248"/>
    </row>
    <row r="467" spans="2:2" x14ac:dyDescent="0.25">
      <c r="B467" s="248"/>
    </row>
    <row r="468" spans="2:2" x14ac:dyDescent="0.25">
      <c r="B468" s="248"/>
    </row>
    <row r="469" spans="2:2" x14ac:dyDescent="0.25">
      <c r="B469" s="248"/>
    </row>
    <row r="470" spans="2:2" x14ac:dyDescent="0.25">
      <c r="B470" s="248"/>
    </row>
    <row r="471" spans="2:2" x14ac:dyDescent="0.25">
      <c r="B471" s="248"/>
    </row>
    <row r="472" spans="2:2" x14ac:dyDescent="0.25">
      <c r="B472" s="248"/>
    </row>
    <row r="473" spans="2:2" x14ac:dyDescent="0.25">
      <c r="B473" s="248"/>
    </row>
    <row r="474" spans="2:2" x14ac:dyDescent="0.25">
      <c r="B474" s="248"/>
    </row>
    <row r="475" spans="2:2" x14ac:dyDescent="0.25">
      <c r="B475" s="248"/>
    </row>
    <row r="476" spans="2:2" x14ac:dyDescent="0.25">
      <c r="B476" s="248"/>
    </row>
    <row r="477" spans="2:2" x14ac:dyDescent="0.25">
      <c r="B477" s="248"/>
    </row>
    <row r="478" spans="2:2" x14ac:dyDescent="0.25">
      <c r="B478" s="248"/>
    </row>
    <row r="479" spans="2:2" x14ac:dyDescent="0.25">
      <c r="B479" s="248"/>
    </row>
    <row r="480" spans="2:2" x14ac:dyDescent="0.25">
      <c r="B480" s="248"/>
    </row>
    <row r="481" spans="2:2" x14ac:dyDescent="0.25">
      <c r="B481" s="248"/>
    </row>
    <row r="482" spans="2:2" x14ac:dyDescent="0.25">
      <c r="B482" s="248"/>
    </row>
    <row r="483" spans="2:2" x14ac:dyDescent="0.25">
      <c r="B483" s="248"/>
    </row>
    <row r="484" spans="2:2" x14ac:dyDescent="0.25">
      <c r="B484" s="248"/>
    </row>
    <row r="485" spans="2:2" x14ac:dyDescent="0.25">
      <c r="B485" s="248"/>
    </row>
    <row r="486" spans="2:2" x14ac:dyDescent="0.25">
      <c r="B486" s="248"/>
    </row>
    <row r="487" spans="2:2" x14ac:dyDescent="0.25">
      <c r="B487" s="248"/>
    </row>
    <row r="488" spans="2:2" x14ac:dyDescent="0.25">
      <c r="B488" s="248"/>
    </row>
    <row r="489" spans="2:2" x14ac:dyDescent="0.25">
      <c r="B489" s="248"/>
    </row>
    <row r="490" spans="2:2" x14ac:dyDescent="0.25">
      <c r="B490" s="248"/>
    </row>
    <row r="491" spans="2:2" x14ac:dyDescent="0.25">
      <c r="B491" s="248"/>
    </row>
    <row r="492" spans="2:2" x14ac:dyDescent="0.25">
      <c r="B492" s="248"/>
    </row>
    <row r="493" spans="2:2" x14ac:dyDescent="0.25">
      <c r="B493" s="248"/>
    </row>
    <row r="494" spans="2:2" x14ac:dyDescent="0.25">
      <c r="B494" s="248"/>
    </row>
    <row r="495" spans="2:2" x14ac:dyDescent="0.25">
      <c r="B495" s="248"/>
    </row>
    <row r="496" spans="2:2" x14ac:dyDescent="0.25">
      <c r="B496" s="248"/>
    </row>
    <row r="497" spans="2:2" x14ac:dyDescent="0.25">
      <c r="B497" s="248"/>
    </row>
    <row r="498" spans="2:2" x14ac:dyDescent="0.25">
      <c r="B498" s="248"/>
    </row>
    <row r="499" spans="2:2" x14ac:dyDescent="0.25">
      <c r="B499" s="248"/>
    </row>
    <row r="500" spans="2:2" x14ac:dyDescent="0.25">
      <c r="B500" s="248"/>
    </row>
    <row r="501" spans="2:2" x14ac:dyDescent="0.25">
      <c r="B501" s="248"/>
    </row>
    <row r="502" spans="2:2" x14ac:dyDescent="0.25">
      <c r="B502" s="248"/>
    </row>
    <row r="503" spans="2:2" x14ac:dyDescent="0.25">
      <c r="B503" s="248"/>
    </row>
    <row r="504" spans="2:2" x14ac:dyDescent="0.25">
      <c r="B504" s="248"/>
    </row>
    <row r="505" spans="2:2" x14ac:dyDescent="0.25">
      <c r="B505" s="248"/>
    </row>
    <row r="506" spans="2:2" x14ac:dyDescent="0.25">
      <c r="B506" s="248"/>
    </row>
    <row r="507" spans="2:2" x14ac:dyDescent="0.25">
      <c r="B507" s="248"/>
    </row>
    <row r="508" spans="2:2" x14ac:dyDescent="0.25">
      <c r="B508" s="248"/>
    </row>
    <row r="509" spans="2:2" x14ac:dyDescent="0.25">
      <c r="B509" s="248"/>
    </row>
    <row r="510" spans="2:2" x14ac:dyDescent="0.25">
      <c r="B510" s="248"/>
    </row>
    <row r="511" spans="2:2" x14ac:dyDescent="0.25">
      <c r="B511" s="248"/>
    </row>
    <row r="512" spans="2:2" x14ac:dyDescent="0.25">
      <c r="B512" s="248"/>
    </row>
    <row r="513" spans="2:2" x14ac:dyDescent="0.25">
      <c r="B513" s="248"/>
    </row>
    <row r="514" spans="2:2" x14ac:dyDescent="0.25">
      <c r="B514" s="248"/>
    </row>
    <row r="515" spans="2:2" x14ac:dyDescent="0.25">
      <c r="B515" s="248"/>
    </row>
    <row r="516" spans="2:2" x14ac:dyDescent="0.25">
      <c r="B516" s="248"/>
    </row>
    <row r="517" spans="2:2" x14ac:dyDescent="0.25">
      <c r="B517" s="248"/>
    </row>
    <row r="518" spans="2:2" x14ac:dyDescent="0.25">
      <c r="B518" s="248"/>
    </row>
    <row r="519" spans="2:2" x14ac:dyDescent="0.25">
      <c r="B519" s="248"/>
    </row>
    <row r="520" spans="2:2" x14ac:dyDescent="0.25">
      <c r="B520" s="248"/>
    </row>
    <row r="521" spans="2:2" x14ac:dyDescent="0.25">
      <c r="B521" s="248"/>
    </row>
    <row r="522" spans="2:2" x14ac:dyDescent="0.25">
      <c r="B522" s="248"/>
    </row>
    <row r="523" spans="2:2" x14ac:dyDescent="0.25">
      <c r="B523" s="248"/>
    </row>
    <row r="524" spans="2:2" x14ac:dyDescent="0.25">
      <c r="B524" s="248"/>
    </row>
    <row r="525" spans="2:2" x14ac:dyDescent="0.25">
      <c r="B525" s="248"/>
    </row>
    <row r="526" spans="2:2" x14ac:dyDescent="0.25">
      <c r="B526" s="248"/>
    </row>
    <row r="527" spans="2:2" x14ac:dyDescent="0.25">
      <c r="B527" s="248"/>
    </row>
    <row r="528" spans="2:2" x14ac:dyDescent="0.25">
      <c r="B528" s="248"/>
    </row>
    <row r="529" spans="2:2" x14ac:dyDescent="0.25">
      <c r="B529" s="248"/>
    </row>
    <row r="530" spans="2:2" x14ac:dyDescent="0.25">
      <c r="B530" s="248"/>
    </row>
    <row r="531" spans="2:2" x14ac:dyDescent="0.25">
      <c r="B531" s="248"/>
    </row>
    <row r="532" spans="2:2" x14ac:dyDescent="0.25">
      <c r="B532" s="248"/>
    </row>
    <row r="533" spans="2:2" x14ac:dyDescent="0.25">
      <c r="B533" s="248"/>
    </row>
    <row r="534" spans="2:2" x14ac:dyDescent="0.25">
      <c r="B534" s="248"/>
    </row>
    <row r="535" spans="2:2" x14ac:dyDescent="0.25">
      <c r="B535" s="248"/>
    </row>
    <row r="536" spans="2:2" x14ac:dyDescent="0.25">
      <c r="B536" s="248"/>
    </row>
    <row r="537" spans="2:2" x14ac:dyDescent="0.25">
      <c r="B537" s="248"/>
    </row>
    <row r="538" spans="2:2" x14ac:dyDescent="0.25">
      <c r="B538" s="248"/>
    </row>
    <row r="539" spans="2:2" x14ac:dyDescent="0.25">
      <c r="B539" s="248"/>
    </row>
    <row r="540" spans="2:2" x14ac:dyDescent="0.25">
      <c r="B540" s="248"/>
    </row>
    <row r="541" spans="2:2" x14ac:dyDescent="0.25">
      <c r="B541" s="248"/>
    </row>
    <row r="542" spans="2:2" x14ac:dyDescent="0.25">
      <c r="B542" s="248"/>
    </row>
    <row r="543" spans="2:2" x14ac:dyDescent="0.25">
      <c r="B543" s="248"/>
    </row>
    <row r="544" spans="2:2" x14ac:dyDescent="0.25">
      <c r="B544" s="248"/>
    </row>
    <row r="545" spans="2:2" x14ac:dyDescent="0.25">
      <c r="B545" s="248"/>
    </row>
    <row r="546" spans="2:2" x14ac:dyDescent="0.25">
      <c r="B546" s="248"/>
    </row>
    <row r="547" spans="2:2" x14ac:dyDescent="0.25">
      <c r="B547" s="248"/>
    </row>
    <row r="548" spans="2:2" x14ac:dyDescent="0.25">
      <c r="B548" s="248"/>
    </row>
    <row r="549" spans="2:2" x14ac:dyDescent="0.25">
      <c r="B549" s="248"/>
    </row>
    <row r="550" spans="2:2" x14ac:dyDescent="0.25">
      <c r="B550" s="248"/>
    </row>
    <row r="551" spans="2:2" x14ac:dyDescent="0.25">
      <c r="B551" s="248"/>
    </row>
    <row r="552" spans="2:2" x14ac:dyDescent="0.25">
      <c r="B552" s="248"/>
    </row>
    <row r="553" spans="2:2" x14ac:dyDescent="0.25">
      <c r="B553" s="248"/>
    </row>
    <row r="554" spans="2:2" x14ac:dyDescent="0.25">
      <c r="B554" s="248"/>
    </row>
    <row r="555" spans="2:2" x14ac:dyDescent="0.25">
      <c r="B555" s="248"/>
    </row>
    <row r="556" spans="2:2" x14ac:dyDescent="0.25">
      <c r="B556" s="248"/>
    </row>
    <row r="557" spans="2:2" x14ac:dyDescent="0.25">
      <c r="B557" s="248"/>
    </row>
    <row r="558" spans="2:2" x14ac:dyDescent="0.25">
      <c r="B558" s="248"/>
    </row>
    <row r="559" spans="2:2" x14ac:dyDescent="0.25">
      <c r="B559" s="248"/>
    </row>
    <row r="560" spans="2:2" x14ac:dyDescent="0.25">
      <c r="B560" s="248"/>
    </row>
    <row r="561" spans="2:2" x14ac:dyDescent="0.25">
      <c r="B561" s="248"/>
    </row>
    <row r="562" spans="2:2" x14ac:dyDescent="0.25">
      <c r="B562" s="248"/>
    </row>
    <row r="563" spans="2:2" x14ac:dyDescent="0.25">
      <c r="B563" s="248"/>
    </row>
    <row r="564" spans="2:2" x14ac:dyDescent="0.25">
      <c r="B564" s="248"/>
    </row>
    <row r="565" spans="2:2" x14ac:dyDescent="0.25">
      <c r="B565" s="248"/>
    </row>
    <row r="566" spans="2:2" x14ac:dyDescent="0.25">
      <c r="B566" s="248"/>
    </row>
    <row r="567" spans="2:2" x14ac:dyDescent="0.25">
      <c r="B567" s="248"/>
    </row>
    <row r="568" spans="2:2" x14ac:dyDescent="0.25">
      <c r="B568" s="248"/>
    </row>
    <row r="569" spans="2:2" x14ac:dyDescent="0.25">
      <c r="B569" s="248"/>
    </row>
    <row r="570" spans="2:2" x14ac:dyDescent="0.25">
      <c r="B570" s="248"/>
    </row>
    <row r="571" spans="2:2" x14ac:dyDescent="0.25">
      <c r="B571" s="248"/>
    </row>
    <row r="572" spans="2:2" x14ac:dyDescent="0.25">
      <c r="B572" s="248"/>
    </row>
    <row r="573" spans="2:2" x14ac:dyDescent="0.25">
      <c r="B573" s="248"/>
    </row>
    <row r="574" spans="2:2" x14ac:dyDescent="0.25">
      <c r="B574" s="248"/>
    </row>
    <row r="575" spans="2:2" x14ac:dyDescent="0.25">
      <c r="B575" s="248"/>
    </row>
    <row r="576" spans="2:2" x14ac:dyDescent="0.25">
      <c r="B576" s="248"/>
    </row>
    <row r="577" spans="2:2" x14ac:dyDescent="0.25">
      <c r="B577" s="248"/>
    </row>
    <row r="578" spans="2:2" x14ac:dyDescent="0.25">
      <c r="B578" s="248"/>
    </row>
    <row r="579" spans="2:2" x14ac:dyDescent="0.25">
      <c r="B579" s="248"/>
    </row>
    <row r="580" spans="2:2" x14ac:dyDescent="0.25">
      <c r="B580" s="248"/>
    </row>
    <row r="581" spans="2:2" x14ac:dyDescent="0.25">
      <c r="B581" s="248"/>
    </row>
    <row r="582" spans="2:2" x14ac:dyDescent="0.25">
      <c r="B582" s="248"/>
    </row>
    <row r="583" spans="2:2" x14ac:dyDescent="0.25">
      <c r="B583" s="248"/>
    </row>
    <row r="584" spans="2:2" x14ac:dyDescent="0.25">
      <c r="B584" s="248"/>
    </row>
    <row r="585" spans="2:2" x14ac:dyDescent="0.25">
      <c r="B585" s="248"/>
    </row>
    <row r="586" spans="2:2" x14ac:dyDescent="0.25">
      <c r="B586" s="248"/>
    </row>
    <row r="587" spans="2:2" x14ac:dyDescent="0.25">
      <c r="B587" s="248"/>
    </row>
    <row r="588" spans="2:2" x14ac:dyDescent="0.25">
      <c r="B588" s="248"/>
    </row>
    <row r="589" spans="2:2" x14ac:dyDescent="0.25">
      <c r="B589" s="248"/>
    </row>
    <row r="590" spans="2:2" x14ac:dyDescent="0.25">
      <c r="B590" s="248"/>
    </row>
    <row r="591" spans="2:2" x14ac:dyDescent="0.25">
      <c r="B591" s="248"/>
    </row>
    <row r="592" spans="2:2" x14ac:dyDescent="0.25">
      <c r="B592" s="248"/>
    </row>
    <row r="593" spans="2:2" x14ac:dyDescent="0.25">
      <c r="B593" s="248"/>
    </row>
    <row r="594" spans="2:2" x14ac:dyDescent="0.25">
      <c r="B594" s="248"/>
    </row>
    <row r="595" spans="2:2" x14ac:dyDescent="0.25">
      <c r="B595" s="248"/>
    </row>
    <row r="596" spans="2:2" x14ac:dyDescent="0.25">
      <c r="B596" s="248"/>
    </row>
    <row r="597" spans="2:2" x14ac:dyDescent="0.25">
      <c r="B597" s="248"/>
    </row>
    <row r="598" spans="2:2" x14ac:dyDescent="0.25">
      <c r="B598" s="248"/>
    </row>
    <row r="599" spans="2:2" x14ac:dyDescent="0.25">
      <c r="B599" s="248"/>
    </row>
    <row r="600" spans="2:2" x14ac:dyDescent="0.25">
      <c r="B600" s="248"/>
    </row>
    <row r="601" spans="2:2" x14ac:dyDescent="0.25">
      <c r="B601" s="248"/>
    </row>
    <row r="602" spans="2:2" x14ac:dyDescent="0.25">
      <c r="B602" s="248"/>
    </row>
    <row r="603" spans="2:2" x14ac:dyDescent="0.25">
      <c r="B603" s="248"/>
    </row>
    <row r="604" spans="2:2" x14ac:dyDescent="0.25">
      <c r="B604" s="248"/>
    </row>
    <row r="605" spans="2:2" x14ac:dyDescent="0.25">
      <c r="B605" s="248"/>
    </row>
    <row r="606" spans="2:2" x14ac:dyDescent="0.25">
      <c r="B606" s="248"/>
    </row>
    <row r="607" spans="2:2" x14ac:dyDescent="0.25">
      <c r="B607" s="248"/>
    </row>
    <row r="608" spans="2:2" x14ac:dyDescent="0.25">
      <c r="B608" s="248"/>
    </row>
    <row r="609" spans="2:2" x14ac:dyDescent="0.25">
      <c r="B609" s="248"/>
    </row>
    <row r="610" spans="2:2" x14ac:dyDescent="0.25">
      <c r="B610" s="248"/>
    </row>
    <row r="611" spans="2:2" x14ac:dyDescent="0.25">
      <c r="B611" s="248"/>
    </row>
    <row r="612" spans="2:2" x14ac:dyDescent="0.25">
      <c r="B612" s="248"/>
    </row>
    <row r="613" spans="2:2" x14ac:dyDescent="0.25">
      <c r="B613" s="248"/>
    </row>
    <row r="614" spans="2:2" x14ac:dyDescent="0.25">
      <c r="B614" s="248"/>
    </row>
    <row r="615" spans="2:2" x14ac:dyDescent="0.25">
      <c r="B615" s="248"/>
    </row>
    <row r="616" spans="2:2" x14ac:dyDescent="0.25">
      <c r="B616" s="248"/>
    </row>
    <row r="617" spans="2:2" x14ac:dyDescent="0.25">
      <c r="B617" s="248"/>
    </row>
    <row r="618" spans="2:2" x14ac:dyDescent="0.25">
      <c r="B618" s="248"/>
    </row>
    <row r="619" spans="2:2" x14ac:dyDescent="0.25">
      <c r="B619" s="248"/>
    </row>
    <row r="620" spans="2:2" x14ac:dyDescent="0.25">
      <c r="B620" s="248"/>
    </row>
    <row r="621" spans="2:2" x14ac:dyDescent="0.25">
      <c r="B621" s="248"/>
    </row>
    <row r="622" spans="2:2" x14ac:dyDescent="0.25">
      <c r="B622" s="248"/>
    </row>
    <row r="623" spans="2:2" x14ac:dyDescent="0.25">
      <c r="B623" s="248"/>
    </row>
    <row r="624" spans="2:2" x14ac:dyDescent="0.25">
      <c r="B624" s="248"/>
    </row>
    <row r="625" spans="2:2" x14ac:dyDescent="0.25">
      <c r="B625" s="248"/>
    </row>
    <row r="626" spans="2:2" x14ac:dyDescent="0.25">
      <c r="B626" s="248"/>
    </row>
    <row r="627" spans="2:2" x14ac:dyDescent="0.25">
      <c r="B627" s="248"/>
    </row>
    <row r="628" spans="2:2" x14ac:dyDescent="0.25">
      <c r="B628" s="248"/>
    </row>
    <row r="629" spans="2:2" x14ac:dyDescent="0.25">
      <c r="B629" s="248"/>
    </row>
    <row r="630" spans="2:2" x14ac:dyDescent="0.25">
      <c r="B630" s="248"/>
    </row>
    <row r="631" spans="2:2" x14ac:dyDescent="0.25">
      <c r="B631" s="248"/>
    </row>
    <row r="632" spans="2:2" x14ac:dyDescent="0.25">
      <c r="B632" s="248"/>
    </row>
    <row r="633" spans="2:2" x14ac:dyDescent="0.25">
      <c r="B633" s="248"/>
    </row>
    <row r="634" spans="2:2" x14ac:dyDescent="0.25">
      <c r="B634" s="248"/>
    </row>
    <row r="635" spans="2:2" x14ac:dyDescent="0.25">
      <c r="B635" s="248"/>
    </row>
    <row r="636" spans="2:2" x14ac:dyDescent="0.25">
      <c r="B636" s="248"/>
    </row>
    <row r="637" spans="2:2" x14ac:dyDescent="0.25">
      <c r="B637" s="248"/>
    </row>
    <row r="638" spans="2:2" x14ac:dyDescent="0.25">
      <c r="B638" s="248"/>
    </row>
    <row r="639" spans="2:2" x14ac:dyDescent="0.25">
      <c r="B639" s="248"/>
    </row>
    <row r="640" spans="2:2" x14ac:dyDescent="0.25">
      <c r="B640" s="248"/>
    </row>
    <row r="641" spans="2:2" x14ac:dyDescent="0.25">
      <c r="B641" s="248"/>
    </row>
    <row r="642" spans="2:2" x14ac:dyDescent="0.25">
      <c r="B642" s="248"/>
    </row>
    <row r="643" spans="2:2" x14ac:dyDescent="0.25">
      <c r="B643" s="248"/>
    </row>
    <row r="644" spans="2:2" x14ac:dyDescent="0.25">
      <c r="B644" s="248"/>
    </row>
    <row r="645" spans="2:2" x14ac:dyDescent="0.25">
      <c r="B645" s="248"/>
    </row>
    <row r="646" spans="2:2" x14ac:dyDescent="0.25">
      <c r="B646" s="248"/>
    </row>
    <row r="647" spans="2:2" x14ac:dyDescent="0.25">
      <c r="B647" s="248"/>
    </row>
    <row r="648" spans="2:2" x14ac:dyDescent="0.25">
      <c r="B648" s="248"/>
    </row>
    <row r="649" spans="2:2" x14ac:dyDescent="0.25">
      <c r="B649" s="248"/>
    </row>
    <row r="650" spans="2:2" x14ac:dyDescent="0.25">
      <c r="B650" s="248"/>
    </row>
    <row r="651" spans="2:2" x14ac:dyDescent="0.25">
      <c r="B651" s="248"/>
    </row>
    <row r="652" spans="2:2" x14ac:dyDescent="0.25">
      <c r="B652" s="248"/>
    </row>
    <row r="653" spans="2:2" x14ac:dyDescent="0.25">
      <c r="B653" s="248"/>
    </row>
    <row r="654" spans="2:2" x14ac:dyDescent="0.25">
      <c r="B654" s="248"/>
    </row>
    <row r="655" spans="2:2" x14ac:dyDescent="0.25">
      <c r="B655" s="248"/>
    </row>
    <row r="656" spans="2:2" x14ac:dyDescent="0.25">
      <c r="B656" s="248"/>
    </row>
    <row r="657" spans="2:2" x14ac:dyDescent="0.25">
      <c r="B657" s="248"/>
    </row>
    <row r="658" spans="2:2" x14ac:dyDescent="0.25">
      <c r="B658" s="248"/>
    </row>
    <row r="659" spans="2:2" x14ac:dyDescent="0.25">
      <c r="B659" s="248"/>
    </row>
    <row r="660" spans="2:2" x14ac:dyDescent="0.25">
      <c r="B660" s="248"/>
    </row>
    <row r="661" spans="2:2" x14ac:dyDescent="0.25">
      <c r="B661" s="248"/>
    </row>
    <row r="662" spans="2:2" x14ac:dyDescent="0.25">
      <c r="B662" s="248"/>
    </row>
    <row r="663" spans="2:2" x14ac:dyDescent="0.25">
      <c r="B663" s="248"/>
    </row>
    <row r="664" spans="2:2" x14ac:dyDescent="0.25">
      <c r="B664" s="248"/>
    </row>
    <row r="665" spans="2:2" x14ac:dyDescent="0.25">
      <c r="B665" s="248"/>
    </row>
    <row r="666" spans="2:2" x14ac:dyDescent="0.25">
      <c r="B666" s="248"/>
    </row>
    <row r="667" spans="2:2" x14ac:dyDescent="0.25">
      <c r="B667" s="248"/>
    </row>
    <row r="668" spans="2:2" x14ac:dyDescent="0.25">
      <c r="B668" s="248"/>
    </row>
    <row r="669" spans="2:2" x14ac:dyDescent="0.25">
      <c r="B669" s="248"/>
    </row>
    <row r="670" spans="2:2" x14ac:dyDescent="0.25">
      <c r="B670" s="248"/>
    </row>
    <row r="671" spans="2:2" x14ac:dyDescent="0.25">
      <c r="B671" s="248"/>
    </row>
    <row r="672" spans="2:2" x14ac:dyDescent="0.25">
      <c r="B672" s="248"/>
    </row>
    <row r="673" spans="2:2" x14ac:dyDescent="0.25">
      <c r="B673" s="248"/>
    </row>
    <row r="674" spans="2:2" x14ac:dyDescent="0.25">
      <c r="B674" s="248"/>
    </row>
    <row r="675" spans="2:2" x14ac:dyDescent="0.25">
      <c r="B675" s="248"/>
    </row>
    <row r="676" spans="2:2" x14ac:dyDescent="0.25">
      <c r="B676" s="248"/>
    </row>
    <row r="677" spans="2:2" x14ac:dyDescent="0.25">
      <c r="B677" s="248"/>
    </row>
    <row r="678" spans="2:2" x14ac:dyDescent="0.25">
      <c r="B678" s="248"/>
    </row>
    <row r="679" spans="2:2" x14ac:dyDescent="0.25">
      <c r="B679" s="248"/>
    </row>
    <row r="680" spans="2:2" x14ac:dyDescent="0.25">
      <c r="B680" s="248"/>
    </row>
    <row r="681" spans="2:2" x14ac:dyDescent="0.25">
      <c r="B681" s="248"/>
    </row>
    <row r="682" spans="2:2" x14ac:dyDescent="0.25">
      <c r="B682" s="248"/>
    </row>
    <row r="683" spans="2:2" x14ac:dyDescent="0.25">
      <c r="B683" s="248"/>
    </row>
    <row r="684" spans="2:2" x14ac:dyDescent="0.25">
      <c r="B684" s="248"/>
    </row>
    <row r="685" spans="2:2" x14ac:dyDescent="0.25">
      <c r="B685" s="248"/>
    </row>
    <row r="686" spans="2:2" x14ac:dyDescent="0.25">
      <c r="B686" s="248"/>
    </row>
    <row r="687" spans="2:2" x14ac:dyDescent="0.25">
      <c r="B687" s="248"/>
    </row>
    <row r="688" spans="2:2" x14ac:dyDescent="0.25">
      <c r="B688" s="248"/>
    </row>
    <row r="689" spans="2:2" x14ac:dyDescent="0.25">
      <c r="B689" s="248"/>
    </row>
    <row r="690" spans="2:2" x14ac:dyDescent="0.25">
      <c r="B690" s="248"/>
    </row>
    <row r="691" spans="2:2" x14ac:dyDescent="0.25">
      <c r="B691" s="248"/>
    </row>
    <row r="692" spans="2:2" x14ac:dyDescent="0.25">
      <c r="B692" s="248"/>
    </row>
    <row r="693" spans="2:2" x14ac:dyDescent="0.25">
      <c r="B693" s="248"/>
    </row>
    <row r="694" spans="2:2" x14ac:dyDescent="0.25">
      <c r="B694" s="248"/>
    </row>
    <row r="695" spans="2:2" x14ac:dyDescent="0.25">
      <c r="B695" s="248"/>
    </row>
    <row r="696" spans="2:2" x14ac:dyDescent="0.25">
      <c r="B696" s="248"/>
    </row>
    <row r="697" spans="2:2" x14ac:dyDescent="0.25">
      <c r="B697" s="248"/>
    </row>
    <row r="698" spans="2:2" x14ac:dyDescent="0.25">
      <c r="B698" s="248"/>
    </row>
    <row r="699" spans="2:2" x14ac:dyDescent="0.25">
      <c r="B699" s="248"/>
    </row>
    <row r="700" spans="2:2" x14ac:dyDescent="0.25">
      <c r="B700" s="248"/>
    </row>
    <row r="701" spans="2:2" x14ac:dyDescent="0.25">
      <c r="B701" s="248"/>
    </row>
    <row r="702" spans="2:2" x14ac:dyDescent="0.25">
      <c r="B702" s="248"/>
    </row>
    <row r="703" spans="2:2" x14ac:dyDescent="0.25">
      <c r="B703" s="248"/>
    </row>
    <row r="704" spans="2:2" x14ac:dyDescent="0.25">
      <c r="B704" s="248"/>
    </row>
    <row r="705" spans="2:2" x14ac:dyDescent="0.25">
      <c r="B705" s="248"/>
    </row>
    <row r="706" spans="2:2" x14ac:dyDescent="0.25">
      <c r="B706" s="248"/>
    </row>
    <row r="707" spans="2:2" x14ac:dyDescent="0.25">
      <c r="B707" s="248"/>
    </row>
    <row r="708" spans="2:2" x14ac:dyDescent="0.25">
      <c r="B708" s="248"/>
    </row>
    <row r="709" spans="2:2" x14ac:dyDescent="0.25">
      <c r="B709" s="248"/>
    </row>
    <row r="710" spans="2:2" x14ac:dyDescent="0.25">
      <c r="B710" s="248"/>
    </row>
    <row r="711" spans="2:2" x14ac:dyDescent="0.25">
      <c r="B711" s="248"/>
    </row>
    <row r="712" spans="2:2" x14ac:dyDescent="0.25">
      <c r="B712" s="248"/>
    </row>
    <row r="713" spans="2:2" x14ac:dyDescent="0.25">
      <c r="B713" s="248"/>
    </row>
    <row r="714" spans="2:2" x14ac:dyDescent="0.25">
      <c r="B714" s="248"/>
    </row>
    <row r="715" spans="2:2" x14ac:dyDescent="0.25">
      <c r="B715" s="248"/>
    </row>
    <row r="716" spans="2:2" x14ac:dyDescent="0.25">
      <c r="B716" s="248"/>
    </row>
    <row r="717" spans="2:2" x14ac:dyDescent="0.25">
      <c r="B717" s="248"/>
    </row>
    <row r="718" spans="2:2" x14ac:dyDescent="0.25">
      <c r="B718" s="248"/>
    </row>
    <row r="719" spans="2:2" x14ac:dyDescent="0.25">
      <c r="B719" s="248"/>
    </row>
    <row r="720" spans="2:2" x14ac:dyDescent="0.25">
      <c r="B720" s="248"/>
    </row>
    <row r="721" spans="2:2" x14ac:dyDescent="0.25">
      <c r="B721" s="248"/>
    </row>
    <row r="722" spans="2:2" x14ac:dyDescent="0.25">
      <c r="B722" s="248"/>
    </row>
    <row r="723" spans="2:2" x14ac:dyDescent="0.25">
      <c r="B723" s="248"/>
    </row>
    <row r="724" spans="2:2" x14ac:dyDescent="0.25">
      <c r="B724" s="248"/>
    </row>
    <row r="725" spans="2:2" x14ac:dyDescent="0.25">
      <c r="B725" s="248"/>
    </row>
    <row r="726" spans="2:2" x14ac:dyDescent="0.25">
      <c r="B726" s="248"/>
    </row>
    <row r="727" spans="2:2" x14ac:dyDescent="0.25">
      <c r="B727" s="248"/>
    </row>
    <row r="728" spans="2:2" x14ac:dyDescent="0.25">
      <c r="B728" s="248"/>
    </row>
    <row r="729" spans="2:2" x14ac:dyDescent="0.25">
      <c r="B729" s="248"/>
    </row>
    <row r="730" spans="2:2" x14ac:dyDescent="0.25">
      <c r="B730" s="248"/>
    </row>
    <row r="731" spans="2:2" x14ac:dyDescent="0.25">
      <c r="B731" s="248"/>
    </row>
    <row r="732" spans="2:2" x14ac:dyDescent="0.25">
      <c r="B732" s="248"/>
    </row>
    <row r="733" spans="2:2" x14ac:dyDescent="0.25">
      <c r="B733" s="248"/>
    </row>
    <row r="734" spans="2:2" x14ac:dyDescent="0.25">
      <c r="B734" s="248"/>
    </row>
    <row r="735" spans="2:2" x14ac:dyDescent="0.25">
      <c r="B735" s="248"/>
    </row>
    <row r="736" spans="2:2" x14ac:dyDescent="0.25">
      <c r="B736" s="248"/>
    </row>
    <row r="737" spans="2:2" x14ac:dyDescent="0.25">
      <c r="B737" s="248"/>
    </row>
    <row r="738" spans="2:2" x14ac:dyDescent="0.25">
      <c r="B738" s="248"/>
    </row>
    <row r="739" spans="2:2" x14ac:dyDescent="0.25">
      <c r="B739" s="248"/>
    </row>
    <row r="740" spans="2:2" x14ac:dyDescent="0.25">
      <c r="B740" s="248"/>
    </row>
    <row r="741" spans="2:2" x14ac:dyDescent="0.25">
      <c r="B741" s="248"/>
    </row>
    <row r="742" spans="2:2" x14ac:dyDescent="0.25">
      <c r="B742" s="248"/>
    </row>
    <row r="743" spans="2:2" x14ac:dyDescent="0.25">
      <c r="B743" s="248"/>
    </row>
    <row r="744" spans="2:2" x14ac:dyDescent="0.25">
      <c r="B744" s="248"/>
    </row>
    <row r="745" spans="2:2" x14ac:dyDescent="0.25">
      <c r="B745" s="248"/>
    </row>
    <row r="746" spans="2:2" x14ac:dyDescent="0.25">
      <c r="B746" s="248"/>
    </row>
    <row r="747" spans="2:2" x14ac:dyDescent="0.25">
      <c r="B747" s="248"/>
    </row>
    <row r="748" spans="2:2" x14ac:dyDescent="0.25">
      <c r="B748" s="248"/>
    </row>
    <row r="749" spans="2:2" x14ac:dyDescent="0.25">
      <c r="B749" s="248"/>
    </row>
    <row r="750" spans="2:2" x14ac:dyDescent="0.25">
      <c r="B750" s="248"/>
    </row>
    <row r="751" spans="2:2" x14ac:dyDescent="0.25">
      <c r="B751" s="248"/>
    </row>
    <row r="752" spans="2:2" x14ac:dyDescent="0.25">
      <c r="B752" s="248"/>
    </row>
    <row r="753" spans="2:2" x14ac:dyDescent="0.25">
      <c r="B753" s="248"/>
    </row>
    <row r="754" spans="2:2" x14ac:dyDescent="0.25">
      <c r="B754" s="248"/>
    </row>
    <row r="755" spans="2:2" x14ac:dyDescent="0.25">
      <c r="B755" s="248"/>
    </row>
    <row r="756" spans="2:2" x14ac:dyDescent="0.25">
      <c r="B756" s="248"/>
    </row>
    <row r="757" spans="2:2" x14ac:dyDescent="0.25">
      <c r="B757" s="248"/>
    </row>
    <row r="758" spans="2:2" x14ac:dyDescent="0.25">
      <c r="B758" s="248"/>
    </row>
    <row r="759" spans="2:2" x14ac:dyDescent="0.25">
      <c r="B759" s="248"/>
    </row>
    <row r="760" spans="2:2" x14ac:dyDescent="0.25">
      <c r="B760" s="248"/>
    </row>
    <row r="761" spans="2:2" x14ac:dyDescent="0.25">
      <c r="B761" s="248"/>
    </row>
    <row r="762" spans="2:2" x14ac:dyDescent="0.25">
      <c r="B762" s="248"/>
    </row>
    <row r="763" spans="2:2" x14ac:dyDescent="0.25">
      <c r="B763" s="248"/>
    </row>
    <row r="764" spans="2:2" x14ac:dyDescent="0.25">
      <c r="B764" s="248"/>
    </row>
    <row r="765" spans="2:2" x14ac:dyDescent="0.25">
      <c r="B765" s="248"/>
    </row>
    <row r="766" spans="2:2" x14ac:dyDescent="0.25">
      <c r="B766" s="248"/>
    </row>
    <row r="767" spans="2:2" x14ac:dyDescent="0.25">
      <c r="B767" s="248"/>
    </row>
    <row r="768" spans="2:2" x14ac:dyDescent="0.25">
      <c r="B768" s="248"/>
    </row>
    <row r="769" spans="2:2" x14ac:dyDescent="0.25">
      <c r="B769" s="248"/>
    </row>
    <row r="770" spans="2:2" x14ac:dyDescent="0.25">
      <c r="B770" s="248"/>
    </row>
    <row r="771" spans="2:2" x14ac:dyDescent="0.25">
      <c r="B771" s="248"/>
    </row>
    <row r="772" spans="2:2" x14ac:dyDescent="0.25">
      <c r="B772" s="248"/>
    </row>
    <row r="773" spans="2:2" x14ac:dyDescent="0.25">
      <c r="B773" s="248"/>
    </row>
    <row r="774" spans="2:2" x14ac:dyDescent="0.25">
      <c r="B774" s="248"/>
    </row>
    <row r="775" spans="2:2" x14ac:dyDescent="0.25">
      <c r="B775" s="248"/>
    </row>
    <row r="776" spans="2:2" x14ac:dyDescent="0.25">
      <c r="B776" s="248"/>
    </row>
    <row r="777" spans="2:2" x14ac:dyDescent="0.25">
      <c r="B777" s="248"/>
    </row>
    <row r="778" spans="2:2" x14ac:dyDescent="0.25">
      <c r="B778" s="248"/>
    </row>
    <row r="779" spans="2:2" x14ac:dyDescent="0.25">
      <c r="B779" s="248"/>
    </row>
    <row r="780" spans="2:2" x14ac:dyDescent="0.25">
      <c r="B780" s="248"/>
    </row>
    <row r="781" spans="2:2" x14ac:dyDescent="0.25">
      <c r="B781" s="248"/>
    </row>
    <row r="782" spans="2:2" x14ac:dyDescent="0.25">
      <c r="B782" s="248"/>
    </row>
    <row r="783" spans="2:2" x14ac:dyDescent="0.25">
      <c r="B783" s="248"/>
    </row>
    <row r="784" spans="2:2" x14ac:dyDescent="0.25">
      <c r="B784" s="248"/>
    </row>
    <row r="785" spans="2:2" x14ac:dyDescent="0.25">
      <c r="B785" s="248"/>
    </row>
    <row r="786" spans="2:2" x14ac:dyDescent="0.25">
      <c r="B786" s="248"/>
    </row>
    <row r="787" spans="2:2" x14ac:dyDescent="0.25">
      <c r="B787" s="248"/>
    </row>
    <row r="788" spans="2:2" x14ac:dyDescent="0.25">
      <c r="B788" s="248"/>
    </row>
    <row r="789" spans="2:2" x14ac:dyDescent="0.25">
      <c r="B789" s="248"/>
    </row>
    <row r="790" spans="2:2" x14ac:dyDescent="0.25">
      <c r="B790" s="248"/>
    </row>
    <row r="791" spans="2:2" x14ac:dyDescent="0.25">
      <c r="B791" s="248"/>
    </row>
    <row r="792" spans="2:2" x14ac:dyDescent="0.25">
      <c r="B792" s="248"/>
    </row>
    <row r="793" spans="2:2" x14ac:dyDescent="0.25">
      <c r="B793" s="248"/>
    </row>
    <row r="794" spans="2:2" x14ac:dyDescent="0.25">
      <c r="B794" s="248"/>
    </row>
    <row r="795" spans="2:2" x14ac:dyDescent="0.25">
      <c r="B795" s="248"/>
    </row>
    <row r="796" spans="2:2" x14ac:dyDescent="0.25">
      <c r="B796" s="248"/>
    </row>
    <row r="797" spans="2:2" x14ac:dyDescent="0.25">
      <c r="B797" s="248"/>
    </row>
    <row r="798" spans="2:2" x14ac:dyDescent="0.25">
      <c r="B798" s="248"/>
    </row>
    <row r="799" spans="2:2" x14ac:dyDescent="0.25">
      <c r="B799" s="248"/>
    </row>
    <row r="800" spans="2:2" x14ac:dyDescent="0.25">
      <c r="B800" s="248"/>
    </row>
    <row r="801" spans="2:2" x14ac:dyDescent="0.25">
      <c r="B801" s="248"/>
    </row>
    <row r="802" spans="2:2" x14ac:dyDescent="0.25">
      <c r="B802" s="248"/>
    </row>
    <row r="803" spans="2:2" x14ac:dyDescent="0.25">
      <c r="B803" s="248"/>
    </row>
    <row r="804" spans="2:2" x14ac:dyDescent="0.25">
      <c r="B804" s="248"/>
    </row>
    <row r="805" spans="2:2" x14ac:dyDescent="0.25">
      <c r="B805" s="248"/>
    </row>
    <row r="806" spans="2:2" x14ac:dyDescent="0.25">
      <c r="B806" s="248"/>
    </row>
    <row r="807" spans="2:2" x14ac:dyDescent="0.25">
      <c r="B807" s="248"/>
    </row>
    <row r="808" spans="2:2" x14ac:dyDescent="0.25">
      <c r="B808" s="248"/>
    </row>
    <row r="809" spans="2:2" x14ac:dyDescent="0.25">
      <c r="B809" s="248"/>
    </row>
    <row r="810" spans="2:2" x14ac:dyDescent="0.25">
      <c r="B810" s="248"/>
    </row>
    <row r="811" spans="2:2" x14ac:dyDescent="0.25">
      <c r="B811" s="248"/>
    </row>
    <row r="812" spans="2:2" x14ac:dyDescent="0.25">
      <c r="B812" s="248"/>
    </row>
    <row r="813" spans="2:2" x14ac:dyDescent="0.25">
      <c r="B813" s="248"/>
    </row>
    <row r="814" spans="2:2" x14ac:dyDescent="0.25">
      <c r="B814" s="248"/>
    </row>
    <row r="815" spans="2:2" x14ac:dyDescent="0.25">
      <c r="B815" s="248"/>
    </row>
    <row r="816" spans="2:2" x14ac:dyDescent="0.25">
      <c r="B816" s="248"/>
    </row>
    <row r="817" spans="2:2" x14ac:dyDescent="0.25">
      <c r="B817" s="248"/>
    </row>
    <row r="818" spans="2:2" x14ac:dyDescent="0.25">
      <c r="B818" s="248"/>
    </row>
    <row r="819" spans="2:2" x14ac:dyDescent="0.25">
      <c r="B819" s="248"/>
    </row>
    <row r="820" spans="2:2" x14ac:dyDescent="0.25">
      <c r="B820" s="248"/>
    </row>
    <row r="821" spans="2:2" x14ac:dyDescent="0.25">
      <c r="B821" s="248"/>
    </row>
    <row r="822" spans="2:2" x14ac:dyDescent="0.25">
      <c r="B822" s="248"/>
    </row>
    <row r="823" spans="2:2" x14ac:dyDescent="0.25">
      <c r="B823" s="248"/>
    </row>
    <row r="824" spans="2:2" x14ac:dyDescent="0.25">
      <c r="B824" s="248"/>
    </row>
    <row r="825" spans="2:2" x14ac:dyDescent="0.25">
      <c r="B825" s="248"/>
    </row>
    <row r="826" spans="2:2" x14ac:dyDescent="0.25">
      <c r="B826" s="248"/>
    </row>
    <row r="827" spans="2:2" x14ac:dyDescent="0.25">
      <c r="B827" s="248"/>
    </row>
    <row r="828" spans="2:2" x14ac:dyDescent="0.25">
      <c r="B828" s="248"/>
    </row>
    <row r="829" spans="2:2" x14ac:dyDescent="0.25">
      <c r="B829" s="248"/>
    </row>
    <row r="830" spans="2:2" x14ac:dyDescent="0.25">
      <c r="B830" s="248"/>
    </row>
    <row r="831" spans="2:2" x14ac:dyDescent="0.25">
      <c r="B831" s="248"/>
    </row>
    <row r="832" spans="2:2" x14ac:dyDescent="0.25">
      <c r="B832" s="248"/>
    </row>
    <row r="833" spans="2:2" x14ac:dyDescent="0.25">
      <c r="B833" s="248"/>
    </row>
    <row r="834" spans="2:2" x14ac:dyDescent="0.25">
      <c r="B834" s="248"/>
    </row>
    <row r="835" spans="2:2" x14ac:dyDescent="0.25">
      <c r="B835" s="248"/>
    </row>
    <row r="836" spans="2:2" x14ac:dyDescent="0.25">
      <c r="B836" s="248"/>
    </row>
    <row r="837" spans="2:2" x14ac:dyDescent="0.25">
      <c r="B837" s="248"/>
    </row>
    <row r="838" spans="2:2" x14ac:dyDescent="0.25">
      <c r="B838" s="248"/>
    </row>
    <row r="839" spans="2:2" x14ac:dyDescent="0.25">
      <c r="B839" s="248"/>
    </row>
    <row r="840" spans="2:2" x14ac:dyDescent="0.25">
      <c r="B840" s="248"/>
    </row>
    <row r="841" spans="2:2" x14ac:dyDescent="0.25">
      <c r="B841" s="248"/>
    </row>
    <row r="842" spans="2:2" x14ac:dyDescent="0.25">
      <c r="B842" s="248"/>
    </row>
    <row r="843" spans="2:2" x14ac:dyDescent="0.25">
      <c r="B843" s="248"/>
    </row>
    <row r="844" spans="2:2" x14ac:dyDescent="0.25">
      <c r="B844" s="248"/>
    </row>
    <row r="845" spans="2:2" x14ac:dyDescent="0.25">
      <c r="B845" s="248"/>
    </row>
    <row r="846" spans="2:2" x14ac:dyDescent="0.25">
      <c r="B846" s="248"/>
    </row>
    <row r="847" spans="2:2" x14ac:dyDescent="0.25">
      <c r="B847" s="248"/>
    </row>
    <row r="848" spans="2:2" x14ac:dyDescent="0.25">
      <c r="B848" s="248"/>
    </row>
    <row r="849" spans="2:2" x14ac:dyDescent="0.25">
      <c r="B849" s="248"/>
    </row>
    <row r="850" spans="2:2" x14ac:dyDescent="0.25">
      <c r="B850" s="248"/>
    </row>
    <row r="851" spans="2:2" x14ac:dyDescent="0.25">
      <c r="B851" s="248"/>
    </row>
    <row r="852" spans="2:2" x14ac:dyDescent="0.25">
      <c r="B852" s="248"/>
    </row>
    <row r="853" spans="2:2" x14ac:dyDescent="0.25">
      <c r="B853" s="248"/>
    </row>
    <row r="854" spans="2:2" x14ac:dyDescent="0.25">
      <c r="B854" s="248"/>
    </row>
    <row r="855" spans="2:2" x14ac:dyDescent="0.25">
      <c r="B855" s="248"/>
    </row>
    <row r="856" spans="2:2" x14ac:dyDescent="0.25">
      <c r="B856" s="248"/>
    </row>
    <row r="857" spans="2:2" x14ac:dyDescent="0.25">
      <c r="B857" s="248"/>
    </row>
    <row r="858" spans="2:2" x14ac:dyDescent="0.25">
      <c r="B858" s="248"/>
    </row>
    <row r="859" spans="2:2" x14ac:dyDescent="0.25">
      <c r="B859" s="248"/>
    </row>
    <row r="860" spans="2:2" x14ac:dyDescent="0.25">
      <c r="B860" s="248"/>
    </row>
    <row r="861" spans="2:2" x14ac:dyDescent="0.25">
      <c r="B861" s="248"/>
    </row>
    <row r="862" spans="2:2" x14ac:dyDescent="0.25">
      <c r="B862" s="248"/>
    </row>
    <row r="863" spans="2:2" x14ac:dyDescent="0.25">
      <c r="B863" s="248"/>
    </row>
    <row r="864" spans="2:2" x14ac:dyDescent="0.25">
      <c r="B864" s="248"/>
    </row>
    <row r="865" spans="2:2" x14ac:dyDescent="0.25">
      <c r="B865" s="248"/>
    </row>
    <row r="866" spans="2:2" x14ac:dyDescent="0.25">
      <c r="B866" s="248"/>
    </row>
    <row r="867" spans="2:2" x14ac:dyDescent="0.25">
      <c r="B867" s="248"/>
    </row>
    <row r="868" spans="2:2" x14ac:dyDescent="0.25">
      <c r="B868" s="248"/>
    </row>
    <row r="869" spans="2:2" x14ac:dyDescent="0.25">
      <c r="B869" s="248"/>
    </row>
    <row r="870" spans="2:2" x14ac:dyDescent="0.25">
      <c r="B870" s="248"/>
    </row>
    <row r="871" spans="2:2" x14ac:dyDescent="0.25">
      <c r="B871" s="248"/>
    </row>
    <row r="872" spans="2:2" x14ac:dyDescent="0.25">
      <c r="B872" s="248"/>
    </row>
    <row r="873" spans="2:2" x14ac:dyDescent="0.25">
      <c r="B873" s="248"/>
    </row>
    <row r="874" spans="2:2" x14ac:dyDescent="0.25">
      <c r="B874" s="248"/>
    </row>
    <row r="875" spans="2:2" x14ac:dyDescent="0.25">
      <c r="B875" s="248"/>
    </row>
    <row r="876" spans="2:2" x14ac:dyDescent="0.25">
      <c r="B876" s="248"/>
    </row>
    <row r="877" spans="2:2" x14ac:dyDescent="0.25">
      <c r="B877" s="248"/>
    </row>
    <row r="878" spans="2:2" x14ac:dyDescent="0.25">
      <c r="B878" s="248"/>
    </row>
    <row r="879" spans="2:2" x14ac:dyDescent="0.25">
      <c r="B879" s="248"/>
    </row>
    <row r="880" spans="2:2" x14ac:dyDescent="0.25">
      <c r="B880" s="248"/>
    </row>
    <row r="881" spans="2:2" x14ac:dyDescent="0.25">
      <c r="B881" s="248"/>
    </row>
    <row r="882" spans="2:2" x14ac:dyDescent="0.25">
      <c r="B882" s="248"/>
    </row>
    <row r="883" spans="2:2" x14ac:dyDescent="0.25">
      <c r="B883" s="248"/>
    </row>
    <row r="884" spans="2:2" x14ac:dyDescent="0.25">
      <c r="B884" s="248"/>
    </row>
    <row r="885" spans="2:2" x14ac:dyDescent="0.25">
      <c r="B885" s="248"/>
    </row>
    <row r="886" spans="2:2" x14ac:dyDescent="0.25">
      <c r="B886" s="248"/>
    </row>
    <row r="887" spans="2:2" x14ac:dyDescent="0.25">
      <c r="B887" s="248"/>
    </row>
    <row r="888" spans="2:2" x14ac:dyDescent="0.25">
      <c r="B888" s="248"/>
    </row>
    <row r="889" spans="2:2" x14ac:dyDescent="0.25">
      <c r="B889" s="248"/>
    </row>
    <row r="890" spans="2:2" x14ac:dyDescent="0.25">
      <c r="B890" s="248"/>
    </row>
    <row r="891" spans="2:2" x14ac:dyDescent="0.25">
      <c r="B891" s="248"/>
    </row>
    <row r="892" spans="2:2" x14ac:dyDescent="0.25">
      <c r="B892" s="248"/>
    </row>
    <row r="893" spans="2:2" x14ac:dyDescent="0.25">
      <c r="B893" s="248"/>
    </row>
    <row r="894" spans="2:2" x14ac:dyDescent="0.25">
      <c r="B894" s="248"/>
    </row>
    <row r="895" spans="2:2" x14ac:dyDescent="0.25">
      <c r="B895" s="248"/>
    </row>
    <row r="896" spans="2:2" x14ac:dyDescent="0.25">
      <c r="B896" s="248"/>
    </row>
    <row r="897" spans="2:2" x14ac:dyDescent="0.25">
      <c r="B897" s="248"/>
    </row>
    <row r="898" spans="2:2" x14ac:dyDescent="0.25">
      <c r="B898" s="248"/>
    </row>
    <row r="899" spans="2:2" x14ac:dyDescent="0.25">
      <c r="B899" s="248"/>
    </row>
    <row r="900" spans="2:2" x14ac:dyDescent="0.25">
      <c r="B900" s="248"/>
    </row>
    <row r="901" spans="2:2" x14ac:dyDescent="0.25">
      <c r="B901" s="248"/>
    </row>
    <row r="902" spans="2:2" x14ac:dyDescent="0.25">
      <c r="B902" s="248"/>
    </row>
    <row r="903" spans="2:2" x14ac:dyDescent="0.25">
      <c r="B903" s="248"/>
    </row>
    <row r="904" spans="2:2" x14ac:dyDescent="0.25">
      <c r="B904" s="248"/>
    </row>
    <row r="905" spans="2:2" x14ac:dyDescent="0.25">
      <c r="B905" s="248"/>
    </row>
    <row r="906" spans="2:2" x14ac:dyDescent="0.25">
      <c r="B906" s="248"/>
    </row>
    <row r="907" spans="2:2" x14ac:dyDescent="0.25">
      <c r="B907" s="248"/>
    </row>
    <row r="908" spans="2:2" x14ac:dyDescent="0.25">
      <c r="B908" s="248"/>
    </row>
    <row r="909" spans="2:2" x14ac:dyDescent="0.25">
      <c r="B909" s="248"/>
    </row>
    <row r="910" spans="2:2" x14ac:dyDescent="0.25">
      <c r="B910" s="248"/>
    </row>
    <row r="911" spans="2:2" x14ac:dyDescent="0.25">
      <c r="B911" s="248"/>
    </row>
    <row r="912" spans="2:2" x14ac:dyDescent="0.25">
      <c r="B912" s="248"/>
    </row>
    <row r="913" spans="2:2" x14ac:dyDescent="0.25">
      <c r="B913" s="248"/>
    </row>
    <row r="914" spans="2:2" x14ac:dyDescent="0.25">
      <c r="B914" s="248"/>
    </row>
    <row r="915" spans="2:2" x14ac:dyDescent="0.25">
      <c r="B915" s="248"/>
    </row>
    <row r="916" spans="2:2" x14ac:dyDescent="0.25">
      <c r="B916" s="248"/>
    </row>
    <row r="917" spans="2:2" x14ac:dyDescent="0.25">
      <c r="B917" s="248"/>
    </row>
    <row r="918" spans="2:2" x14ac:dyDescent="0.25">
      <c r="B918" s="248"/>
    </row>
    <row r="919" spans="2:2" x14ac:dyDescent="0.25">
      <c r="B919" s="248"/>
    </row>
    <row r="920" spans="2:2" x14ac:dyDescent="0.25">
      <c r="B920" s="248"/>
    </row>
    <row r="921" spans="2:2" x14ac:dyDescent="0.25">
      <c r="B921" s="248"/>
    </row>
    <row r="922" spans="2:2" x14ac:dyDescent="0.25">
      <c r="B922" s="248"/>
    </row>
    <row r="923" spans="2:2" x14ac:dyDescent="0.25">
      <c r="B923" s="248"/>
    </row>
    <row r="924" spans="2:2" x14ac:dyDescent="0.25">
      <c r="B924" s="248"/>
    </row>
    <row r="925" spans="2:2" x14ac:dyDescent="0.25">
      <c r="B925" s="248"/>
    </row>
    <row r="926" spans="2:2" x14ac:dyDescent="0.25">
      <c r="B926" s="248"/>
    </row>
    <row r="927" spans="2:2" x14ac:dyDescent="0.25">
      <c r="B927" s="248"/>
    </row>
    <row r="928" spans="2:2" x14ac:dyDescent="0.25">
      <c r="B928" s="248"/>
    </row>
    <row r="929" spans="2:2" x14ac:dyDescent="0.25">
      <c r="B929" s="248"/>
    </row>
    <row r="930" spans="2:2" x14ac:dyDescent="0.25">
      <c r="B930" s="248"/>
    </row>
    <row r="931" spans="2:2" x14ac:dyDescent="0.25">
      <c r="B931" s="248"/>
    </row>
    <row r="932" spans="2:2" x14ac:dyDescent="0.25">
      <c r="B932" s="248"/>
    </row>
    <row r="933" spans="2:2" x14ac:dyDescent="0.25">
      <c r="B933" s="248"/>
    </row>
    <row r="934" spans="2:2" x14ac:dyDescent="0.25">
      <c r="B934" s="248"/>
    </row>
    <row r="935" spans="2:2" x14ac:dyDescent="0.25">
      <c r="B935" s="248"/>
    </row>
    <row r="936" spans="2:2" x14ac:dyDescent="0.25">
      <c r="B936" s="248"/>
    </row>
    <row r="937" spans="2:2" x14ac:dyDescent="0.25">
      <c r="B937" s="248"/>
    </row>
    <row r="938" spans="2:2" x14ac:dyDescent="0.25">
      <c r="B938" s="248"/>
    </row>
    <row r="939" spans="2:2" x14ac:dyDescent="0.25">
      <c r="B939" s="248"/>
    </row>
    <row r="940" spans="2:2" x14ac:dyDescent="0.25">
      <c r="B940" s="248"/>
    </row>
    <row r="941" spans="2:2" x14ac:dyDescent="0.25">
      <c r="B941" s="248"/>
    </row>
    <row r="942" spans="2:2" x14ac:dyDescent="0.25">
      <c r="B942" s="248"/>
    </row>
    <row r="943" spans="2:2" x14ac:dyDescent="0.25">
      <c r="B943" s="248"/>
    </row>
    <row r="944" spans="2:2" x14ac:dyDescent="0.25">
      <c r="B944" s="248"/>
    </row>
    <row r="945" spans="2:2" x14ac:dyDescent="0.25">
      <c r="B945" s="248"/>
    </row>
    <row r="946" spans="2:2" x14ac:dyDescent="0.25">
      <c r="B946" s="248"/>
    </row>
    <row r="947" spans="2:2" x14ac:dyDescent="0.25">
      <c r="B947" s="248"/>
    </row>
    <row r="948" spans="2:2" x14ac:dyDescent="0.25">
      <c r="B948" s="248"/>
    </row>
    <row r="949" spans="2:2" x14ac:dyDescent="0.25">
      <c r="B949" s="248"/>
    </row>
    <row r="950" spans="2:2" x14ac:dyDescent="0.25">
      <c r="B950" s="248"/>
    </row>
    <row r="951" spans="2:2" x14ac:dyDescent="0.25">
      <c r="B951" s="248"/>
    </row>
    <row r="952" spans="2:2" x14ac:dyDescent="0.25">
      <c r="B952" s="248"/>
    </row>
    <row r="953" spans="2:2" x14ac:dyDescent="0.25">
      <c r="B953" s="248"/>
    </row>
    <row r="954" spans="2:2" x14ac:dyDescent="0.25">
      <c r="B954" s="248"/>
    </row>
    <row r="955" spans="2:2" x14ac:dyDescent="0.25">
      <c r="B955" s="248"/>
    </row>
    <row r="956" spans="2:2" x14ac:dyDescent="0.25">
      <c r="B956" s="248"/>
    </row>
    <row r="957" spans="2:2" x14ac:dyDescent="0.25">
      <c r="B957" s="248"/>
    </row>
    <row r="958" spans="2:2" x14ac:dyDescent="0.25">
      <c r="B958" s="248"/>
    </row>
    <row r="959" spans="2:2" x14ac:dyDescent="0.25">
      <c r="B959" s="248"/>
    </row>
    <row r="960" spans="2:2" x14ac:dyDescent="0.25">
      <c r="B960" s="248"/>
    </row>
    <row r="961" spans="2:2" x14ac:dyDescent="0.25">
      <c r="B961" s="248"/>
    </row>
    <row r="962" spans="2:2" x14ac:dyDescent="0.25">
      <c r="B962" s="248"/>
    </row>
    <row r="963" spans="2:2" x14ac:dyDescent="0.25">
      <c r="B963" s="248"/>
    </row>
    <row r="964" spans="2:2" x14ac:dyDescent="0.25">
      <c r="B964" s="248"/>
    </row>
    <row r="965" spans="2:2" x14ac:dyDescent="0.25">
      <c r="B965" s="248"/>
    </row>
    <row r="966" spans="2:2" x14ac:dyDescent="0.25">
      <c r="B966" s="248"/>
    </row>
    <row r="967" spans="2:2" x14ac:dyDescent="0.25">
      <c r="B967" s="248"/>
    </row>
    <row r="968" spans="2:2" x14ac:dyDescent="0.25">
      <c r="B968" s="248"/>
    </row>
    <row r="969" spans="2:2" x14ac:dyDescent="0.25">
      <c r="B969" s="248"/>
    </row>
    <row r="970" spans="2:2" x14ac:dyDescent="0.25">
      <c r="B970" s="248"/>
    </row>
    <row r="971" spans="2:2" x14ac:dyDescent="0.25">
      <c r="B971" s="248"/>
    </row>
    <row r="972" spans="2:2" x14ac:dyDescent="0.25">
      <c r="B972" s="248"/>
    </row>
    <row r="973" spans="2:2" x14ac:dyDescent="0.25">
      <c r="B973" s="248"/>
    </row>
    <row r="974" spans="2:2" x14ac:dyDescent="0.25">
      <c r="B974" s="248"/>
    </row>
    <row r="975" spans="2:2" x14ac:dyDescent="0.25">
      <c r="B975" s="248"/>
    </row>
    <row r="976" spans="2:2" x14ac:dyDescent="0.25">
      <c r="B976" s="248"/>
    </row>
    <row r="977" spans="2:2" x14ac:dyDescent="0.25">
      <c r="B977" s="248"/>
    </row>
    <row r="978" spans="2:2" x14ac:dyDescent="0.25">
      <c r="B978" s="248"/>
    </row>
    <row r="979" spans="2:2" x14ac:dyDescent="0.25">
      <c r="B979" s="248"/>
    </row>
    <row r="980" spans="2:2" x14ac:dyDescent="0.25">
      <c r="B980" s="248"/>
    </row>
    <row r="981" spans="2:2" x14ac:dyDescent="0.25">
      <c r="B981" s="248"/>
    </row>
    <row r="982" spans="2:2" x14ac:dyDescent="0.25">
      <c r="B982" s="248"/>
    </row>
    <row r="983" spans="2:2" x14ac:dyDescent="0.25">
      <c r="B983" s="248"/>
    </row>
    <row r="984" spans="2:2" x14ac:dyDescent="0.25">
      <c r="B984" s="248"/>
    </row>
    <row r="985" spans="2:2" x14ac:dyDescent="0.25">
      <c r="B985" s="248"/>
    </row>
    <row r="986" spans="2:2" x14ac:dyDescent="0.25">
      <c r="B986" s="248"/>
    </row>
    <row r="987" spans="2:2" x14ac:dyDescent="0.25">
      <c r="B987" s="248"/>
    </row>
    <row r="988" spans="2:2" x14ac:dyDescent="0.25">
      <c r="B988" s="248"/>
    </row>
    <row r="989" spans="2:2" x14ac:dyDescent="0.25">
      <c r="B989" s="248"/>
    </row>
    <row r="990" spans="2:2" x14ac:dyDescent="0.25">
      <c r="B990" s="248"/>
    </row>
    <row r="991" spans="2:2" x14ac:dyDescent="0.25">
      <c r="B991" s="248"/>
    </row>
    <row r="992" spans="2:2" x14ac:dyDescent="0.25">
      <c r="B992" s="248"/>
    </row>
    <row r="993" spans="2:2" x14ac:dyDescent="0.25">
      <c r="B993" s="248"/>
    </row>
    <row r="994" spans="2:2" x14ac:dyDescent="0.25">
      <c r="B994" s="248"/>
    </row>
    <row r="995" spans="2:2" x14ac:dyDescent="0.25">
      <c r="B995" s="248"/>
    </row>
    <row r="996" spans="2:2" x14ac:dyDescent="0.25">
      <c r="B996" s="248"/>
    </row>
    <row r="997" spans="2:2" x14ac:dyDescent="0.25">
      <c r="B997" s="248"/>
    </row>
    <row r="998" spans="2:2" x14ac:dyDescent="0.25">
      <c r="B998" s="248"/>
    </row>
    <row r="999" spans="2:2" x14ac:dyDescent="0.25">
      <c r="B999" s="248"/>
    </row>
    <row r="1000" spans="2:2" x14ac:dyDescent="0.25">
      <c r="B1000" s="248"/>
    </row>
  </sheetData>
  <pageMargins left="0.7" right="0.7" top="0.75" bottom="0.75" header="0.3" footer="0.3"/>
  <pageSetup paperSize="9" scale="69" orientation="portrait" verticalDpi="300" r:id="rId1"/>
  <rowBreaks count="1" manualBreakCount="1">
    <brk id="38" man="1"/>
  </rowBreaks>
  <drawing r:id="rId2"/>
  <legacyDrawing r:id="rId3"/>
  <controls>
    <mc:AlternateContent xmlns:mc="http://schemas.openxmlformats.org/markup-compatibility/2006">
      <mc:Choice Requires="x14">
        <control shapeId="16385" r:id="rId4" name="TextBox1">
          <controlPr defaultSize="0" autoLine="0" autoPict="0" r:id="rId5">
            <anchor moveWithCells="1">
              <from>
                <xdr:col>1</xdr:col>
                <xdr:colOff>3600450</xdr:colOff>
                <xdr:row>0</xdr:row>
                <xdr:rowOff>295275</xdr:rowOff>
              </from>
              <to>
                <xdr:col>1</xdr:col>
                <xdr:colOff>9305925</xdr:colOff>
                <xdr:row>0</xdr:row>
                <xdr:rowOff>876300</xdr:rowOff>
              </to>
            </anchor>
          </controlPr>
        </control>
      </mc:Choice>
      <mc:Fallback>
        <control shapeId="16385" r:id="rId4" name="TextBox1"/>
      </mc:Fallback>
    </mc:AlternateContent>
    <mc:AlternateContent xmlns:mc="http://schemas.openxmlformats.org/markup-compatibility/2006">
      <mc:Choice Requires="x14">
        <control shapeId="16386" r:id="rId6" name="ListBox1">
          <controlPr defaultSize="0" autoLine="0" autoPict="0" r:id="rId7">
            <anchor moveWithCells="1">
              <from>
                <xdr:col>1</xdr:col>
                <xdr:colOff>47625</xdr:colOff>
                <xdr:row>1</xdr:row>
                <xdr:rowOff>104775</xdr:rowOff>
              </from>
              <to>
                <xdr:col>1</xdr:col>
                <xdr:colOff>8886825</xdr:colOff>
                <xdr:row>1</xdr:row>
                <xdr:rowOff>933450</xdr:rowOff>
              </to>
            </anchor>
          </controlPr>
        </control>
      </mc:Choice>
      <mc:Fallback>
        <control shapeId="16386" r:id="rId6" name="ListBox1"/>
      </mc:Fallback>
    </mc:AlternateContent>
  </controls>
  <tableParts count="1">
    <tablePart r:id="rId8"/>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dimension ref="F3:Q36"/>
  <sheetViews>
    <sheetView tabSelected="1" zoomScale="80" zoomScaleNormal="80" workbookViewId="0"/>
  </sheetViews>
  <sheetFormatPr baseColWidth="10" defaultColWidth="10.28515625" defaultRowHeight="15" x14ac:dyDescent="0.25"/>
  <cols>
    <col min="1" max="4" width="5.7109375" style="56" customWidth="1"/>
    <col min="5" max="5" width="3.85546875" style="56" customWidth="1"/>
    <col min="6" max="16384" width="10.28515625" style="56"/>
  </cols>
  <sheetData>
    <row r="3" spans="6:17" ht="9.75" customHeight="1" x14ac:dyDescent="0.25"/>
    <row r="4" spans="6:17" ht="27.75" customHeight="1" thickBot="1" x14ac:dyDescent="0.3">
      <c r="F4" s="307" t="s">
        <v>45</v>
      </c>
      <c r="G4" s="307"/>
      <c r="H4" s="307"/>
      <c r="I4" s="307"/>
      <c r="J4" s="307"/>
      <c r="K4" s="307"/>
      <c r="L4" s="307"/>
      <c r="M4" s="307"/>
      <c r="N4" s="307"/>
      <c r="O4" s="307"/>
      <c r="P4" s="307"/>
      <c r="Q4" s="307"/>
    </row>
    <row r="6" spans="6:17" ht="40.5" customHeight="1" thickBot="1" x14ac:dyDescent="0.3">
      <c r="G6" s="308" t="s">
        <v>132</v>
      </c>
      <c r="H6" s="308"/>
      <c r="I6" s="308"/>
      <c r="J6" s="308"/>
      <c r="K6" s="308"/>
      <c r="L6" s="308"/>
      <c r="M6" s="308"/>
      <c r="N6" s="308"/>
      <c r="O6" s="308"/>
      <c r="P6" s="308"/>
    </row>
    <row r="7" spans="6:17" ht="8.1" customHeight="1" thickTop="1" x14ac:dyDescent="0.25"/>
    <row r="8" spans="6:17" ht="8.1" customHeight="1" x14ac:dyDescent="0.25"/>
    <row r="9" spans="6:17" ht="8.1" customHeight="1" x14ac:dyDescent="0.25"/>
    <row r="10" spans="6:17" ht="8.1" customHeight="1" x14ac:dyDescent="0.25"/>
    <row r="11" spans="6:17" ht="8.1" customHeight="1" x14ac:dyDescent="0.25"/>
    <row r="12" spans="6:17" ht="8.1" customHeight="1" x14ac:dyDescent="0.25"/>
    <row r="13" spans="6:17" ht="8.1" customHeight="1" x14ac:dyDescent="0.25"/>
    <row r="36" spans="17:17" x14ac:dyDescent="0.25">
      <c r="Q36" s="56" t="s">
        <v>44</v>
      </c>
    </row>
  </sheetData>
  <mergeCells count="2">
    <mergeCell ref="F4:Q4"/>
    <mergeCell ref="G6:P6"/>
  </mergeCells>
  <pageMargins left="0.7" right="0.7" top="0.75" bottom="0.75" header="0.3" footer="0.3"/>
  <pageSetup paperSize="9" orientation="portrait" horizontalDpi="4294967295" verticalDpi="4294967295"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euil11"/>
  <dimension ref="B2:AO35"/>
  <sheetViews>
    <sheetView showGridLines="0" topLeftCell="A13" zoomScale="60" zoomScaleNormal="60" workbookViewId="0"/>
  </sheetViews>
  <sheetFormatPr baseColWidth="10" defaultColWidth="10.28515625" defaultRowHeight="10.5" x14ac:dyDescent="0.15"/>
  <cols>
    <col min="1" max="1" width="3.7109375" style="1" customWidth="1"/>
    <col min="2" max="2" width="24" style="1" customWidth="1"/>
    <col min="3" max="3" width="15.42578125" style="1" customWidth="1"/>
    <col min="4" max="4" width="15.42578125" style="1" bestFit="1" customWidth="1"/>
    <col min="5" max="5" width="18.5703125" style="1" customWidth="1"/>
    <col min="6" max="6" width="21.140625" style="1" bestFit="1" customWidth="1"/>
    <col min="7" max="7" width="22.28515625" style="1" bestFit="1" customWidth="1"/>
    <col min="8" max="8" width="22.28515625" style="1" customWidth="1"/>
    <col min="9" max="9" width="17.28515625" style="1" bestFit="1" customWidth="1"/>
    <col min="10" max="10" width="4.5703125" style="201" customWidth="1"/>
    <col min="11" max="41" width="4.7109375" style="1" customWidth="1"/>
    <col min="42" max="262" width="10.28515625" style="1"/>
    <col min="263" max="263" width="31.85546875" style="1" customWidth="1"/>
    <col min="264" max="264" width="16" style="1" customWidth="1"/>
    <col min="265" max="265" width="16.42578125" style="1" customWidth="1"/>
    <col min="266" max="266" width="12.7109375" style="1" customWidth="1"/>
    <col min="267" max="297" width="4.7109375" style="1" customWidth="1"/>
    <col min="298" max="518" width="10.28515625" style="1"/>
    <col min="519" max="519" width="31.85546875" style="1" customWidth="1"/>
    <col min="520" max="520" width="16" style="1" customWidth="1"/>
    <col min="521" max="521" width="16.42578125" style="1" customWidth="1"/>
    <col min="522" max="522" width="12.7109375" style="1" customWidth="1"/>
    <col min="523" max="553" width="4.7109375" style="1" customWidth="1"/>
    <col min="554" max="774" width="10.28515625" style="1"/>
    <col min="775" max="775" width="31.85546875" style="1" customWidth="1"/>
    <col min="776" max="776" width="16" style="1" customWidth="1"/>
    <col min="777" max="777" width="16.42578125" style="1" customWidth="1"/>
    <col min="778" max="778" width="12.7109375" style="1" customWidth="1"/>
    <col min="779" max="809" width="4.7109375" style="1" customWidth="1"/>
    <col min="810" max="1030" width="10.28515625" style="1"/>
    <col min="1031" max="1031" width="31.85546875" style="1" customWidth="1"/>
    <col min="1032" max="1032" width="16" style="1" customWidth="1"/>
    <col min="1033" max="1033" width="16.42578125" style="1" customWidth="1"/>
    <col min="1034" max="1034" width="12.7109375" style="1" customWidth="1"/>
    <col min="1035" max="1065" width="4.7109375" style="1" customWidth="1"/>
    <col min="1066" max="1286" width="10.28515625" style="1"/>
    <col min="1287" max="1287" width="31.85546875" style="1" customWidth="1"/>
    <col min="1288" max="1288" width="16" style="1" customWidth="1"/>
    <col min="1289" max="1289" width="16.42578125" style="1" customWidth="1"/>
    <col min="1290" max="1290" width="12.7109375" style="1" customWidth="1"/>
    <col min="1291" max="1321" width="4.7109375" style="1" customWidth="1"/>
    <col min="1322" max="1542" width="10.28515625" style="1"/>
    <col min="1543" max="1543" width="31.85546875" style="1" customWidth="1"/>
    <col min="1544" max="1544" width="16" style="1" customWidth="1"/>
    <col min="1545" max="1545" width="16.42578125" style="1" customWidth="1"/>
    <col min="1546" max="1546" width="12.7109375" style="1" customWidth="1"/>
    <col min="1547" max="1577" width="4.7109375" style="1" customWidth="1"/>
    <col min="1578" max="1798" width="10.28515625" style="1"/>
    <col min="1799" max="1799" width="31.85546875" style="1" customWidth="1"/>
    <col min="1800" max="1800" width="16" style="1" customWidth="1"/>
    <col min="1801" max="1801" width="16.42578125" style="1" customWidth="1"/>
    <col min="1802" max="1802" width="12.7109375" style="1" customWidth="1"/>
    <col min="1803" max="1833" width="4.7109375" style="1" customWidth="1"/>
    <col min="1834" max="2054" width="10.28515625" style="1"/>
    <col min="2055" max="2055" width="31.85546875" style="1" customWidth="1"/>
    <col min="2056" max="2056" width="16" style="1" customWidth="1"/>
    <col min="2057" max="2057" width="16.42578125" style="1" customWidth="1"/>
    <col min="2058" max="2058" width="12.7109375" style="1" customWidth="1"/>
    <col min="2059" max="2089" width="4.7109375" style="1" customWidth="1"/>
    <col min="2090" max="2310" width="10.28515625" style="1"/>
    <col min="2311" max="2311" width="31.85546875" style="1" customWidth="1"/>
    <col min="2312" max="2312" width="16" style="1" customWidth="1"/>
    <col min="2313" max="2313" width="16.42578125" style="1" customWidth="1"/>
    <col min="2314" max="2314" width="12.7109375" style="1" customWidth="1"/>
    <col min="2315" max="2345" width="4.7109375" style="1" customWidth="1"/>
    <col min="2346" max="2566" width="10.28515625" style="1"/>
    <col min="2567" max="2567" width="31.85546875" style="1" customWidth="1"/>
    <col min="2568" max="2568" width="16" style="1" customWidth="1"/>
    <col min="2569" max="2569" width="16.42578125" style="1" customWidth="1"/>
    <col min="2570" max="2570" width="12.7109375" style="1" customWidth="1"/>
    <col min="2571" max="2601" width="4.7109375" style="1" customWidth="1"/>
    <col min="2602" max="2822" width="10.28515625" style="1"/>
    <col min="2823" max="2823" width="31.85546875" style="1" customWidth="1"/>
    <col min="2824" max="2824" width="16" style="1" customWidth="1"/>
    <col min="2825" max="2825" width="16.42578125" style="1" customWidth="1"/>
    <col min="2826" max="2826" width="12.7109375" style="1" customWidth="1"/>
    <col min="2827" max="2857" width="4.7109375" style="1" customWidth="1"/>
    <col min="2858" max="3078" width="10.28515625" style="1"/>
    <col min="3079" max="3079" width="31.85546875" style="1" customWidth="1"/>
    <col min="3080" max="3080" width="16" style="1" customWidth="1"/>
    <col min="3081" max="3081" width="16.42578125" style="1" customWidth="1"/>
    <col min="3082" max="3082" width="12.7109375" style="1" customWidth="1"/>
    <col min="3083" max="3113" width="4.7109375" style="1" customWidth="1"/>
    <col min="3114" max="3334" width="10.28515625" style="1"/>
    <col min="3335" max="3335" width="31.85546875" style="1" customWidth="1"/>
    <col min="3336" max="3336" width="16" style="1" customWidth="1"/>
    <col min="3337" max="3337" width="16.42578125" style="1" customWidth="1"/>
    <col min="3338" max="3338" width="12.7109375" style="1" customWidth="1"/>
    <col min="3339" max="3369" width="4.7109375" style="1" customWidth="1"/>
    <col min="3370" max="3590" width="10.28515625" style="1"/>
    <col min="3591" max="3591" width="31.85546875" style="1" customWidth="1"/>
    <col min="3592" max="3592" width="16" style="1" customWidth="1"/>
    <col min="3593" max="3593" width="16.42578125" style="1" customWidth="1"/>
    <col min="3594" max="3594" width="12.7109375" style="1" customWidth="1"/>
    <col min="3595" max="3625" width="4.7109375" style="1" customWidth="1"/>
    <col min="3626" max="3846" width="10.28515625" style="1"/>
    <col min="3847" max="3847" width="31.85546875" style="1" customWidth="1"/>
    <col min="3848" max="3848" width="16" style="1" customWidth="1"/>
    <col min="3849" max="3849" width="16.42578125" style="1" customWidth="1"/>
    <col min="3850" max="3850" width="12.7109375" style="1" customWidth="1"/>
    <col min="3851" max="3881" width="4.7109375" style="1" customWidth="1"/>
    <col min="3882" max="4102" width="10.28515625" style="1"/>
    <col min="4103" max="4103" width="31.85546875" style="1" customWidth="1"/>
    <col min="4104" max="4104" width="16" style="1" customWidth="1"/>
    <col min="4105" max="4105" width="16.42578125" style="1" customWidth="1"/>
    <col min="4106" max="4106" width="12.7109375" style="1" customWidth="1"/>
    <col min="4107" max="4137" width="4.7109375" style="1" customWidth="1"/>
    <col min="4138" max="4358" width="10.28515625" style="1"/>
    <col min="4359" max="4359" width="31.85546875" style="1" customWidth="1"/>
    <col min="4360" max="4360" width="16" style="1" customWidth="1"/>
    <col min="4361" max="4361" width="16.42578125" style="1" customWidth="1"/>
    <col min="4362" max="4362" width="12.7109375" style="1" customWidth="1"/>
    <col min="4363" max="4393" width="4.7109375" style="1" customWidth="1"/>
    <col min="4394" max="4614" width="10.28515625" style="1"/>
    <col min="4615" max="4615" width="31.85546875" style="1" customWidth="1"/>
    <col min="4616" max="4616" width="16" style="1" customWidth="1"/>
    <col min="4617" max="4617" width="16.42578125" style="1" customWidth="1"/>
    <col min="4618" max="4618" width="12.7109375" style="1" customWidth="1"/>
    <col min="4619" max="4649" width="4.7109375" style="1" customWidth="1"/>
    <col min="4650" max="4870" width="10.28515625" style="1"/>
    <col min="4871" max="4871" width="31.85546875" style="1" customWidth="1"/>
    <col min="4872" max="4872" width="16" style="1" customWidth="1"/>
    <col min="4873" max="4873" width="16.42578125" style="1" customWidth="1"/>
    <col min="4874" max="4874" width="12.7109375" style="1" customWidth="1"/>
    <col min="4875" max="4905" width="4.7109375" style="1" customWidth="1"/>
    <col min="4906" max="5126" width="10.28515625" style="1"/>
    <col min="5127" max="5127" width="31.85546875" style="1" customWidth="1"/>
    <col min="5128" max="5128" width="16" style="1" customWidth="1"/>
    <col min="5129" max="5129" width="16.42578125" style="1" customWidth="1"/>
    <col min="5130" max="5130" width="12.7109375" style="1" customWidth="1"/>
    <col min="5131" max="5161" width="4.7109375" style="1" customWidth="1"/>
    <col min="5162" max="5382" width="10.28515625" style="1"/>
    <col min="5383" max="5383" width="31.85546875" style="1" customWidth="1"/>
    <col min="5384" max="5384" width="16" style="1" customWidth="1"/>
    <col min="5385" max="5385" width="16.42578125" style="1" customWidth="1"/>
    <col min="5386" max="5386" width="12.7109375" style="1" customWidth="1"/>
    <col min="5387" max="5417" width="4.7109375" style="1" customWidth="1"/>
    <col min="5418" max="5638" width="10.28515625" style="1"/>
    <col min="5639" max="5639" width="31.85546875" style="1" customWidth="1"/>
    <col min="5640" max="5640" width="16" style="1" customWidth="1"/>
    <col min="5641" max="5641" width="16.42578125" style="1" customWidth="1"/>
    <col min="5642" max="5642" width="12.7109375" style="1" customWidth="1"/>
    <col min="5643" max="5673" width="4.7109375" style="1" customWidth="1"/>
    <col min="5674" max="5894" width="10.28515625" style="1"/>
    <col min="5895" max="5895" width="31.85546875" style="1" customWidth="1"/>
    <col min="5896" max="5896" width="16" style="1" customWidth="1"/>
    <col min="5897" max="5897" width="16.42578125" style="1" customWidth="1"/>
    <col min="5898" max="5898" width="12.7109375" style="1" customWidth="1"/>
    <col min="5899" max="5929" width="4.7109375" style="1" customWidth="1"/>
    <col min="5930" max="6150" width="10.28515625" style="1"/>
    <col min="6151" max="6151" width="31.85546875" style="1" customWidth="1"/>
    <col min="6152" max="6152" width="16" style="1" customWidth="1"/>
    <col min="6153" max="6153" width="16.42578125" style="1" customWidth="1"/>
    <col min="6154" max="6154" width="12.7109375" style="1" customWidth="1"/>
    <col min="6155" max="6185" width="4.7109375" style="1" customWidth="1"/>
    <col min="6186" max="6406" width="10.28515625" style="1"/>
    <col min="6407" max="6407" width="31.85546875" style="1" customWidth="1"/>
    <col min="6408" max="6408" width="16" style="1" customWidth="1"/>
    <col min="6409" max="6409" width="16.42578125" style="1" customWidth="1"/>
    <col min="6410" max="6410" width="12.7109375" style="1" customWidth="1"/>
    <col min="6411" max="6441" width="4.7109375" style="1" customWidth="1"/>
    <col min="6442" max="6662" width="10.28515625" style="1"/>
    <col min="6663" max="6663" width="31.85546875" style="1" customWidth="1"/>
    <col min="6664" max="6664" width="16" style="1" customWidth="1"/>
    <col min="6665" max="6665" width="16.42578125" style="1" customWidth="1"/>
    <col min="6666" max="6666" width="12.7109375" style="1" customWidth="1"/>
    <col min="6667" max="6697" width="4.7109375" style="1" customWidth="1"/>
    <col min="6698" max="6918" width="10.28515625" style="1"/>
    <col min="6919" max="6919" width="31.85546875" style="1" customWidth="1"/>
    <col min="6920" max="6920" width="16" style="1" customWidth="1"/>
    <col min="6921" max="6921" width="16.42578125" style="1" customWidth="1"/>
    <col min="6922" max="6922" width="12.7109375" style="1" customWidth="1"/>
    <col min="6923" max="6953" width="4.7109375" style="1" customWidth="1"/>
    <col min="6954" max="7174" width="10.28515625" style="1"/>
    <col min="7175" max="7175" width="31.85546875" style="1" customWidth="1"/>
    <col min="7176" max="7176" width="16" style="1" customWidth="1"/>
    <col min="7177" max="7177" width="16.42578125" style="1" customWidth="1"/>
    <col min="7178" max="7178" width="12.7109375" style="1" customWidth="1"/>
    <col min="7179" max="7209" width="4.7109375" style="1" customWidth="1"/>
    <col min="7210" max="7430" width="10.28515625" style="1"/>
    <col min="7431" max="7431" width="31.85546875" style="1" customWidth="1"/>
    <col min="7432" max="7432" width="16" style="1" customWidth="1"/>
    <col min="7433" max="7433" width="16.42578125" style="1" customWidth="1"/>
    <col min="7434" max="7434" width="12.7109375" style="1" customWidth="1"/>
    <col min="7435" max="7465" width="4.7109375" style="1" customWidth="1"/>
    <col min="7466" max="7686" width="10.28515625" style="1"/>
    <col min="7687" max="7687" width="31.85546875" style="1" customWidth="1"/>
    <col min="7688" max="7688" width="16" style="1" customWidth="1"/>
    <col min="7689" max="7689" width="16.42578125" style="1" customWidth="1"/>
    <col min="7690" max="7690" width="12.7109375" style="1" customWidth="1"/>
    <col min="7691" max="7721" width="4.7109375" style="1" customWidth="1"/>
    <col min="7722" max="7942" width="10.28515625" style="1"/>
    <col min="7943" max="7943" width="31.85546875" style="1" customWidth="1"/>
    <col min="7944" max="7944" width="16" style="1" customWidth="1"/>
    <col min="7945" max="7945" width="16.42578125" style="1" customWidth="1"/>
    <col min="7946" max="7946" width="12.7109375" style="1" customWidth="1"/>
    <col min="7947" max="7977" width="4.7109375" style="1" customWidth="1"/>
    <col min="7978" max="8198" width="10.28515625" style="1"/>
    <col min="8199" max="8199" width="31.85546875" style="1" customWidth="1"/>
    <col min="8200" max="8200" width="16" style="1" customWidth="1"/>
    <col min="8201" max="8201" width="16.42578125" style="1" customWidth="1"/>
    <col min="8202" max="8202" width="12.7109375" style="1" customWidth="1"/>
    <col min="8203" max="8233" width="4.7109375" style="1" customWidth="1"/>
    <col min="8234" max="8454" width="10.28515625" style="1"/>
    <col min="8455" max="8455" width="31.85546875" style="1" customWidth="1"/>
    <col min="8456" max="8456" width="16" style="1" customWidth="1"/>
    <col min="8457" max="8457" width="16.42578125" style="1" customWidth="1"/>
    <col min="8458" max="8458" width="12.7109375" style="1" customWidth="1"/>
    <col min="8459" max="8489" width="4.7109375" style="1" customWidth="1"/>
    <col min="8490" max="8710" width="10.28515625" style="1"/>
    <col min="8711" max="8711" width="31.85546875" style="1" customWidth="1"/>
    <col min="8712" max="8712" width="16" style="1" customWidth="1"/>
    <col min="8713" max="8713" width="16.42578125" style="1" customWidth="1"/>
    <col min="8714" max="8714" width="12.7109375" style="1" customWidth="1"/>
    <col min="8715" max="8745" width="4.7109375" style="1" customWidth="1"/>
    <col min="8746" max="8966" width="10.28515625" style="1"/>
    <col min="8967" max="8967" width="31.85546875" style="1" customWidth="1"/>
    <col min="8968" max="8968" width="16" style="1" customWidth="1"/>
    <col min="8969" max="8969" width="16.42578125" style="1" customWidth="1"/>
    <col min="8970" max="8970" width="12.7109375" style="1" customWidth="1"/>
    <col min="8971" max="9001" width="4.7109375" style="1" customWidth="1"/>
    <col min="9002" max="9222" width="10.28515625" style="1"/>
    <col min="9223" max="9223" width="31.85546875" style="1" customWidth="1"/>
    <col min="9224" max="9224" width="16" style="1" customWidth="1"/>
    <col min="9225" max="9225" width="16.42578125" style="1" customWidth="1"/>
    <col min="9226" max="9226" width="12.7109375" style="1" customWidth="1"/>
    <col min="9227" max="9257" width="4.7109375" style="1" customWidth="1"/>
    <col min="9258" max="9478" width="10.28515625" style="1"/>
    <col min="9479" max="9479" width="31.85546875" style="1" customWidth="1"/>
    <col min="9480" max="9480" width="16" style="1" customWidth="1"/>
    <col min="9481" max="9481" width="16.42578125" style="1" customWidth="1"/>
    <col min="9482" max="9482" width="12.7109375" style="1" customWidth="1"/>
    <col min="9483" max="9513" width="4.7109375" style="1" customWidth="1"/>
    <col min="9514" max="9734" width="10.28515625" style="1"/>
    <col min="9735" max="9735" width="31.85546875" style="1" customWidth="1"/>
    <col min="9736" max="9736" width="16" style="1" customWidth="1"/>
    <col min="9737" max="9737" width="16.42578125" style="1" customWidth="1"/>
    <col min="9738" max="9738" width="12.7109375" style="1" customWidth="1"/>
    <col min="9739" max="9769" width="4.7109375" style="1" customWidth="1"/>
    <col min="9770" max="9990" width="10.28515625" style="1"/>
    <col min="9991" max="9991" width="31.85546875" style="1" customWidth="1"/>
    <col min="9992" max="9992" width="16" style="1" customWidth="1"/>
    <col min="9993" max="9993" width="16.42578125" style="1" customWidth="1"/>
    <col min="9994" max="9994" width="12.7109375" style="1" customWidth="1"/>
    <col min="9995" max="10025" width="4.7109375" style="1" customWidth="1"/>
    <col min="10026" max="10246" width="10.28515625" style="1"/>
    <col min="10247" max="10247" width="31.85546875" style="1" customWidth="1"/>
    <col min="10248" max="10248" width="16" style="1" customWidth="1"/>
    <col min="10249" max="10249" width="16.42578125" style="1" customWidth="1"/>
    <col min="10250" max="10250" width="12.7109375" style="1" customWidth="1"/>
    <col min="10251" max="10281" width="4.7109375" style="1" customWidth="1"/>
    <col min="10282" max="10502" width="10.28515625" style="1"/>
    <col min="10503" max="10503" width="31.85546875" style="1" customWidth="1"/>
    <col min="10504" max="10504" width="16" style="1" customWidth="1"/>
    <col min="10505" max="10505" width="16.42578125" style="1" customWidth="1"/>
    <col min="10506" max="10506" width="12.7109375" style="1" customWidth="1"/>
    <col min="10507" max="10537" width="4.7109375" style="1" customWidth="1"/>
    <col min="10538" max="10758" width="10.28515625" style="1"/>
    <col min="10759" max="10759" width="31.85546875" style="1" customWidth="1"/>
    <col min="10760" max="10760" width="16" style="1" customWidth="1"/>
    <col min="10761" max="10761" width="16.42578125" style="1" customWidth="1"/>
    <col min="10762" max="10762" width="12.7109375" style="1" customWidth="1"/>
    <col min="10763" max="10793" width="4.7109375" style="1" customWidth="1"/>
    <col min="10794" max="11014" width="10.28515625" style="1"/>
    <col min="11015" max="11015" width="31.85546875" style="1" customWidth="1"/>
    <col min="11016" max="11016" width="16" style="1" customWidth="1"/>
    <col min="11017" max="11017" width="16.42578125" style="1" customWidth="1"/>
    <col min="11018" max="11018" width="12.7109375" style="1" customWidth="1"/>
    <col min="11019" max="11049" width="4.7109375" style="1" customWidth="1"/>
    <col min="11050" max="11270" width="10.28515625" style="1"/>
    <col min="11271" max="11271" width="31.85546875" style="1" customWidth="1"/>
    <col min="11272" max="11272" width="16" style="1" customWidth="1"/>
    <col min="11273" max="11273" width="16.42578125" style="1" customWidth="1"/>
    <col min="11274" max="11274" width="12.7109375" style="1" customWidth="1"/>
    <col min="11275" max="11305" width="4.7109375" style="1" customWidth="1"/>
    <col min="11306" max="11526" width="10.28515625" style="1"/>
    <col min="11527" max="11527" width="31.85546875" style="1" customWidth="1"/>
    <col min="11528" max="11528" width="16" style="1" customWidth="1"/>
    <col min="11529" max="11529" width="16.42578125" style="1" customWidth="1"/>
    <col min="11530" max="11530" width="12.7109375" style="1" customWidth="1"/>
    <col min="11531" max="11561" width="4.7109375" style="1" customWidth="1"/>
    <col min="11562" max="11782" width="10.28515625" style="1"/>
    <col min="11783" max="11783" width="31.85546875" style="1" customWidth="1"/>
    <col min="11784" max="11784" width="16" style="1" customWidth="1"/>
    <col min="11785" max="11785" width="16.42578125" style="1" customWidth="1"/>
    <col min="11786" max="11786" width="12.7109375" style="1" customWidth="1"/>
    <col min="11787" max="11817" width="4.7109375" style="1" customWidth="1"/>
    <col min="11818" max="12038" width="10.28515625" style="1"/>
    <col min="12039" max="12039" width="31.85546875" style="1" customWidth="1"/>
    <col min="12040" max="12040" width="16" style="1" customWidth="1"/>
    <col min="12041" max="12041" width="16.42578125" style="1" customWidth="1"/>
    <col min="12042" max="12042" width="12.7109375" style="1" customWidth="1"/>
    <col min="12043" max="12073" width="4.7109375" style="1" customWidth="1"/>
    <col min="12074" max="12294" width="10.28515625" style="1"/>
    <col min="12295" max="12295" width="31.85546875" style="1" customWidth="1"/>
    <col min="12296" max="12296" width="16" style="1" customWidth="1"/>
    <col min="12297" max="12297" width="16.42578125" style="1" customWidth="1"/>
    <col min="12298" max="12298" width="12.7109375" style="1" customWidth="1"/>
    <col min="12299" max="12329" width="4.7109375" style="1" customWidth="1"/>
    <col min="12330" max="12550" width="10.28515625" style="1"/>
    <col min="12551" max="12551" width="31.85546875" style="1" customWidth="1"/>
    <col min="12552" max="12552" width="16" style="1" customWidth="1"/>
    <col min="12553" max="12553" width="16.42578125" style="1" customWidth="1"/>
    <col min="12554" max="12554" width="12.7109375" style="1" customWidth="1"/>
    <col min="12555" max="12585" width="4.7109375" style="1" customWidth="1"/>
    <col min="12586" max="12806" width="10.28515625" style="1"/>
    <col min="12807" max="12807" width="31.85546875" style="1" customWidth="1"/>
    <col min="12808" max="12808" width="16" style="1" customWidth="1"/>
    <col min="12809" max="12809" width="16.42578125" style="1" customWidth="1"/>
    <col min="12810" max="12810" width="12.7109375" style="1" customWidth="1"/>
    <col min="12811" max="12841" width="4.7109375" style="1" customWidth="1"/>
    <col min="12842" max="13062" width="10.28515625" style="1"/>
    <col min="13063" max="13063" width="31.85546875" style="1" customWidth="1"/>
    <col min="13064" max="13064" width="16" style="1" customWidth="1"/>
    <col min="13065" max="13065" width="16.42578125" style="1" customWidth="1"/>
    <col min="13066" max="13066" width="12.7109375" style="1" customWidth="1"/>
    <col min="13067" max="13097" width="4.7109375" style="1" customWidth="1"/>
    <col min="13098" max="13318" width="10.28515625" style="1"/>
    <col min="13319" max="13319" width="31.85546875" style="1" customWidth="1"/>
    <col min="13320" max="13320" width="16" style="1" customWidth="1"/>
    <col min="13321" max="13321" width="16.42578125" style="1" customWidth="1"/>
    <col min="13322" max="13322" width="12.7109375" style="1" customWidth="1"/>
    <col min="13323" max="13353" width="4.7109375" style="1" customWidth="1"/>
    <col min="13354" max="13574" width="10.28515625" style="1"/>
    <col min="13575" max="13575" width="31.85546875" style="1" customWidth="1"/>
    <col min="13576" max="13576" width="16" style="1" customWidth="1"/>
    <col min="13577" max="13577" width="16.42578125" style="1" customWidth="1"/>
    <col min="13578" max="13578" width="12.7109375" style="1" customWidth="1"/>
    <col min="13579" max="13609" width="4.7109375" style="1" customWidth="1"/>
    <col min="13610" max="13830" width="10.28515625" style="1"/>
    <col min="13831" max="13831" width="31.85546875" style="1" customWidth="1"/>
    <col min="13832" max="13832" width="16" style="1" customWidth="1"/>
    <col min="13833" max="13833" width="16.42578125" style="1" customWidth="1"/>
    <col min="13834" max="13834" width="12.7109375" style="1" customWidth="1"/>
    <col min="13835" max="13865" width="4.7109375" style="1" customWidth="1"/>
    <col min="13866" max="14086" width="10.28515625" style="1"/>
    <col min="14087" max="14087" width="31.85546875" style="1" customWidth="1"/>
    <col min="14088" max="14088" width="16" style="1" customWidth="1"/>
    <col min="14089" max="14089" width="16.42578125" style="1" customWidth="1"/>
    <col min="14090" max="14090" width="12.7109375" style="1" customWidth="1"/>
    <col min="14091" max="14121" width="4.7109375" style="1" customWidth="1"/>
    <col min="14122" max="14342" width="10.28515625" style="1"/>
    <col min="14343" max="14343" width="31.85546875" style="1" customWidth="1"/>
    <col min="14344" max="14344" width="16" style="1" customWidth="1"/>
    <col min="14345" max="14345" width="16.42578125" style="1" customWidth="1"/>
    <col min="14346" max="14346" width="12.7109375" style="1" customWidth="1"/>
    <col min="14347" max="14377" width="4.7109375" style="1" customWidth="1"/>
    <col min="14378" max="14598" width="10.28515625" style="1"/>
    <col min="14599" max="14599" width="31.85546875" style="1" customWidth="1"/>
    <col min="14600" max="14600" width="16" style="1" customWidth="1"/>
    <col min="14601" max="14601" width="16.42578125" style="1" customWidth="1"/>
    <col min="14602" max="14602" width="12.7109375" style="1" customWidth="1"/>
    <col min="14603" max="14633" width="4.7109375" style="1" customWidth="1"/>
    <col min="14634" max="14854" width="10.28515625" style="1"/>
    <col min="14855" max="14855" width="31.85546875" style="1" customWidth="1"/>
    <col min="14856" max="14856" width="16" style="1" customWidth="1"/>
    <col min="14857" max="14857" width="16.42578125" style="1" customWidth="1"/>
    <col min="14858" max="14858" width="12.7109375" style="1" customWidth="1"/>
    <col min="14859" max="14889" width="4.7109375" style="1" customWidth="1"/>
    <col min="14890" max="15110" width="10.28515625" style="1"/>
    <col min="15111" max="15111" width="31.85546875" style="1" customWidth="1"/>
    <col min="15112" max="15112" width="16" style="1" customWidth="1"/>
    <col min="15113" max="15113" width="16.42578125" style="1" customWidth="1"/>
    <col min="15114" max="15114" width="12.7109375" style="1" customWidth="1"/>
    <col min="15115" max="15145" width="4.7109375" style="1" customWidth="1"/>
    <col min="15146" max="15366" width="10.28515625" style="1"/>
    <col min="15367" max="15367" width="31.85546875" style="1" customWidth="1"/>
    <col min="15368" max="15368" width="16" style="1" customWidth="1"/>
    <col min="15369" max="15369" width="16.42578125" style="1" customWidth="1"/>
    <col min="15370" max="15370" width="12.7109375" style="1" customWidth="1"/>
    <col min="15371" max="15401" width="4.7109375" style="1" customWidth="1"/>
    <col min="15402" max="15622" width="10.28515625" style="1"/>
    <col min="15623" max="15623" width="31.85546875" style="1" customWidth="1"/>
    <col min="15624" max="15624" width="16" style="1" customWidth="1"/>
    <col min="15625" max="15625" width="16.42578125" style="1" customWidth="1"/>
    <col min="15626" max="15626" width="12.7109375" style="1" customWidth="1"/>
    <col min="15627" max="15657" width="4.7109375" style="1" customWidth="1"/>
    <col min="15658" max="15878" width="10.28515625" style="1"/>
    <col min="15879" max="15879" width="31.85546875" style="1" customWidth="1"/>
    <col min="15880" max="15880" width="16" style="1" customWidth="1"/>
    <col min="15881" max="15881" width="16.42578125" style="1" customWidth="1"/>
    <col min="15882" max="15882" width="12.7109375" style="1" customWidth="1"/>
    <col min="15883" max="15913" width="4.7109375" style="1" customWidth="1"/>
    <col min="15914" max="16134" width="10.28515625" style="1"/>
    <col min="16135" max="16135" width="31.85546875" style="1" customWidth="1"/>
    <col min="16136" max="16136" width="16" style="1" customWidth="1"/>
    <col min="16137" max="16137" width="16.42578125" style="1" customWidth="1"/>
    <col min="16138" max="16138" width="12.7109375" style="1" customWidth="1"/>
    <col min="16139" max="16169" width="4.7109375" style="1" customWidth="1"/>
    <col min="16170" max="16384" width="10.28515625" style="1"/>
  </cols>
  <sheetData>
    <row r="2" spans="2:41" ht="11.25" customHeight="1" thickBot="1" x14ac:dyDescent="0.2">
      <c r="B2" s="1" t="s">
        <v>515</v>
      </c>
      <c r="C2" s="1" t="s">
        <v>516</v>
      </c>
      <c r="D2" s="1" t="s">
        <v>517</v>
      </c>
      <c r="E2" s="1" t="s">
        <v>514</v>
      </c>
      <c r="I2" s="1" t="s">
        <v>513</v>
      </c>
    </row>
    <row r="3" spans="2:41" s="234" customFormat="1" ht="27.75" customHeight="1" thickBot="1" x14ac:dyDescent="0.4">
      <c r="B3" s="230" t="s">
        <v>0</v>
      </c>
      <c r="C3" s="231">
        <v>2018</v>
      </c>
      <c r="D3" s="232" t="s">
        <v>1</v>
      </c>
      <c r="E3" s="233">
        <v>3</v>
      </c>
      <c r="J3" s="235"/>
      <c r="U3" s="309">
        <f>DATE(an,E3,1)</f>
        <v>43160</v>
      </c>
      <c r="V3" s="309"/>
      <c r="W3" s="309"/>
      <c r="X3" s="309"/>
      <c r="Y3" s="309"/>
      <c r="Z3" s="309"/>
      <c r="AA3" s="309"/>
      <c r="AB3" s="309"/>
      <c r="AC3" s="309"/>
      <c r="AD3" s="309"/>
      <c r="AE3" s="309"/>
      <c r="AF3" s="309"/>
      <c r="AG3" s="309"/>
    </row>
    <row r="4" spans="2:41" ht="57.75" customHeight="1" thickBot="1" x14ac:dyDescent="0.2"/>
    <row r="5" spans="2:41" s="2" customFormat="1" ht="82.5" customHeight="1" x14ac:dyDescent="0.15">
      <c r="B5" s="228" t="s">
        <v>414</v>
      </c>
      <c r="C5" s="228" t="s">
        <v>2</v>
      </c>
      <c r="D5" s="228" t="s">
        <v>3</v>
      </c>
      <c r="E5" s="228" t="s">
        <v>4</v>
      </c>
      <c r="F5" s="228" t="s">
        <v>338</v>
      </c>
      <c r="G5" s="228" t="s">
        <v>407</v>
      </c>
      <c r="H5" s="228" t="s">
        <v>413</v>
      </c>
      <c r="I5" s="229" t="s">
        <v>391</v>
      </c>
      <c r="J5" s="202"/>
      <c r="K5" s="214">
        <f>DATE(an,E3,1)</f>
        <v>43160</v>
      </c>
      <c r="L5" s="215">
        <f t="shared" ref="L5:AO5" si="0">IF(K5="","",IF(MONTH(K5+1)=$E$3,K5+1,""))</f>
        <v>43161</v>
      </c>
      <c r="M5" s="215">
        <f t="shared" si="0"/>
        <v>43162</v>
      </c>
      <c r="N5" s="215">
        <f t="shared" si="0"/>
        <v>43163</v>
      </c>
      <c r="O5" s="215">
        <f t="shared" si="0"/>
        <v>43164</v>
      </c>
      <c r="P5" s="215">
        <f t="shared" si="0"/>
        <v>43165</v>
      </c>
      <c r="Q5" s="215">
        <f t="shared" si="0"/>
        <v>43166</v>
      </c>
      <c r="R5" s="215">
        <f t="shared" si="0"/>
        <v>43167</v>
      </c>
      <c r="S5" s="215">
        <f t="shared" si="0"/>
        <v>43168</v>
      </c>
      <c r="T5" s="215">
        <f t="shared" si="0"/>
        <v>43169</v>
      </c>
      <c r="U5" s="215">
        <f t="shared" si="0"/>
        <v>43170</v>
      </c>
      <c r="V5" s="215">
        <f t="shared" si="0"/>
        <v>43171</v>
      </c>
      <c r="W5" s="215">
        <f t="shared" si="0"/>
        <v>43172</v>
      </c>
      <c r="X5" s="215">
        <f t="shared" si="0"/>
        <v>43173</v>
      </c>
      <c r="Y5" s="215">
        <f t="shared" si="0"/>
        <v>43174</v>
      </c>
      <c r="Z5" s="215">
        <f t="shared" si="0"/>
        <v>43175</v>
      </c>
      <c r="AA5" s="215">
        <f t="shared" si="0"/>
        <v>43176</v>
      </c>
      <c r="AB5" s="215">
        <f t="shared" si="0"/>
        <v>43177</v>
      </c>
      <c r="AC5" s="215">
        <f t="shared" si="0"/>
        <v>43178</v>
      </c>
      <c r="AD5" s="215">
        <f t="shared" si="0"/>
        <v>43179</v>
      </c>
      <c r="AE5" s="215">
        <f t="shared" si="0"/>
        <v>43180</v>
      </c>
      <c r="AF5" s="215">
        <f t="shared" si="0"/>
        <v>43181</v>
      </c>
      <c r="AG5" s="215">
        <f t="shared" si="0"/>
        <v>43182</v>
      </c>
      <c r="AH5" s="215">
        <f t="shared" si="0"/>
        <v>43183</v>
      </c>
      <c r="AI5" s="215">
        <f t="shared" si="0"/>
        <v>43184</v>
      </c>
      <c r="AJ5" s="215">
        <f t="shared" si="0"/>
        <v>43185</v>
      </c>
      <c r="AK5" s="215">
        <f t="shared" si="0"/>
        <v>43186</v>
      </c>
      <c r="AL5" s="215">
        <f t="shared" si="0"/>
        <v>43187</v>
      </c>
      <c r="AM5" s="215">
        <f t="shared" si="0"/>
        <v>43188</v>
      </c>
      <c r="AN5" s="215">
        <f t="shared" si="0"/>
        <v>43189</v>
      </c>
      <c r="AO5" s="216">
        <f t="shared" si="0"/>
        <v>43190</v>
      </c>
    </row>
    <row r="6" spans="2:41" s="3" customFormat="1" ht="27" customHeight="1" x14ac:dyDescent="0.25">
      <c r="B6" s="217" t="s">
        <v>8</v>
      </c>
      <c r="C6" s="218" t="s">
        <v>409</v>
      </c>
      <c r="D6" s="219" t="s">
        <v>418</v>
      </c>
      <c r="E6" s="220" t="s">
        <v>419</v>
      </c>
      <c r="F6" s="221" t="s">
        <v>420</v>
      </c>
      <c r="G6" s="221" t="s">
        <v>421</v>
      </c>
      <c r="H6" s="221"/>
      <c r="I6" s="222" t="s">
        <v>416</v>
      </c>
      <c r="J6" s="203"/>
      <c r="K6" s="205" t="e">
        <f t="shared" ref="K6:T18" si="1">IF(AND(K$5&gt;=$D6,K$5&lt;$D6+$E6),$B6,"")</f>
        <v>#VALUE!</v>
      </c>
      <c r="L6" s="166" t="e">
        <f t="shared" si="1"/>
        <v>#VALUE!</v>
      </c>
      <c r="M6" s="166" t="e">
        <f t="shared" si="1"/>
        <v>#VALUE!</v>
      </c>
      <c r="N6" s="166" t="e">
        <f t="shared" si="1"/>
        <v>#VALUE!</v>
      </c>
      <c r="O6" s="175" t="e">
        <f t="shared" si="1"/>
        <v>#VALUE!</v>
      </c>
      <c r="P6" s="175" t="e">
        <f t="shared" si="1"/>
        <v>#VALUE!</v>
      </c>
      <c r="Q6" s="175" t="e">
        <f t="shared" si="1"/>
        <v>#VALUE!</v>
      </c>
      <c r="R6" s="166" t="e">
        <f t="shared" si="1"/>
        <v>#VALUE!</v>
      </c>
      <c r="S6" s="166" t="e">
        <f t="shared" si="1"/>
        <v>#VALUE!</v>
      </c>
      <c r="T6" s="166" t="e">
        <f t="shared" si="1"/>
        <v>#VALUE!</v>
      </c>
      <c r="U6" s="166" t="e">
        <f t="shared" ref="U6:AD18" si="2">IF(AND(U$5&gt;=$D6,U$5&lt;$D6+$E6),$B6,"")</f>
        <v>#VALUE!</v>
      </c>
      <c r="V6" s="166" t="e">
        <f t="shared" si="2"/>
        <v>#VALUE!</v>
      </c>
      <c r="W6" s="166" t="e">
        <f t="shared" si="2"/>
        <v>#VALUE!</v>
      </c>
      <c r="X6" s="166" t="e">
        <f t="shared" si="2"/>
        <v>#VALUE!</v>
      </c>
      <c r="Y6" s="166" t="e">
        <f t="shared" si="2"/>
        <v>#VALUE!</v>
      </c>
      <c r="Z6" s="166" t="e">
        <f t="shared" si="2"/>
        <v>#VALUE!</v>
      </c>
      <c r="AA6" s="166" t="e">
        <f t="shared" si="2"/>
        <v>#VALUE!</v>
      </c>
      <c r="AB6" s="166" t="e">
        <f t="shared" si="2"/>
        <v>#VALUE!</v>
      </c>
      <c r="AC6" s="166" t="e">
        <f t="shared" si="2"/>
        <v>#VALUE!</v>
      </c>
      <c r="AD6" s="166" t="e">
        <f t="shared" si="2"/>
        <v>#VALUE!</v>
      </c>
      <c r="AE6" s="166" t="e">
        <f t="shared" ref="AE6:AO18" si="3">IF(AND(AE$5&gt;=$D6,AE$5&lt;$D6+$E6),$B6,"")</f>
        <v>#VALUE!</v>
      </c>
      <c r="AF6" s="166" t="e">
        <f t="shared" si="3"/>
        <v>#VALUE!</v>
      </c>
      <c r="AG6" s="166" t="e">
        <f t="shared" si="3"/>
        <v>#VALUE!</v>
      </c>
      <c r="AH6" s="166" t="e">
        <f t="shared" si="3"/>
        <v>#VALUE!</v>
      </c>
      <c r="AI6" s="166" t="e">
        <f t="shared" si="3"/>
        <v>#VALUE!</v>
      </c>
      <c r="AJ6" s="166" t="e">
        <f t="shared" si="3"/>
        <v>#VALUE!</v>
      </c>
      <c r="AK6" s="166" t="e">
        <f t="shared" si="3"/>
        <v>#VALUE!</v>
      </c>
      <c r="AL6" s="166" t="e">
        <f t="shared" si="3"/>
        <v>#VALUE!</v>
      </c>
      <c r="AM6" s="166" t="e">
        <f t="shared" si="3"/>
        <v>#VALUE!</v>
      </c>
      <c r="AN6" s="166" t="e">
        <f t="shared" si="3"/>
        <v>#VALUE!</v>
      </c>
      <c r="AO6" s="167" t="e">
        <f t="shared" si="3"/>
        <v>#VALUE!</v>
      </c>
    </row>
    <row r="7" spans="2:41" s="3" customFormat="1" ht="27" customHeight="1" x14ac:dyDescent="0.25">
      <c r="B7" s="217" t="s">
        <v>7</v>
      </c>
      <c r="C7" s="218" t="s">
        <v>408</v>
      </c>
      <c r="D7" s="219">
        <v>43159</v>
      </c>
      <c r="E7" s="220">
        <v>1</v>
      </c>
      <c r="F7" s="221" t="s">
        <v>263</v>
      </c>
      <c r="G7" s="221" t="s">
        <v>142</v>
      </c>
      <c r="H7" s="221"/>
      <c r="I7" s="222" t="s">
        <v>394</v>
      </c>
      <c r="J7" s="203"/>
      <c r="K7" s="206" t="str">
        <f t="shared" si="1"/>
        <v/>
      </c>
      <c r="L7" s="168" t="str">
        <f t="shared" si="1"/>
        <v/>
      </c>
      <c r="M7" s="168" t="str">
        <f t="shared" si="1"/>
        <v/>
      </c>
      <c r="N7" s="168" t="str">
        <f t="shared" si="1"/>
        <v/>
      </c>
      <c r="O7" s="176" t="str">
        <f t="shared" si="1"/>
        <v/>
      </c>
      <c r="P7" s="176" t="str">
        <f t="shared" si="1"/>
        <v/>
      </c>
      <c r="Q7" s="176" t="str">
        <f t="shared" si="1"/>
        <v/>
      </c>
      <c r="R7" s="168" t="str">
        <f t="shared" si="1"/>
        <v/>
      </c>
      <c r="S7" s="168" t="str">
        <f t="shared" si="1"/>
        <v/>
      </c>
      <c r="T7" s="168" t="str">
        <f t="shared" si="1"/>
        <v/>
      </c>
      <c r="U7" s="168" t="str">
        <f t="shared" si="2"/>
        <v/>
      </c>
      <c r="V7" s="168" t="str">
        <f t="shared" si="2"/>
        <v/>
      </c>
      <c r="W7" s="168" t="str">
        <f t="shared" si="2"/>
        <v/>
      </c>
      <c r="X7" s="176" t="str">
        <f t="shared" si="2"/>
        <v/>
      </c>
      <c r="Y7" s="176" t="str">
        <f t="shared" si="2"/>
        <v/>
      </c>
      <c r="Z7" s="168" t="str">
        <f t="shared" si="2"/>
        <v/>
      </c>
      <c r="AA7" s="168" t="str">
        <f t="shared" si="2"/>
        <v/>
      </c>
      <c r="AB7" s="168" t="str">
        <f t="shared" si="2"/>
        <v/>
      </c>
      <c r="AC7" s="168" t="str">
        <f t="shared" si="2"/>
        <v/>
      </c>
      <c r="AD7" s="168" t="str">
        <f t="shared" si="2"/>
        <v/>
      </c>
      <c r="AE7" s="168" t="str">
        <f t="shared" si="3"/>
        <v/>
      </c>
      <c r="AF7" s="168" t="str">
        <f t="shared" si="3"/>
        <v/>
      </c>
      <c r="AG7" s="168" t="str">
        <f t="shared" si="3"/>
        <v/>
      </c>
      <c r="AH7" s="168" t="str">
        <f t="shared" si="3"/>
        <v/>
      </c>
      <c r="AI7" s="168" t="str">
        <f t="shared" si="3"/>
        <v/>
      </c>
      <c r="AJ7" s="168" t="str">
        <f t="shared" si="3"/>
        <v/>
      </c>
      <c r="AK7" s="168" t="str">
        <f t="shared" si="3"/>
        <v/>
      </c>
      <c r="AL7" s="176" t="str">
        <f t="shared" si="3"/>
        <v/>
      </c>
      <c r="AM7" s="168" t="str">
        <f t="shared" si="3"/>
        <v/>
      </c>
      <c r="AN7" s="168" t="str">
        <f t="shared" si="3"/>
        <v/>
      </c>
      <c r="AO7" s="169" t="str">
        <f t="shared" si="3"/>
        <v/>
      </c>
    </row>
    <row r="8" spans="2:41" s="3" customFormat="1" ht="27" customHeight="1" x14ac:dyDescent="0.25">
      <c r="B8" s="217" t="s">
        <v>5</v>
      </c>
      <c r="C8" s="218" t="s">
        <v>409</v>
      </c>
      <c r="D8" s="219">
        <v>43185</v>
      </c>
      <c r="E8" s="220">
        <v>1</v>
      </c>
      <c r="F8" s="221" t="s">
        <v>231</v>
      </c>
      <c r="G8" s="221" t="s">
        <v>209</v>
      </c>
      <c r="H8" s="221" t="s">
        <v>415</v>
      </c>
      <c r="I8" s="222" t="s">
        <v>394</v>
      </c>
      <c r="J8" s="203"/>
      <c r="K8" s="206" t="str">
        <f t="shared" si="1"/>
        <v/>
      </c>
      <c r="L8" s="168" t="str">
        <f t="shared" si="1"/>
        <v/>
      </c>
      <c r="M8" s="168" t="str">
        <f t="shared" si="1"/>
        <v/>
      </c>
      <c r="N8" s="168" t="str">
        <f t="shared" si="1"/>
        <v/>
      </c>
      <c r="O8" s="176" t="str">
        <f t="shared" si="1"/>
        <v/>
      </c>
      <c r="P8" s="176" t="str">
        <f t="shared" si="1"/>
        <v/>
      </c>
      <c r="Q8" s="176" t="str">
        <f t="shared" si="1"/>
        <v/>
      </c>
      <c r="R8" s="168" t="str">
        <f t="shared" si="1"/>
        <v/>
      </c>
      <c r="S8" s="168" t="str">
        <f t="shared" si="1"/>
        <v/>
      </c>
      <c r="T8" s="168" t="str">
        <f t="shared" si="1"/>
        <v/>
      </c>
      <c r="U8" s="168" t="str">
        <f t="shared" si="2"/>
        <v/>
      </c>
      <c r="V8" s="168" t="str">
        <f t="shared" si="2"/>
        <v/>
      </c>
      <c r="W8" s="168" t="str">
        <f t="shared" si="2"/>
        <v/>
      </c>
      <c r="X8" s="176" t="str">
        <f t="shared" si="2"/>
        <v/>
      </c>
      <c r="Y8" s="176" t="str">
        <f t="shared" si="2"/>
        <v/>
      </c>
      <c r="Z8" s="168" t="str">
        <f t="shared" si="2"/>
        <v/>
      </c>
      <c r="AA8" s="168" t="str">
        <f t="shared" si="2"/>
        <v/>
      </c>
      <c r="AB8" s="168" t="str">
        <f t="shared" si="2"/>
        <v/>
      </c>
      <c r="AC8" s="168" t="str">
        <f t="shared" si="2"/>
        <v/>
      </c>
      <c r="AD8" s="168" t="str">
        <f t="shared" si="2"/>
        <v/>
      </c>
      <c r="AE8" s="168" t="str">
        <f t="shared" si="3"/>
        <v/>
      </c>
      <c r="AF8" s="168" t="str">
        <f t="shared" si="3"/>
        <v/>
      </c>
      <c r="AG8" s="168" t="str">
        <f t="shared" si="3"/>
        <v/>
      </c>
      <c r="AH8" s="168" t="str">
        <f t="shared" si="3"/>
        <v/>
      </c>
      <c r="AI8" s="168" t="str">
        <f t="shared" si="3"/>
        <v/>
      </c>
      <c r="AJ8" s="168" t="str">
        <f t="shared" si="3"/>
        <v>PAE</v>
      </c>
      <c r="AK8" s="168" t="str">
        <f t="shared" si="3"/>
        <v/>
      </c>
      <c r="AL8" s="168" t="str">
        <f t="shared" si="3"/>
        <v/>
      </c>
      <c r="AM8" s="168" t="str">
        <f t="shared" si="3"/>
        <v/>
      </c>
      <c r="AN8" s="168" t="str">
        <f t="shared" si="3"/>
        <v/>
      </c>
      <c r="AO8" s="169" t="str">
        <f t="shared" si="3"/>
        <v/>
      </c>
    </row>
    <row r="9" spans="2:41" s="3" customFormat="1" ht="27" customHeight="1" x14ac:dyDescent="0.25">
      <c r="B9" s="217" t="s">
        <v>6</v>
      </c>
      <c r="C9" s="220" t="s">
        <v>408</v>
      </c>
      <c r="D9" s="219">
        <v>43185</v>
      </c>
      <c r="E9" s="220">
        <v>10</v>
      </c>
      <c r="F9" s="221" t="s">
        <v>231</v>
      </c>
      <c r="G9" s="221" t="s">
        <v>157</v>
      </c>
      <c r="H9" s="221"/>
      <c r="I9" s="222" t="s">
        <v>394</v>
      </c>
      <c r="J9" s="203"/>
      <c r="K9" s="206" t="str">
        <f t="shared" si="1"/>
        <v/>
      </c>
      <c r="L9" s="168" t="str">
        <f t="shared" si="1"/>
        <v/>
      </c>
      <c r="M9" s="168" t="str">
        <f t="shared" si="1"/>
        <v/>
      </c>
      <c r="N9" s="168" t="str">
        <f t="shared" si="1"/>
        <v/>
      </c>
      <c r="O9" s="168" t="str">
        <f t="shared" si="1"/>
        <v/>
      </c>
      <c r="P9" s="168" t="str">
        <f t="shared" si="1"/>
        <v/>
      </c>
      <c r="Q9" s="168" t="str">
        <f t="shared" si="1"/>
        <v/>
      </c>
      <c r="R9" s="168" t="str">
        <f t="shared" si="1"/>
        <v/>
      </c>
      <c r="S9" s="168" t="str">
        <f t="shared" si="1"/>
        <v/>
      </c>
      <c r="T9" s="168" t="str">
        <f t="shared" si="1"/>
        <v/>
      </c>
      <c r="U9" s="168" t="str">
        <f t="shared" si="2"/>
        <v/>
      </c>
      <c r="V9" s="168" t="str">
        <f t="shared" si="2"/>
        <v/>
      </c>
      <c r="W9" s="168" t="str">
        <f t="shared" si="2"/>
        <v/>
      </c>
      <c r="X9" s="176" t="str">
        <f t="shared" si="2"/>
        <v/>
      </c>
      <c r="Y9" s="176" t="str">
        <f t="shared" si="2"/>
        <v/>
      </c>
      <c r="Z9" s="168" t="str">
        <f t="shared" si="2"/>
        <v/>
      </c>
      <c r="AA9" s="168" t="str">
        <f t="shared" si="2"/>
        <v/>
      </c>
      <c r="AB9" s="168" t="str">
        <f t="shared" si="2"/>
        <v/>
      </c>
      <c r="AC9" s="168" t="str">
        <f t="shared" si="2"/>
        <v/>
      </c>
      <c r="AD9" s="168" t="str">
        <f t="shared" si="2"/>
        <v/>
      </c>
      <c r="AE9" s="168" t="str">
        <f t="shared" si="3"/>
        <v/>
      </c>
      <c r="AF9" s="168" t="str">
        <f t="shared" si="3"/>
        <v/>
      </c>
      <c r="AG9" s="168" t="str">
        <f t="shared" si="3"/>
        <v/>
      </c>
      <c r="AH9" s="168" t="str">
        <f t="shared" si="3"/>
        <v/>
      </c>
      <c r="AI9" s="168" t="str">
        <f t="shared" si="3"/>
        <v/>
      </c>
      <c r="AJ9" s="168" t="str">
        <f t="shared" si="3"/>
        <v>PSE1</v>
      </c>
      <c r="AK9" s="168" t="str">
        <f t="shared" si="3"/>
        <v>PSE1</v>
      </c>
      <c r="AL9" s="168" t="str">
        <f t="shared" si="3"/>
        <v>PSE1</v>
      </c>
      <c r="AM9" s="168" t="str">
        <f t="shared" si="3"/>
        <v>PSE1</v>
      </c>
      <c r="AN9" s="168" t="str">
        <f t="shared" si="3"/>
        <v>PSE1</v>
      </c>
      <c r="AO9" s="169" t="str">
        <f t="shared" si="3"/>
        <v>PSE1</v>
      </c>
    </row>
    <row r="10" spans="2:41" s="3" customFormat="1" ht="27" customHeight="1" x14ac:dyDescent="0.25">
      <c r="B10" s="217" t="s">
        <v>7</v>
      </c>
      <c r="C10" s="218" t="s">
        <v>410</v>
      </c>
      <c r="D10" s="219">
        <v>43160</v>
      </c>
      <c r="E10" s="220">
        <v>1</v>
      </c>
      <c r="F10" s="221" t="s">
        <v>263</v>
      </c>
      <c r="G10" s="221"/>
      <c r="H10" s="221"/>
      <c r="I10" s="222"/>
      <c r="J10" s="203"/>
      <c r="K10" s="206" t="str">
        <f t="shared" si="1"/>
        <v>PSC1</v>
      </c>
      <c r="L10" s="168" t="str">
        <f t="shared" si="1"/>
        <v/>
      </c>
      <c r="M10" s="168" t="str">
        <f t="shared" si="1"/>
        <v/>
      </c>
      <c r="N10" s="168" t="str">
        <f t="shared" si="1"/>
        <v/>
      </c>
      <c r="O10" s="168" t="str">
        <f t="shared" si="1"/>
        <v/>
      </c>
      <c r="P10" s="168" t="str">
        <f t="shared" si="1"/>
        <v/>
      </c>
      <c r="Q10" s="168" t="str">
        <f t="shared" si="1"/>
        <v/>
      </c>
      <c r="R10" s="168" t="str">
        <f t="shared" si="1"/>
        <v/>
      </c>
      <c r="S10" s="168" t="str">
        <f t="shared" si="1"/>
        <v/>
      </c>
      <c r="T10" s="168" t="str">
        <f t="shared" si="1"/>
        <v/>
      </c>
      <c r="U10" s="168" t="str">
        <f t="shared" si="2"/>
        <v/>
      </c>
      <c r="V10" s="168" t="str">
        <f t="shared" si="2"/>
        <v/>
      </c>
      <c r="W10" s="168" t="str">
        <f t="shared" si="2"/>
        <v/>
      </c>
      <c r="X10" s="176" t="str">
        <f t="shared" si="2"/>
        <v/>
      </c>
      <c r="Y10" s="176" t="str">
        <f t="shared" si="2"/>
        <v/>
      </c>
      <c r="Z10" s="168" t="str">
        <f t="shared" si="2"/>
        <v/>
      </c>
      <c r="AA10" s="168" t="str">
        <f t="shared" si="2"/>
        <v/>
      </c>
      <c r="AB10" s="168" t="str">
        <f t="shared" si="2"/>
        <v/>
      </c>
      <c r="AC10" s="168" t="str">
        <f t="shared" si="2"/>
        <v/>
      </c>
      <c r="AD10" s="168" t="str">
        <f t="shared" si="2"/>
        <v/>
      </c>
      <c r="AE10" s="168" t="str">
        <f t="shared" si="3"/>
        <v/>
      </c>
      <c r="AF10" s="168" t="str">
        <f t="shared" si="3"/>
        <v/>
      </c>
      <c r="AG10" s="168" t="str">
        <f t="shared" si="3"/>
        <v/>
      </c>
      <c r="AH10" s="168" t="str">
        <f t="shared" si="3"/>
        <v/>
      </c>
      <c r="AI10" s="168" t="str">
        <f t="shared" si="3"/>
        <v/>
      </c>
      <c r="AJ10" s="168" t="str">
        <f t="shared" si="3"/>
        <v/>
      </c>
      <c r="AK10" s="168" t="str">
        <f t="shared" si="3"/>
        <v/>
      </c>
      <c r="AL10" s="168" t="str">
        <f t="shared" si="3"/>
        <v/>
      </c>
      <c r="AM10" s="168" t="str">
        <f t="shared" si="3"/>
        <v/>
      </c>
      <c r="AN10" s="168" t="str">
        <f t="shared" si="3"/>
        <v/>
      </c>
      <c r="AO10" s="169" t="str">
        <f t="shared" si="3"/>
        <v/>
      </c>
    </row>
    <row r="11" spans="2:41" s="3" customFormat="1" ht="27" customHeight="1" x14ac:dyDescent="0.25">
      <c r="B11" s="217" t="s">
        <v>412</v>
      </c>
      <c r="C11" s="220" t="s">
        <v>409</v>
      </c>
      <c r="D11" s="219">
        <v>43172</v>
      </c>
      <c r="E11" s="220">
        <v>2</v>
      </c>
      <c r="F11" s="221" t="s">
        <v>263</v>
      </c>
      <c r="G11" s="221"/>
      <c r="H11" s="221"/>
      <c r="I11" s="222"/>
      <c r="J11" s="203"/>
      <c r="K11" s="206" t="str">
        <f t="shared" si="1"/>
        <v/>
      </c>
      <c r="L11" s="168" t="str">
        <f t="shared" si="1"/>
        <v/>
      </c>
      <c r="M11" s="168" t="str">
        <f t="shared" si="1"/>
        <v/>
      </c>
      <c r="N11" s="168" t="str">
        <f t="shared" si="1"/>
        <v/>
      </c>
      <c r="O11" s="168" t="str">
        <f t="shared" si="1"/>
        <v/>
      </c>
      <c r="P11" s="168" t="str">
        <f t="shared" si="1"/>
        <v/>
      </c>
      <c r="Q11" s="168" t="str">
        <f t="shared" si="1"/>
        <v/>
      </c>
      <c r="R11" s="168" t="str">
        <f t="shared" si="1"/>
        <v/>
      </c>
      <c r="S11" s="168" t="str">
        <f t="shared" si="1"/>
        <v/>
      </c>
      <c r="T11" s="168" t="str">
        <f t="shared" si="1"/>
        <v/>
      </c>
      <c r="U11" s="168" t="str">
        <f t="shared" si="2"/>
        <v/>
      </c>
      <c r="V11" s="168" t="str">
        <f t="shared" si="2"/>
        <v/>
      </c>
      <c r="W11" s="168" t="str">
        <f t="shared" si="2"/>
        <v>FDF</v>
      </c>
      <c r="X11" s="168" t="str">
        <f t="shared" si="2"/>
        <v>FDF</v>
      </c>
      <c r="Y11" s="168" t="str">
        <f t="shared" si="2"/>
        <v/>
      </c>
      <c r="Z11" s="168" t="str">
        <f t="shared" si="2"/>
        <v/>
      </c>
      <c r="AA11" s="168" t="str">
        <f t="shared" si="2"/>
        <v/>
      </c>
      <c r="AB11" s="168" t="str">
        <f t="shared" si="2"/>
        <v/>
      </c>
      <c r="AC11" s="168" t="str">
        <f t="shared" si="2"/>
        <v/>
      </c>
      <c r="AD11" s="168" t="str">
        <f t="shared" si="2"/>
        <v/>
      </c>
      <c r="AE11" s="168" t="str">
        <f t="shared" si="3"/>
        <v/>
      </c>
      <c r="AF11" s="168" t="str">
        <f t="shared" si="3"/>
        <v/>
      </c>
      <c r="AG11" s="168" t="str">
        <f t="shared" si="3"/>
        <v/>
      </c>
      <c r="AH11" s="168" t="str">
        <f t="shared" si="3"/>
        <v/>
      </c>
      <c r="AI11" s="168" t="str">
        <f t="shared" si="3"/>
        <v/>
      </c>
      <c r="AJ11" s="168" t="str">
        <f t="shared" si="3"/>
        <v/>
      </c>
      <c r="AK11" s="168" t="str">
        <f t="shared" si="3"/>
        <v/>
      </c>
      <c r="AL11" s="168" t="str">
        <f t="shared" si="3"/>
        <v/>
      </c>
      <c r="AM11" s="168" t="str">
        <f t="shared" si="3"/>
        <v/>
      </c>
      <c r="AN11" s="168" t="str">
        <f t="shared" si="3"/>
        <v/>
      </c>
      <c r="AO11" s="169" t="str">
        <f t="shared" si="3"/>
        <v/>
      </c>
    </row>
    <row r="12" spans="2:41" s="3" customFormat="1" ht="27" customHeight="1" x14ac:dyDescent="0.25">
      <c r="B12" s="217"/>
      <c r="C12" s="220"/>
      <c r="D12" s="219"/>
      <c r="E12" s="220"/>
      <c r="F12" s="221"/>
      <c r="G12" s="221"/>
      <c r="H12" s="221"/>
      <c r="I12" s="222"/>
      <c r="J12" s="203"/>
      <c r="K12" s="206" t="str">
        <f t="shared" si="1"/>
        <v/>
      </c>
      <c r="L12" s="168" t="str">
        <f t="shared" si="1"/>
        <v/>
      </c>
      <c r="M12" s="168" t="str">
        <f t="shared" si="1"/>
        <v/>
      </c>
      <c r="N12" s="168" t="str">
        <f t="shared" si="1"/>
        <v/>
      </c>
      <c r="O12" s="168" t="str">
        <f t="shared" si="1"/>
        <v/>
      </c>
      <c r="P12" s="168" t="str">
        <f t="shared" si="1"/>
        <v/>
      </c>
      <c r="Q12" s="168" t="str">
        <f t="shared" si="1"/>
        <v/>
      </c>
      <c r="R12" s="168" t="str">
        <f t="shared" si="1"/>
        <v/>
      </c>
      <c r="S12" s="168" t="str">
        <f t="shared" si="1"/>
        <v/>
      </c>
      <c r="T12" s="168" t="str">
        <f t="shared" si="1"/>
        <v/>
      </c>
      <c r="U12" s="168" t="str">
        <f t="shared" si="2"/>
        <v/>
      </c>
      <c r="V12" s="168" t="str">
        <f t="shared" si="2"/>
        <v/>
      </c>
      <c r="W12" s="168" t="str">
        <f t="shared" si="2"/>
        <v/>
      </c>
      <c r="X12" s="168" t="str">
        <f t="shared" si="2"/>
        <v/>
      </c>
      <c r="Y12" s="168" t="str">
        <f t="shared" si="2"/>
        <v/>
      </c>
      <c r="Z12" s="168" t="str">
        <f t="shared" si="2"/>
        <v/>
      </c>
      <c r="AA12" s="168" t="str">
        <f t="shared" si="2"/>
        <v/>
      </c>
      <c r="AB12" s="168" t="str">
        <f t="shared" si="2"/>
        <v/>
      </c>
      <c r="AC12" s="168" t="str">
        <f t="shared" si="2"/>
        <v/>
      </c>
      <c r="AD12" s="168" t="str">
        <f t="shared" si="2"/>
        <v/>
      </c>
      <c r="AE12" s="168" t="str">
        <f t="shared" si="3"/>
        <v/>
      </c>
      <c r="AF12" s="168" t="str">
        <f t="shared" si="3"/>
        <v/>
      </c>
      <c r="AG12" s="168" t="str">
        <f t="shared" si="3"/>
        <v/>
      </c>
      <c r="AH12" s="168" t="str">
        <f t="shared" si="3"/>
        <v/>
      </c>
      <c r="AI12" s="168" t="str">
        <f t="shared" si="3"/>
        <v/>
      </c>
      <c r="AJ12" s="168" t="str">
        <f t="shared" si="3"/>
        <v/>
      </c>
      <c r="AK12" s="168" t="str">
        <f t="shared" si="3"/>
        <v/>
      </c>
      <c r="AL12" s="168" t="str">
        <f t="shared" si="3"/>
        <v/>
      </c>
      <c r="AM12" s="168" t="str">
        <f t="shared" si="3"/>
        <v/>
      </c>
      <c r="AN12" s="168" t="str">
        <f t="shared" si="3"/>
        <v/>
      </c>
      <c r="AO12" s="169" t="str">
        <f t="shared" si="3"/>
        <v/>
      </c>
    </row>
    <row r="13" spans="2:41" s="3" customFormat="1" ht="27" customHeight="1" x14ac:dyDescent="0.25">
      <c r="B13" s="217"/>
      <c r="C13" s="220"/>
      <c r="D13" s="219"/>
      <c r="E13" s="220"/>
      <c r="F13" s="221"/>
      <c r="G13" s="221"/>
      <c r="H13" s="221"/>
      <c r="I13" s="222"/>
      <c r="J13" s="203"/>
      <c r="K13" s="206" t="str">
        <f t="shared" si="1"/>
        <v/>
      </c>
      <c r="L13" s="168" t="str">
        <f t="shared" si="1"/>
        <v/>
      </c>
      <c r="M13" s="168" t="str">
        <f t="shared" si="1"/>
        <v/>
      </c>
      <c r="N13" s="168" t="str">
        <f t="shared" si="1"/>
        <v/>
      </c>
      <c r="O13" s="168" t="str">
        <f t="shared" si="1"/>
        <v/>
      </c>
      <c r="P13" s="168" t="str">
        <f t="shared" si="1"/>
        <v/>
      </c>
      <c r="Q13" s="168" t="str">
        <f t="shared" si="1"/>
        <v/>
      </c>
      <c r="R13" s="168" t="str">
        <f t="shared" si="1"/>
        <v/>
      </c>
      <c r="S13" s="168" t="str">
        <f t="shared" si="1"/>
        <v/>
      </c>
      <c r="T13" s="168" t="str">
        <f t="shared" si="1"/>
        <v/>
      </c>
      <c r="U13" s="168" t="str">
        <f t="shared" si="2"/>
        <v/>
      </c>
      <c r="V13" s="168" t="str">
        <f t="shared" si="2"/>
        <v/>
      </c>
      <c r="W13" s="168" t="str">
        <f t="shared" si="2"/>
        <v/>
      </c>
      <c r="X13" s="168" t="str">
        <f t="shared" si="2"/>
        <v/>
      </c>
      <c r="Y13" s="168" t="str">
        <f t="shared" si="2"/>
        <v/>
      </c>
      <c r="Z13" s="168" t="str">
        <f t="shared" si="2"/>
        <v/>
      </c>
      <c r="AA13" s="168" t="str">
        <f t="shared" si="2"/>
        <v/>
      </c>
      <c r="AB13" s="168" t="str">
        <f t="shared" si="2"/>
        <v/>
      </c>
      <c r="AC13" s="168" t="str">
        <f t="shared" si="2"/>
        <v/>
      </c>
      <c r="AD13" s="168" t="str">
        <f t="shared" si="2"/>
        <v/>
      </c>
      <c r="AE13" s="168" t="str">
        <f t="shared" si="3"/>
        <v/>
      </c>
      <c r="AF13" s="168" t="str">
        <f t="shared" si="3"/>
        <v/>
      </c>
      <c r="AG13" s="168" t="str">
        <f t="shared" si="3"/>
        <v/>
      </c>
      <c r="AH13" s="168" t="str">
        <f t="shared" si="3"/>
        <v/>
      </c>
      <c r="AI13" s="168" t="str">
        <f t="shared" si="3"/>
        <v/>
      </c>
      <c r="AJ13" s="168" t="str">
        <f t="shared" si="3"/>
        <v/>
      </c>
      <c r="AK13" s="168" t="str">
        <f t="shared" si="3"/>
        <v/>
      </c>
      <c r="AL13" s="168" t="str">
        <f t="shared" si="3"/>
        <v/>
      </c>
      <c r="AM13" s="168" t="str">
        <f t="shared" si="3"/>
        <v/>
      </c>
      <c r="AN13" s="168" t="str">
        <f t="shared" si="3"/>
        <v/>
      </c>
      <c r="AO13" s="169" t="str">
        <f t="shared" si="3"/>
        <v/>
      </c>
    </row>
    <row r="14" spans="2:41" s="3" customFormat="1" ht="27" customHeight="1" x14ac:dyDescent="0.25">
      <c r="B14" s="217"/>
      <c r="C14" s="220"/>
      <c r="D14" s="219"/>
      <c r="E14" s="220"/>
      <c r="F14" s="221"/>
      <c r="G14" s="221"/>
      <c r="H14" s="221"/>
      <c r="I14" s="222"/>
      <c r="J14" s="203"/>
      <c r="K14" s="206" t="str">
        <f t="shared" si="1"/>
        <v/>
      </c>
      <c r="L14" s="168" t="str">
        <f t="shared" si="1"/>
        <v/>
      </c>
      <c r="M14" s="168" t="str">
        <f t="shared" si="1"/>
        <v/>
      </c>
      <c r="N14" s="168" t="str">
        <f t="shared" si="1"/>
        <v/>
      </c>
      <c r="O14" s="168" t="str">
        <f t="shared" si="1"/>
        <v/>
      </c>
      <c r="P14" s="168" t="str">
        <f t="shared" si="1"/>
        <v/>
      </c>
      <c r="Q14" s="168" t="str">
        <f t="shared" si="1"/>
        <v/>
      </c>
      <c r="R14" s="168" t="str">
        <f t="shared" si="1"/>
        <v/>
      </c>
      <c r="S14" s="168" t="str">
        <f t="shared" si="1"/>
        <v/>
      </c>
      <c r="T14" s="168" t="str">
        <f t="shared" si="1"/>
        <v/>
      </c>
      <c r="U14" s="168" t="str">
        <f t="shared" si="2"/>
        <v/>
      </c>
      <c r="V14" s="168" t="str">
        <f t="shared" si="2"/>
        <v/>
      </c>
      <c r="W14" s="168" t="str">
        <f t="shared" si="2"/>
        <v/>
      </c>
      <c r="X14" s="168" t="str">
        <f t="shared" si="2"/>
        <v/>
      </c>
      <c r="Y14" s="168" t="str">
        <f t="shared" si="2"/>
        <v/>
      </c>
      <c r="Z14" s="168" t="str">
        <f t="shared" si="2"/>
        <v/>
      </c>
      <c r="AA14" s="168" t="str">
        <f t="shared" si="2"/>
        <v/>
      </c>
      <c r="AB14" s="168" t="str">
        <f t="shared" si="2"/>
        <v/>
      </c>
      <c r="AC14" s="168" t="str">
        <f t="shared" si="2"/>
        <v/>
      </c>
      <c r="AD14" s="168" t="str">
        <f t="shared" si="2"/>
        <v/>
      </c>
      <c r="AE14" s="168" t="str">
        <f t="shared" si="3"/>
        <v/>
      </c>
      <c r="AF14" s="168" t="str">
        <f t="shared" si="3"/>
        <v/>
      </c>
      <c r="AG14" s="168" t="str">
        <f t="shared" si="3"/>
        <v/>
      </c>
      <c r="AH14" s="168" t="str">
        <f t="shared" si="3"/>
        <v/>
      </c>
      <c r="AI14" s="168" t="str">
        <f t="shared" si="3"/>
        <v/>
      </c>
      <c r="AJ14" s="168" t="str">
        <f t="shared" si="3"/>
        <v/>
      </c>
      <c r="AK14" s="168" t="str">
        <f t="shared" si="3"/>
        <v/>
      </c>
      <c r="AL14" s="168" t="str">
        <f t="shared" si="3"/>
        <v/>
      </c>
      <c r="AM14" s="168" t="str">
        <f t="shared" si="3"/>
        <v/>
      </c>
      <c r="AN14" s="168" t="str">
        <f t="shared" si="3"/>
        <v/>
      </c>
      <c r="AO14" s="169" t="str">
        <f t="shared" si="3"/>
        <v/>
      </c>
    </row>
    <row r="15" spans="2:41" s="3" customFormat="1" ht="27" customHeight="1" x14ac:dyDescent="0.25">
      <c r="B15" s="217"/>
      <c r="C15" s="220"/>
      <c r="D15" s="219"/>
      <c r="E15" s="220"/>
      <c r="F15" s="221"/>
      <c r="G15" s="221"/>
      <c r="H15" s="221"/>
      <c r="I15" s="222"/>
      <c r="J15" s="203"/>
      <c r="K15" s="206" t="str">
        <f t="shared" si="1"/>
        <v/>
      </c>
      <c r="L15" s="168" t="str">
        <f t="shared" si="1"/>
        <v/>
      </c>
      <c r="M15" s="168" t="str">
        <f t="shared" si="1"/>
        <v/>
      </c>
      <c r="N15" s="168" t="str">
        <f t="shared" si="1"/>
        <v/>
      </c>
      <c r="O15" s="168" t="str">
        <f t="shared" si="1"/>
        <v/>
      </c>
      <c r="P15" s="168" t="str">
        <f t="shared" si="1"/>
        <v/>
      </c>
      <c r="Q15" s="168" t="str">
        <f t="shared" si="1"/>
        <v/>
      </c>
      <c r="R15" s="168" t="str">
        <f t="shared" si="1"/>
        <v/>
      </c>
      <c r="S15" s="168" t="str">
        <f t="shared" si="1"/>
        <v/>
      </c>
      <c r="T15" s="168" t="str">
        <f t="shared" si="1"/>
        <v/>
      </c>
      <c r="U15" s="168" t="str">
        <f t="shared" si="2"/>
        <v/>
      </c>
      <c r="V15" s="168" t="str">
        <f t="shared" si="2"/>
        <v/>
      </c>
      <c r="W15" s="168" t="str">
        <f t="shared" si="2"/>
        <v/>
      </c>
      <c r="X15" s="168" t="str">
        <f t="shared" si="2"/>
        <v/>
      </c>
      <c r="Y15" s="168" t="str">
        <f t="shared" si="2"/>
        <v/>
      </c>
      <c r="Z15" s="168" t="str">
        <f t="shared" si="2"/>
        <v/>
      </c>
      <c r="AA15" s="168" t="str">
        <f t="shared" si="2"/>
        <v/>
      </c>
      <c r="AB15" s="168" t="str">
        <f t="shared" si="2"/>
        <v/>
      </c>
      <c r="AC15" s="168" t="str">
        <f t="shared" si="2"/>
        <v/>
      </c>
      <c r="AD15" s="168" t="str">
        <f t="shared" si="2"/>
        <v/>
      </c>
      <c r="AE15" s="168" t="str">
        <f t="shared" si="3"/>
        <v/>
      </c>
      <c r="AF15" s="168" t="str">
        <f t="shared" si="3"/>
        <v/>
      </c>
      <c r="AG15" s="168" t="str">
        <f t="shared" si="3"/>
        <v/>
      </c>
      <c r="AH15" s="168" t="str">
        <f t="shared" si="3"/>
        <v/>
      </c>
      <c r="AI15" s="168" t="str">
        <f t="shared" si="3"/>
        <v/>
      </c>
      <c r="AJ15" s="168" t="str">
        <f t="shared" si="3"/>
        <v/>
      </c>
      <c r="AK15" s="168" t="str">
        <f t="shared" si="3"/>
        <v/>
      </c>
      <c r="AL15" s="168" t="str">
        <f t="shared" si="3"/>
        <v/>
      </c>
      <c r="AM15" s="168" t="str">
        <f t="shared" si="3"/>
        <v/>
      </c>
      <c r="AN15" s="168" t="str">
        <f t="shared" si="3"/>
        <v/>
      </c>
      <c r="AO15" s="169" t="str">
        <f t="shared" si="3"/>
        <v/>
      </c>
    </row>
    <row r="16" spans="2:41" s="3" customFormat="1" ht="27" customHeight="1" x14ac:dyDescent="0.25">
      <c r="B16" s="217"/>
      <c r="C16" s="220"/>
      <c r="D16" s="219"/>
      <c r="E16" s="220"/>
      <c r="F16" s="221"/>
      <c r="G16" s="221"/>
      <c r="H16" s="221"/>
      <c r="I16" s="222"/>
      <c r="J16" s="203"/>
      <c r="K16" s="206" t="str">
        <f t="shared" si="1"/>
        <v/>
      </c>
      <c r="L16" s="168" t="str">
        <f t="shared" si="1"/>
        <v/>
      </c>
      <c r="M16" s="168" t="str">
        <f t="shared" si="1"/>
        <v/>
      </c>
      <c r="N16" s="168" t="str">
        <f t="shared" si="1"/>
        <v/>
      </c>
      <c r="O16" s="168" t="str">
        <f t="shared" si="1"/>
        <v/>
      </c>
      <c r="P16" s="168" t="str">
        <f t="shared" si="1"/>
        <v/>
      </c>
      <c r="Q16" s="168" t="str">
        <f t="shared" si="1"/>
        <v/>
      </c>
      <c r="R16" s="168" t="str">
        <f t="shared" si="1"/>
        <v/>
      </c>
      <c r="S16" s="168" t="str">
        <f t="shared" si="1"/>
        <v/>
      </c>
      <c r="T16" s="168" t="str">
        <f t="shared" si="1"/>
        <v/>
      </c>
      <c r="U16" s="168" t="str">
        <f t="shared" si="2"/>
        <v/>
      </c>
      <c r="V16" s="168" t="str">
        <f t="shared" si="2"/>
        <v/>
      </c>
      <c r="W16" s="168" t="str">
        <f t="shared" si="2"/>
        <v/>
      </c>
      <c r="X16" s="168" t="str">
        <f t="shared" si="2"/>
        <v/>
      </c>
      <c r="Y16" s="168" t="str">
        <f t="shared" si="2"/>
        <v/>
      </c>
      <c r="Z16" s="168" t="str">
        <f t="shared" si="2"/>
        <v/>
      </c>
      <c r="AA16" s="168" t="str">
        <f t="shared" si="2"/>
        <v/>
      </c>
      <c r="AB16" s="168" t="str">
        <f t="shared" si="2"/>
        <v/>
      </c>
      <c r="AC16" s="168" t="str">
        <f t="shared" si="2"/>
        <v/>
      </c>
      <c r="AD16" s="168" t="str">
        <f t="shared" si="2"/>
        <v/>
      </c>
      <c r="AE16" s="168" t="str">
        <f t="shared" si="3"/>
        <v/>
      </c>
      <c r="AF16" s="168" t="str">
        <f t="shared" si="3"/>
        <v/>
      </c>
      <c r="AG16" s="168" t="str">
        <f t="shared" si="3"/>
        <v/>
      </c>
      <c r="AH16" s="168" t="str">
        <f t="shared" si="3"/>
        <v/>
      </c>
      <c r="AI16" s="168" t="str">
        <f t="shared" si="3"/>
        <v/>
      </c>
      <c r="AJ16" s="168" t="str">
        <f t="shared" si="3"/>
        <v/>
      </c>
      <c r="AK16" s="168" t="str">
        <f t="shared" si="3"/>
        <v/>
      </c>
      <c r="AL16" s="168" t="str">
        <f t="shared" si="3"/>
        <v/>
      </c>
      <c r="AM16" s="168" t="str">
        <f t="shared" si="3"/>
        <v/>
      </c>
      <c r="AN16" s="168" t="str">
        <f t="shared" si="3"/>
        <v/>
      </c>
      <c r="AO16" s="169" t="str">
        <f t="shared" si="3"/>
        <v/>
      </c>
    </row>
    <row r="17" spans="2:41" s="3" customFormat="1" ht="27" customHeight="1" x14ac:dyDescent="0.25">
      <c r="B17" s="217"/>
      <c r="C17" s="220"/>
      <c r="D17" s="219"/>
      <c r="E17" s="220"/>
      <c r="F17" s="221"/>
      <c r="G17" s="221"/>
      <c r="H17" s="221"/>
      <c r="I17" s="222"/>
      <c r="J17" s="203"/>
      <c r="K17" s="206" t="str">
        <f t="shared" si="1"/>
        <v/>
      </c>
      <c r="L17" s="168" t="str">
        <f t="shared" si="1"/>
        <v/>
      </c>
      <c r="M17" s="168" t="str">
        <f t="shared" si="1"/>
        <v/>
      </c>
      <c r="N17" s="168" t="str">
        <f t="shared" si="1"/>
        <v/>
      </c>
      <c r="O17" s="168" t="str">
        <f t="shared" si="1"/>
        <v/>
      </c>
      <c r="P17" s="168" t="str">
        <f t="shared" si="1"/>
        <v/>
      </c>
      <c r="Q17" s="168" t="str">
        <f t="shared" si="1"/>
        <v/>
      </c>
      <c r="R17" s="168" t="str">
        <f t="shared" si="1"/>
        <v/>
      </c>
      <c r="S17" s="168" t="str">
        <f t="shared" si="1"/>
        <v/>
      </c>
      <c r="T17" s="168" t="str">
        <f t="shared" si="1"/>
        <v/>
      </c>
      <c r="U17" s="168" t="str">
        <f t="shared" si="2"/>
        <v/>
      </c>
      <c r="V17" s="168" t="str">
        <f t="shared" si="2"/>
        <v/>
      </c>
      <c r="W17" s="168" t="str">
        <f t="shared" si="2"/>
        <v/>
      </c>
      <c r="X17" s="168" t="str">
        <f t="shared" si="2"/>
        <v/>
      </c>
      <c r="Y17" s="168" t="str">
        <f t="shared" si="2"/>
        <v/>
      </c>
      <c r="Z17" s="168" t="str">
        <f t="shared" si="2"/>
        <v/>
      </c>
      <c r="AA17" s="168" t="str">
        <f t="shared" si="2"/>
        <v/>
      </c>
      <c r="AB17" s="168" t="str">
        <f t="shared" si="2"/>
        <v/>
      </c>
      <c r="AC17" s="168" t="str">
        <f t="shared" si="2"/>
        <v/>
      </c>
      <c r="AD17" s="168" t="str">
        <f t="shared" si="2"/>
        <v/>
      </c>
      <c r="AE17" s="168" t="str">
        <f t="shared" si="3"/>
        <v/>
      </c>
      <c r="AF17" s="168" t="str">
        <f t="shared" si="3"/>
        <v/>
      </c>
      <c r="AG17" s="168" t="str">
        <f t="shared" si="3"/>
        <v/>
      </c>
      <c r="AH17" s="168" t="str">
        <f t="shared" si="3"/>
        <v/>
      </c>
      <c r="AI17" s="168" t="str">
        <f t="shared" si="3"/>
        <v/>
      </c>
      <c r="AJ17" s="168" t="str">
        <f t="shared" si="3"/>
        <v/>
      </c>
      <c r="AK17" s="168" t="str">
        <f t="shared" si="3"/>
        <v/>
      </c>
      <c r="AL17" s="168" t="str">
        <f t="shared" si="3"/>
        <v/>
      </c>
      <c r="AM17" s="168" t="str">
        <f t="shared" si="3"/>
        <v/>
      </c>
      <c r="AN17" s="168" t="str">
        <f t="shared" si="3"/>
        <v/>
      </c>
      <c r="AO17" s="169" t="str">
        <f t="shared" si="3"/>
        <v/>
      </c>
    </row>
    <row r="18" spans="2:41" s="3" customFormat="1" ht="27" customHeight="1" thickBot="1" x14ac:dyDescent="0.3">
      <c r="B18" s="223"/>
      <c r="C18" s="224"/>
      <c r="D18" s="225"/>
      <c r="E18" s="224"/>
      <c r="F18" s="226"/>
      <c r="G18" s="226"/>
      <c r="H18" s="226"/>
      <c r="I18" s="227"/>
      <c r="J18" s="203"/>
      <c r="K18" s="207" t="str">
        <f t="shared" si="1"/>
        <v/>
      </c>
      <c r="L18" s="170" t="str">
        <f t="shared" si="1"/>
        <v/>
      </c>
      <c r="M18" s="170" t="str">
        <f t="shared" si="1"/>
        <v/>
      </c>
      <c r="N18" s="170" t="str">
        <f t="shared" si="1"/>
        <v/>
      </c>
      <c r="O18" s="170" t="str">
        <f t="shared" si="1"/>
        <v/>
      </c>
      <c r="P18" s="170" t="str">
        <f t="shared" si="1"/>
        <v/>
      </c>
      <c r="Q18" s="170" t="str">
        <f t="shared" si="1"/>
        <v/>
      </c>
      <c r="R18" s="170" t="str">
        <f t="shared" si="1"/>
        <v/>
      </c>
      <c r="S18" s="170" t="str">
        <f t="shared" si="1"/>
        <v/>
      </c>
      <c r="T18" s="170" t="str">
        <f t="shared" si="1"/>
        <v/>
      </c>
      <c r="U18" s="170" t="str">
        <f t="shared" si="2"/>
        <v/>
      </c>
      <c r="V18" s="170" t="str">
        <f t="shared" si="2"/>
        <v/>
      </c>
      <c r="W18" s="170" t="str">
        <f t="shared" si="2"/>
        <v/>
      </c>
      <c r="X18" s="170" t="str">
        <f t="shared" si="2"/>
        <v/>
      </c>
      <c r="Y18" s="170" t="str">
        <f t="shared" si="2"/>
        <v/>
      </c>
      <c r="Z18" s="170" t="str">
        <f t="shared" si="2"/>
        <v/>
      </c>
      <c r="AA18" s="170" t="str">
        <f t="shared" si="2"/>
        <v/>
      </c>
      <c r="AB18" s="170" t="str">
        <f t="shared" si="2"/>
        <v/>
      </c>
      <c r="AC18" s="170" t="str">
        <f t="shared" si="2"/>
        <v/>
      </c>
      <c r="AD18" s="170" t="str">
        <f t="shared" si="2"/>
        <v/>
      </c>
      <c r="AE18" s="170" t="str">
        <f t="shared" si="3"/>
        <v/>
      </c>
      <c r="AF18" s="170" t="str">
        <f t="shared" si="3"/>
        <v/>
      </c>
      <c r="AG18" s="170" t="str">
        <f t="shared" si="3"/>
        <v/>
      </c>
      <c r="AH18" s="170" t="str">
        <f t="shared" si="3"/>
        <v/>
      </c>
      <c r="AI18" s="170" t="str">
        <f t="shared" si="3"/>
        <v/>
      </c>
      <c r="AJ18" s="170" t="str">
        <f t="shared" si="3"/>
        <v/>
      </c>
      <c r="AK18" s="170" t="str">
        <f t="shared" si="3"/>
        <v/>
      </c>
      <c r="AL18" s="170" t="str">
        <f t="shared" si="3"/>
        <v/>
      </c>
      <c r="AM18" s="170" t="str">
        <f t="shared" si="3"/>
        <v/>
      </c>
      <c r="AN18" s="170" t="str">
        <f t="shared" si="3"/>
        <v/>
      </c>
      <c r="AO18" s="171" t="str">
        <f t="shared" si="3"/>
        <v/>
      </c>
    </row>
    <row r="20" spans="2:41" x14ac:dyDescent="0.15">
      <c r="K20" s="4"/>
      <c r="L20" s="5"/>
      <c r="AE20" s="6"/>
      <c r="AF20" s="6"/>
      <c r="AG20" s="6"/>
      <c r="AH20" s="6"/>
      <c r="AI20" s="6"/>
    </row>
    <row r="21" spans="2:41" x14ac:dyDescent="0.15">
      <c r="K21" s="5"/>
      <c r="O21" s="5"/>
      <c r="AE21" s="6"/>
      <c r="AF21" s="6"/>
      <c r="AG21" s="6"/>
      <c r="AH21" s="6"/>
      <c r="AI21" s="6"/>
    </row>
    <row r="22" spans="2:41" x14ac:dyDescent="0.15">
      <c r="K22" s="5"/>
      <c r="O22" s="5"/>
      <c r="AE22" s="6"/>
      <c r="AF22" s="6"/>
      <c r="AG22" s="6"/>
      <c r="AH22" s="6"/>
      <c r="AI22" s="6"/>
    </row>
    <row r="23" spans="2:41" ht="14.25" x14ac:dyDescent="0.2">
      <c r="F23" s="178"/>
      <c r="G23" s="179"/>
      <c r="H23" s="179"/>
      <c r="I23" s="180"/>
      <c r="J23" s="204"/>
      <c r="K23" s="180"/>
      <c r="L23" s="180"/>
      <c r="M23" s="180"/>
      <c r="N23" s="180"/>
      <c r="AE23" s="6"/>
      <c r="AF23" s="6"/>
      <c r="AG23" s="6"/>
      <c r="AH23" s="6"/>
      <c r="AI23" s="6"/>
    </row>
    <row r="24" spans="2:41" ht="14.25" x14ac:dyDescent="0.2">
      <c r="F24" s="179"/>
      <c r="G24" s="180"/>
      <c r="H24" s="180"/>
      <c r="I24" s="180"/>
      <c r="J24" s="204"/>
      <c r="K24" s="180"/>
      <c r="L24" s="179"/>
      <c r="M24" s="180"/>
      <c r="N24" s="180"/>
      <c r="AE24" s="6"/>
      <c r="AF24" s="6"/>
      <c r="AG24" s="6"/>
      <c r="AH24" s="6"/>
      <c r="AI24" s="6"/>
    </row>
    <row r="25" spans="2:41" ht="14.25" x14ac:dyDescent="0.2">
      <c r="G25" s="180"/>
      <c r="H25" s="180"/>
      <c r="I25" s="180"/>
      <c r="J25" s="204"/>
      <c r="K25" s="180"/>
      <c r="L25" s="179"/>
      <c r="M25" s="180"/>
      <c r="N25" s="180"/>
    </row>
    <row r="27" spans="2:41" ht="36" customHeight="1" x14ac:dyDescent="0.85">
      <c r="C27" s="2"/>
      <c r="D27" s="2"/>
      <c r="E27" s="2"/>
      <c r="I27" s="201"/>
      <c r="J27" s="1"/>
      <c r="O27" s="287" t="s">
        <v>483</v>
      </c>
    </row>
    <row r="28" spans="2:41" ht="20.100000000000001" customHeight="1" x14ac:dyDescent="0.15">
      <c r="C28" s="3"/>
      <c r="E28" s="3"/>
      <c r="I28" s="201"/>
      <c r="J28" s="1"/>
    </row>
    <row r="29" spans="2:41" ht="20.100000000000001" customHeight="1" x14ac:dyDescent="0.15">
      <c r="C29" s="3"/>
      <c r="E29" s="3"/>
      <c r="I29" s="201"/>
      <c r="J29" s="1"/>
    </row>
    <row r="30" spans="2:41" ht="20.100000000000001" customHeight="1" x14ac:dyDescent="0.15">
      <c r="C30" s="3"/>
      <c r="E30" s="3"/>
      <c r="I30" s="201"/>
      <c r="J30" s="1"/>
    </row>
    <row r="31" spans="2:41" ht="20.100000000000001" customHeight="1" x14ac:dyDescent="0.15">
      <c r="C31" s="3"/>
      <c r="E31" s="3"/>
      <c r="I31" s="201"/>
      <c r="J31" s="1"/>
    </row>
    <row r="32" spans="2:41" ht="20.100000000000001" customHeight="1" x14ac:dyDescent="0.15">
      <c r="C32" s="3"/>
      <c r="E32" s="3"/>
      <c r="I32" s="201"/>
      <c r="J32" s="1"/>
    </row>
    <row r="33" spans="3:10" ht="20.100000000000001" customHeight="1" x14ac:dyDescent="0.15">
      <c r="C33" s="3"/>
      <c r="E33" s="3"/>
      <c r="I33" s="201"/>
      <c r="J33" s="1"/>
    </row>
    <row r="34" spans="3:10" ht="14.25" x14ac:dyDescent="0.15">
      <c r="C34" s="3"/>
      <c r="E34" s="3"/>
      <c r="I34" s="201"/>
      <c r="J34" s="1"/>
    </row>
    <row r="35" spans="3:10" ht="14.25" x14ac:dyDescent="0.15">
      <c r="D35" s="3"/>
      <c r="E35" s="3"/>
      <c r="F35" s="3"/>
    </row>
  </sheetData>
  <mergeCells count="1">
    <mergeCell ref="U3:AG3"/>
  </mergeCells>
  <conditionalFormatting sqref="K6:AO18">
    <cfRule type="cellIs" dxfId="23" priority="1" operator="equal">
      <formula>"FDF"</formula>
    </cfRule>
    <cfRule type="cellIs" priority="2" operator="equal">
      <formula>"PSE2"</formula>
    </cfRule>
    <cfRule type="cellIs" dxfId="22" priority="3" operator="equal">
      <formula>"PAE"</formula>
    </cfRule>
    <cfRule type="cellIs" dxfId="21" priority="4" operator="equal">
      <formula>"SC1"</formula>
    </cfRule>
    <cfRule type="cellIs" dxfId="20" priority="5" operator="equal">
      <formula>"PSE1"</formula>
    </cfRule>
    <cfRule type="cellIs" dxfId="19" priority="6" operator="equal">
      <formula>"PSC1"</formula>
    </cfRule>
    <cfRule type="expression" dxfId="18" priority="8">
      <formula>COULEURS</formula>
    </cfRule>
    <cfRule type="expression" dxfId="17" priority="9">
      <formula>OR(WEEKDAY(K$5)=1,WEEKDAY(K$5)=7)</formula>
    </cfRule>
  </conditionalFormatting>
  <conditionalFormatting sqref="K5:AO5">
    <cfRule type="expression" dxfId="16" priority="10" stopIfTrue="1">
      <formula>AND(K$5&gt;=#REF!,K$5&lt;#REF!+#REF!)</formula>
    </cfRule>
    <cfRule type="expression" dxfId="15" priority="11" stopIfTrue="1">
      <formula>OR(WEEKDAY(K$5)=1,WEEKDAY(K$5)=7)</formula>
    </cfRule>
  </conditionalFormatting>
  <dataValidations count="7">
    <dataValidation type="whole" operator="lessThanOrEqual" allowBlank="1" showInputMessage="1" showErrorMessage="1" sqref="WVR982579 JF7 TB7 ACX7 AMT7 AWP7 BGL7 BQH7 CAD7 CJZ7 CTV7 DDR7 DNN7 DXJ7 EHF7 ERB7 FAX7 FKT7 FUP7 GEL7 GOH7 GYD7 HHZ7 HRV7 IBR7 ILN7 IVJ7 JFF7 JPB7 JYX7 KIT7 KSP7 LCL7 LMH7 LWD7 MFZ7 MPV7 MZR7 NJN7 NTJ7 ODF7 ONB7 OWX7 PGT7 PQP7 QAL7 QKH7 QUD7 RDZ7 RNV7 RXR7 SHN7 SRJ7 TBF7 TLB7 TUX7 UET7 UOP7 UYL7 VIH7 VSD7 WBZ7 WLV7 WVR7 E65075:J65075 JF65075 TB65075 ACX65075 AMT65075 AWP65075 BGL65075 BQH65075 CAD65075 CJZ65075 CTV65075 DDR65075 DNN65075 DXJ65075 EHF65075 ERB65075 FAX65075 FKT65075 FUP65075 GEL65075 GOH65075 GYD65075 HHZ65075 HRV65075 IBR65075 ILN65075 IVJ65075 JFF65075 JPB65075 JYX65075 KIT65075 KSP65075 LCL65075 LMH65075 LWD65075 MFZ65075 MPV65075 MZR65075 NJN65075 NTJ65075 ODF65075 ONB65075 OWX65075 PGT65075 PQP65075 QAL65075 QKH65075 QUD65075 RDZ65075 RNV65075 RXR65075 SHN65075 SRJ65075 TBF65075 TLB65075 TUX65075 UET65075 UOP65075 UYL65075 VIH65075 VSD65075 WBZ65075 WLV65075 WVR65075 E130611:J130611 JF130611 TB130611 ACX130611 AMT130611 AWP130611 BGL130611 BQH130611 CAD130611 CJZ130611 CTV130611 DDR130611 DNN130611 DXJ130611 EHF130611 ERB130611 FAX130611 FKT130611 FUP130611 GEL130611 GOH130611 GYD130611 HHZ130611 HRV130611 IBR130611 ILN130611 IVJ130611 JFF130611 JPB130611 JYX130611 KIT130611 KSP130611 LCL130611 LMH130611 LWD130611 MFZ130611 MPV130611 MZR130611 NJN130611 NTJ130611 ODF130611 ONB130611 OWX130611 PGT130611 PQP130611 QAL130611 QKH130611 QUD130611 RDZ130611 RNV130611 RXR130611 SHN130611 SRJ130611 TBF130611 TLB130611 TUX130611 UET130611 UOP130611 UYL130611 VIH130611 VSD130611 WBZ130611 WLV130611 WVR130611 E196147:J196147 JF196147 TB196147 ACX196147 AMT196147 AWP196147 BGL196147 BQH196147 CAD196147 CJZ196147 CTV196147 DDR196147 DNN196147 DXJ196147 EHF196147 ERB196147 FAX196147 FKT196147 FUP196147 GEL196147 GOH196147 GYD196147 HHZ196147 HRV196147 IBR196147 ILN196147 IVJ196147 JFF196147 JPB196147 JYX196147 KIT196147 KSP196147 LCL196147 LMH196147 LWD196147 MFZ196147 MPV196147 MZR196147 NJN196147 NTJ196147 ODF196147 ONB196147 OWX196147 PGT196147 PQP196147 QAL196147 QKH196147 QUD196147 RDZ196147 RNV196147 RXR196147 SHN196147 SRJ196147 TBF196147 TLB196147 TUX196147 UET196147 UOP196147 UYL196147 VIH196147 VSD196147 WBZ196147 WLV196147 WVR196147 E261683:J261683 JF261683 TB261683 ACX261683 AMT261683 AWP261683 BGL261683 BQH261683 CAD261683 CJZ261683 CTV261683 DDR261683 DNN261683 DXJ261683 EHF261683 ERB261683 FAX261683 FKT261683 FUP261683 GEL261683 GOH261683 GYD261683 HHZ261683 HRV261683 IBR261683 ILN261683 IVJ261683 JFF261683 JPB261683 JYX261683 KIT261683 KSP261683 LCL261683 LMH261683 LWD261683 MFZ261683 MPV261683 MZR261683 NJN261683 NTJ261683 ODF261683 ONB261683 OWX261683 PGT261683 PQP261683 QAL261683 QKH261683 QUD261683 RDZ261683 RNV261683 RXR261683 SHN261683 SRJ261683 TBF261683 TLB261683 TUX261683 UET261683 UOP261683 UYL261683 VIH261683 VSD261683 WBZ261683 WLV261683 WVR261683 E327219:J327219 JF327219 TB327219 ACX327219 AMT327219 AWP327219 BGL327219 BQH327219 CAD327219 CJZ327219 CTV327219 DDR327219 DNN327219 DXJ327219 EHF327219 ERB327219 FAX327219 FKT327219 FUP327219 GEL327219 GOH327219 GYD327219 HHZ327219 HRV327219 IBR327219 ILN327219 IVJ327219 JFF327219 JPB327219 JYX327219 KIT327219 KSP327219 LCL327219 LMH327219 LWD327219 MFZ327219 MPV327219 MZR327219 NJN327219 NTJ327219 ODF327219 ONB327219 OWX327219 PGT327219 PQP327219 QAL327219 QKH327219 QUD327219 RDZ327219 RNV327219 RXR327219 SHN327219 SRJ327219 TBF327219 TLB327219 TUX327219 UET327219 UOP327219 UYL327219 VIH327219 VSD327219 WBZ327219 WLV327219 WVR327219 E392755:J392755 JF392755 TB392755 ACX392755 AMT392755 AWP392755 BGL392755 BQH392755 CAD392755 CJZ392755 CTV392755 DDR392755 DNN392755 DXJ392755 EHF392755 ERB392755 FAX392755 FKT392755 FUP392755 GEL392755 GOH392755 GYD392755 HHZ392755 HRV392755 IBR392755 ILN392755 IVJ392755 JFF392755 JPB392755 JYX392755 KIT392755 KSP392755 LCL392755 LMH392755 LWD392755 MFZ392755 MPV392755 MZR392755 NJN392755 NTJ392755 ODF392755 ONB392755 OWX392755 PGT392755 PQP392755 QAL392755 QKH392755 QUD392755 RDZ392755 RNV392755 RXR392755 SHN392755 SRJ392755 TBF392755 TLB392755 TUX392755 UET392755 UOP392755 UYL392755 VIH392755 VSD392755 WBZ392755 WLV392755 WVR392755 E458291:J458291 JF458291 TB458291 ACX458291 AMT458291 AWP458291 BGL458291 BQH458291 CAD458291 CJZ458291 CTV458291 DDR458291 DNN458291 DXJ458291 EHF458291 ERB458291 FAX458291 FKT458291 FUP458291 GEL458291 GOH458291 GYD458291 HHZ458291 HRV458291 IBR458291 ILN458291 IVJ458291 JFF458291 JPB458291 JYX458291 KIT458291 KSP458291 LCL458291 LMH458291 LWD458291 MFZ458291 MPV458291 MZR458291 NJN458291 NTJ458291 ODF458291 ONB458291 OWX458291 PGT458291 PQP458291 QAL458291 QKH458291 QUD458291 RDZ458291 RNV458291 RXR458291 SHN458291 SRJ458291 TBF458291 TLB458291 TUX458291 UET458291 UOP458291 UYL458291 VIH458291 VSD458291 WBZ458291 WLV458291 WVR458291 E523827:J523827 JF523827 TB523827 ACX523827 AMT523827 AWP523827 BGL523827 BQH523827 CAD523827 CJZ523827 CTV523827 DDR523827 DNN523827 DXJ523827 EHF523827 ERB523827 FAX523827 FKT523827 FUP523827 GEL523827 GOH523827 GYD523827 HHZ523827 HRV523827 IBR523827 ILN523827 IVJ523827 JFF523827 JPB523827 JYX523827 KIT523827 KSP523827 LCL523827 LMH523827 LWD523827 MFZ523827 MPV523827 MZR523827 NJN523827 NTJ523827 ODF523827 ONB523827 OWX523827 PGT523827 PQP523827 QAL523827 QKH523827 QUD523827 RDZ523827 RNV523827 RXR523827 SHN523827 SRJ523827 TBF523827 TLB523827 TUX523827 UET523827 UOP523827 UYL523827 VIH523827 VSD523827 WBZ523827 WLV523827 WVR523827 E589363:J589363 JF589363 TB589363 ACX589363 AMT589363 AWP589363 BGL589363 BQH589363 CAD589363 CJZ589363 CTV589363 DDR589363 DNN589363 DXJ589363 EHF589363 ERB589363 FAX589363 FKT589363 FUP589363 GEL589363 GOH589363 GYD589363 HHZ589363 HRV589363 IBR589363 ILN589363 IVJ589363 JFF589363 JPB589363 JYX589363 KIT589363 KSP589363 LCL589363 LMH589363 LWD589363 MFZ589363 MPV589363 MZR589363 NJN589363 NTJ589363 ODF589363 ONB589363 OWX589363 PGT589363 PQP589363 QAL589363 QKH589363 QUD589363 RDZ589363 RNV589363 RXR589363 SHN589363 SRJ589363 TBF589363 TLB589363 TUX589363 UET589363 UOP589363 UYL589363 VIH589363 VSD589363 WBZ589363 WLV589363 WVR589363 E654899:J654899 JF654899 TB654899 ACX654899 AMT654899 AWP654899 BGL654899 BQH654899 CAD654899 CJZ654899 CTV654899 DDR654899 DNN654899 DXJ654899 EHF654899 ERB654899 FAX654899 FKT654899 FUP654899 GEL654899 GOH654899 GYD654899 HHZ654899 HRV654899 IBR654899 ILN654899 IVJ654899 JFF654899 JPB654899 JYX654899 KIT654899 KSP654899 LCL654899 LMH654899 LWD654899 MFZ654899 MPV654899 MZR654899 NJN654899 NTJ654899 ODF654899 ONB654899 OWX654899 PGT654899 PQP654899 QAL654899 QKH654899 QUD654899 RDZ654899 RNV654899 RXR654899 SHN654899 SRJ654899 TBF654899 TLB654899 TUX654899 UET654899 UOP654899 UYL654899 VIH654899 VSD654899 WBZ654899 WLV654899 WVR654899 E720435:J720435 JF720435 TB720435 ACX720435 AMT720435 AWP720435 BGL720435 BQH720435 CAD720435 CJZ720435 CTV720435 DDR720435 DNN720435 DXJ720435 EHF720435 ERB720435 FAX720435 FKT720435 FUP720435 GEL720435 GOH720435 GYD720435 HHZ720435 HRV720435 IBR720435 ILN720435 IVJ720435 JFF720435 JPB720435 JYX720435 KIT720435 KSP720435 LCL720435 LMH720435 LWD720435 MFZ720435 MPV720435 MZR720435 NJN720435 NTJ720435 ODF720435 ONB720435 OWX720435 PGT720435 PQP720435 QAL720435 QKH720435 QUD720435 RDZ720435 RNV720435 RXR720435 SHN720435 SRJ720435 TBF720435 TLB720435 TUX720435 UET720435 UOP720435 UYL720435 VIH720435 VSD720435 WBZ720435 WLV720435 WVR720435 E785971:J785971 JF785971 TB785971 ACX785971 AMT785971 AWP785971 BGL785971 BQH785971 CAD785971 CJZ785971 CTV785971 DDR785971 DNN785971 DXJ785971 EHF785971 ERB785971 FAX785971 FKT785971 FUP785971 GEL785971 GOH785971 GYD785971 HHZ785971 HRV785971 IBR785971 ILN785971 IVJ785971 JFF785971 JPB785971 JYX785971 KIT785971 KSP785971 LCL785971 LMH785971 LWD785971 MFZ785971 MPV785971 MZR785971 NJN785971 NTJ785971 ODF785971 ONB785971 OWX785971 PGT785971 PQP785971 QAL785971 QKH785971 QUD785971 RDZ785971 RNV785971 RXR785971 SHN785971 SRJ785971 TBF785971 TLB785971 TUX785971 UET785971 UOP785971 UYL785971 VIH785971 VSD785971 WBZ785971 WLV785971 WVR785971 E851507:J851507 JF851507 TB851507 ACX851507 AMT851507 AWP851507 BGL851507 BQH851507 CAD851507 CJZ851507 CTV851507 DDR851507 DNN851507 DXJ851507 EHF851507 ERB851507 FAX851507 FKT851507 FUP851507 GEL851507 GOH851507 GYD851507 HHZ851507 HRV851507 IBR851507 ILN851507 IVJ851507 JFF851507 JPB851507 JYX851507 KIT851507 KSP851507 LCL851507 LMH851507 LWD851507 MFZ851507 MPV851507 MZR851507 NJN851507 NTJ851507 ODF851507 ONB851507 OWX851507 PGT851507 PQP851507 QAL851507 QKH851507 QUD851507 RDZ851507 RNV851507 RXR851507 SHN851507 SRJ851507 TBF851507 TLB851507 TUX851507 UET851507 UOP851507 UYL851507 VIH851507 VSD851507 WBZ851507 WLV851507 WVR851507 E917043:J917043 JF917043 TB917043 ACX917043 AMT917043 AWP917043 BGL917043 BQH917043 CAD917043 CJZ917043 CTV917043 DDR917043 DNN917043 DXJ917043 EHF917043 ERB917043 FAX917043 FKT917043 FUP917043 GEL917043 GOH917043 GYD917043 HHZ917043 HRV917043 IBR917043 ILN917043 IVJ917043 JFF917043 JPB917043 JYX917043 KIT917043 KSP917043 LCL917043 LMH917043 LWD917043 MFZ917043 MPV917043 MZR917043 NJN917043 NTJ917043 ODF917043 ONB917043 OWX917043 PGT917043 PQP917043 QAL917043 QKH917043 QUD917043 RDZ917043 RNV917043 RXR917043 SHN917043 SRJ917043 TBF917043 TLB917043 TUX917043 UET917043 UOP917043 UYL917043 VIH917043 VSD917043 WBZ917043 WLV917043 WVR917043 E982579:J982579 JF982579 TB982579 ACX982579 AMT982579 AWP982579 BGL982579 BQH982579 CAD982579 CJZ982579 CTV982579 DDR982579 DNN982579 DXJ982579 EHF982579 ERB982579 FAX982579 FKT982579 FUP982579 GEL982579 GOH982579 GYD982579 HHZ982579 HRV982579 IBR982579 ILN982579 IVJ982579 JFF982579 JPB982579 JYX982579 KIT982579 KSP982579 LCL982579 LMH982579 LWD982579 MFZ982579 MPV982579 MZR982579 NJN982579 NTJ982579 ODF982579 ONB982579 OWX982579 PGT982579 PQP982579 QAL982579 QKH982579 QUD982579 RDZ982579 RNV982579 RXR982579 SHN982579 SRJ982579 TBF982579 TLB982579 TUX982579 UET982579 UOP982579 UYL982579 VIH982579 VSD982579 WBZ982579 WLV982579 E6:E7" xr:uid="{00000000-0002-0000-0100-000000000000}">
      <formula1>18</formula1>
    </dataValidation>
    <dataValidation type="whole" operator="lessThanOrEqual" allowBlank="1" showInputMessage="1" showErrorMessage="1" sqref="JF6 TB6 ACX6 AMT6 AWP6 BGL6 BQH6 CAD6 CJZ6 CTV6 DDR6 DNN6 DXJ6 EHF6 ERB6 FAX6 FKT6 FUP6 GEL6 GOH6 GYD6 HHZ6 HRV6 IBR6 ILN6 IVJ6 JFF6 JPB6 JYX6 KIT6 KSP6 LCL6 LMH6 LWD6 MFZ6 MPV6 MZR6 NJN6 NTJ6 ODF6 ONB6 OWX6 PGT6 PQP6 QAL6 QKH6 QUD6 RDZ6 RNV6 RXR6 SHN6 SRJ6 TBF6 TLB6 TUX6 UET6 UOP6 UYL6 VIH6 VSD6 WBZ6 WLV6 WVR6 E65074:J65074 JF65074 TB65074 ACX65074 AMT65074 AWP65074 BGL65074 BQH65074 CAD65074 CJZ65074 CTV65074 DDR65074 DNN65074 DXJ65074 EHF65074 ERB65074 FAX65074 FKT65074 FUP65074 GEL65074 GOH65074 GYD65074 HHZ65074 HRV65074 IBR65074 ILN65074 IVJ65074 JFF65074 JPB65074 JYX65074 KIT65074 KSP65074 LCL65074 LMH65074 LWD65074 MFZ65074 MPV65074 MZR65074 NJN65074 NTJ65074 ODF65074 ONB65074 OWX65074 PGT65074 PQP65074 QAL65074 QKH65074 QUD65074 RDZ65074 RNV65074 RXR65074 SHN65074 SRJ65074 TBF65074 TLB65074 TUX65074 UET65074 UOP65074 UYL65074 VIH65074 VSD65074 WBZ65074 WLV65074 WVR65074 E130610:J130610 JF130610 TB130610 ACX130610 AMT130610 AWP130610 BGL130610 BQH130610 CAD130610 CJZ130610 CTV130610 DDR130610 DNN130610 DXJ130610 EHF130610 ERB130610 FAX130610 FKT130610 FUP130610 GEL130610 GOH130610 GYD130610 HHZ130610 HRV130610 IBR130610 ILN130610 IVJ130610 JFF130610 JPB130610 JYX130610 KIT130610 KSP130610 LCL130610 LMH130610 LWD130610 MFZ130610 MPV130610 MZR130610 NJN130610 NTJ130610 ODF130610 ONB130610 OWX130610 PGT130610 PQP130610 QAL130610 QKH130610 QUD130610 RDZ130610 RNV130610 RXR130610 SHN130610 SRJ130610 TBF130610 TLB130610 TUX130610 UET130610 UOP130610 UYL130610 VIH130610 VSD130610 WBZ130610 WLV130610 WVR130610 E196146:J196146 JF196146 TB196146 ACX196146 AMT196146 AWP196146 BGL196146 BQH196146 CAD196146 CJZ196146 CTV196146 DDR196146 DNN196146 DXJ196146 EHF196146 ERB196146 FAX196146 FKT196146 FUP196146 GEL196146 GOH196146 GYD196146 HHZ196146 HRV196146 IBR196146 ILN196146 IVJ196146 JFF196146 JPB196146 JYX196146 KIT196146 KSP196146 LCL196146 LMH196146 LWD196146 MFZ196146 MPV196146 MZR196146 NJN196146 NTJ196146 ODF196146 ONB196146 OWX196146 PGT196146 PQP196146 QAL196146 QKH196146 QUD196146 RDZ196146 RNV196146 RXR196146 SHN196146 SRJ196146 TBF196146 TLB196146 TUX196146 UET196146 UOP196146 UYL196146 VIH196146 VSD196146 WBZ196146 WLV196146 WVR196146 E261682:J261682 JF261682 TB261682 ACX261682 AMT261682 AWP261682 BGL261682 BQH261682 CAD261682 CJZ261682 CTV261682 DDR261682 DNN261682 DXJ261682 EHF261682 ERB261682 FAX261682 FKT261682 FUP261682 GEL261682 GOH261682 GYD261682 HHZ261682 HRV261682 IBR261682 ILN261682 IVJ261682 JFF261682 JPB261682 JYX261682 KIT261682 KSP261682 LCL261682 LMH261682 LWD261682 MFZ261682 MPV261682 MZR261682 NJN261682 NTJ261682 ODF261682 ONB261682 OWX261682 PGT261682 PQP261682 QAL261682 QKH261682 QUD261682 RDZ261682 RNV261682 RXR261682 SHN261682 SRJ261682 TBF261682 TLB261682 TUX261682 UET261682 UOP261682 UYL261682 VIH261682 VSD261682 WBZ261682 WLV261682 WVR261682 E327218:J327218 JF327218 TB327218 ACX327218 AMT327218 AWP327218 BGL327218 BQH327218 CAD327218 CJZ327218 CTV327218 DDR327218 DNN327218 DXJ327218 EHF327218 ERB327218 FAX327218 FKT327218 FUP327218 GEL327218 GOH327218 GYD327218 HHZ327218 HRV327218 IBR327218 ILN327218 IVJ327218 JFF327218 JPB327218 JYX327218 KIT327218 KSP327218 LCL327218 LMH327218 LWD327218 MFZ327218 MPV327218 MZR327218 NJN327218 NTJ327218 ODF327218 ONB327218 OWX327218 PGT327218 PQP327218 QAL327218 QKH327218 QUD327218 RDZ327218 RNV327218 RXR327218 SHN327218 SRJ327218 TBF327218 TLB327218 TUX327218 UET327218 UOP327218 UYL327218 VIH327218 VSD327218 WBZ327218 WLV327218 WVR327218 E392754:J392754 JF392754 TB392754 ACX392754 AMT392754 AWP392754 BGL392754 BQH392754 CAD392754 CJZ392754 CTV392754 DDR392754 DNN392754 DXJ392754 EHF392754 ERB392754 FAX392754 FKT392754 FUP392754 GEL392754 GOH392754 GYD392754 HHZ392754 HRV392754 IBR392754 ILN392754 IVJ392754 JFF392754 JPB392754 JYX392754 KIT392754 KSP392754 LCL392754 LMH392754 LWD392754 MFZ392754 MPV392754 MZR392754 NJN392754 NTJ392754 ODF392754 ONB392754 OWX392754 PGT392754 PQP392754 QAL392754 QKH392754 QUD392754 RDZ392754 RNV392754 RXR392754 SHN392754 SRJ392754 TBF392754 TLB392754 TUX392754 UET392754 UOP392754 UYL392754 VIH392754 VSD392754 WBZ392754 WLV392754 WVR392754 E458290:J458290 JF458290 TB458290 ACX458290 AMT458290 AWP458290 BGL458290 BQH458290 CAD458290 CJZ458290 CTV458290 DDR458290 DNN458290 DXJ458290 EHF458290 ERB458290 FAX458290 FKT458290 FUP458290 GEL458290 GOH458290 GYD458290 HHZ458290 HRV458290 IBR458290 ILN458290 IVJ458290 JFF458290 JPB458290 JYX458290 KIT458290 KSP458290 LCL458290 LMH458290 LWD458290 MFZ458290 MPV458290 MZR458290 NJN458290 NTJ458290 ODF458290 ONB458290 OWX458290 PGT458290 PQP458290 QAL458290 QKH458290 QUD458290 RDZ458290 RNV458290 RXR458290 SHN458290 SRJ458290 TBF458290 TLB458290 TUX458290 UET458290 UOP458290 UYL458290 VIH458290 VSD458290 WBZ458290 WLV458290 WVR458290 E523826:J523826 JF523826 TB523826 ACX523826 AMT523826 AWP523826 BGL523826 BQH523826 CAD523826 CJZ523826 CTV523826 DDR523826 DNN523826 DXJ523826 EHF523826 ERB523826 FAX523826 FKT523826 FUP523826 GEL523826 GOH523826 GYD523826 HHZ523826 HRV523826 IBR523826 ILN523826 IVJ523826 JFF523826 JPB523826 JYX523826 KIT523826 KSP523826 LCL523826 LMH523826 LWD523826 MFZ523826 MPV523826 MZR523826 NJN523826 NTJ523826 ODF523826 ONB523826 OWX523826 PGT523826 PQP523826 QAL523826 QKH523826 QUD523826 RDZ523826 RNV523826 RXR523826 SHN523826 SRJ523826 TBF523826 TLB523826 TUX523826 UET523826 UOP523826 UYL523826 VIH523826 VSD523826 WBZ523826 WLV523826 WVR523826 E589362:J589362 JF589362 TB589362 ACX589362 AMT589362 AWP589362 BGL589362 BQH589362 CAD589362 CJZ589362 CTV589362 DDR589362 DNN589362 DXJ589362 EHF589362 ERB589362 FAX589362 FKT589362 FUP589362 GEL589362 GOH589362 GYD589362 HHZ589362 HRV589362 IBR589362 ILN589362 IVJ589362 JFF589362 JPB589362 JYX589362 KIT589362 KSP589362 LCL589362 LMH589362 LWD589362 MFZ589362 MPV589362 MZR589362 NJN589362 NTJ589362 ODF589362 ONB589362 OWX589362 PGT589362 PQP589362 QAL589362 QKH589362 QUD589362 RDZ589362 RNV589362 RXR589362 SHN589362 SRJ589362 TBF589362 TLB589362 TUX589362 UET589362 UOP589362 UYL589362 VIH589362 VSD589362 WBZ589362 WLV589362 WVR589362 E654898:J654898 JF654898 TB654898 ACX654898 AMT654898 AWP654898 BGL654898 BQH654898 CAD654898 CJZ654898 CTV654898 DDR654898 DNN654898 DXJ654898 EHF654898 ERB654898 FAX654898 FKT654898 FUP654898 GEL654898 GOH654898 GYD654898 HHZ654898 HRV654898 IBR654898 ILN654898 IVJ654898 JFF654898 JPB654898 JYX654898 KIT654898 KSP654898 LCL654898 LMH654898 LWD654898 MFZ654898 MPV654898 MZR654898 NJN654898 NTJ654898 ODF654898 ONB654898 OWX654898 PGT654898 PQP654898 QAL654898 QKH654898 QUD654898 RDZ654898 RNV654898 RXR654898 SHN654898 SRJ654898 TBF654898 TLB654898 TUX654898 UET654898 UOP654898 UYL654898 VIH654898 VSD654898 WBZ654898 WLV654898 WVR654898 E720434:J720434 JF720434 TB720434 ACX720434 AMT720434 AWP720434 BGL720434 BQH720434 CAD720434 CJZ720434 CTV720434 DDR720434 DNN720434 DXJ720434 EHF720434 ERB720434 FAX720434 FKT720434 FUP720434 GEL720434 GOH720434 GYD720434 HHZ720434 HRV720434 IBR720434 ILN720434 IVJ720434 JFF720434 JPB720434 JYX720434 KIT720434 KSP720434 LCL720434 LMH720434 LWD720434 MFZ720434 MPV720434 MZR720434 NJN720434 NTJ720434 ODF720434 ONB720434 OWX720434 PGT720434 PQP720434 QAL720434 QKH720434 QUD720434 RDZ720434 RNV720434 RXR720434 SHN720434 SRJ720434 TBF720434 TLB720434 TUX720434 UET720434 UOP720434 UYL720434 VIH720434 VSD720434 WBZ720434 WLV720434 WVR720434 E785970:J785970 JF785970 TB785970 ACX785970 AMT785970 AWP785970 BGL785970 BQH785970 CAD785970 CJZ785970 CTV785970 DDR785970 DNN785970 DXJ785970 EHF785970 ERB785970 FAX785970 FKT785970 FUP785970 GEL785970 GOH785970 GYD785970 HHZ785970 HRV785970 IBR785970 ILN785970 IVJ785970 JFF785970 JPB785970 JYX785970 KIT785970 KSP785970 LCL785970 LMH785970 LWD785970 MFZ785970 MPV785970 MZR785970 NJN785970 NTJ785970 ODF785970 ONB785970 OWX785970 PGT785970 PQP785970 QAL785970 QKH785970 QUD785970 RDZ785970 RNV785970 RXR785970 SHN785970 SRJ785970 TBF785970 TLB785970 TUX785970 UET785970 UOP785970 UYL785970 VIH785970 VSD785970 WBZ785970 WLV785970 WVR785970 E851506:J851506 JF851506 TB851506 ACX851506 AMT851506 AWP851506 BGL851506 BQH851506 CAD851506 CJZ851506 CTV851506 DDR851506 DNN851506 DXJ851506 EHF851506 ERB851506 FAX851506 FKT851506 FUP851506 GEL851506 GOH851506 GYD851506 HHZ851506 HRV851506 IBR851506 ILN851506 IVJ851506 JFF851506 JPB851506 JYX851506 KIT851506 KSP851506 LCL851506 LMH851506 LWD851506 MFZ851506 MPV851506 MZR851506 NJN851506 NTJ851506 ODF851506 ONB851506 OWX851506 PGT851506 PQP851506 QAL851506 QKH851506 QUD851506 RDZ851506 RNV851506 RXR851506 SHN851506 SRJ851506 TBF851506 TLB851506 TUX851506 UET851506 UOP851506 UYL851506 VIH851506 VSD851506 WBZ851506 WLV851506 WVR851506 E917042:J917042 JF917042 TB917042 ACX917042 AMT917042 AWP917042 BGL917042 BQH917042 CAD917042 CJZ917042 CTV917042 DDR917042 DNN917042 DXJ917042 EHF917042 ERB917042 FAX917042 FKT917042 FUP917042 GEL917042 GOH917042 GYD917042 HHZ917042 HRV917042 IBR917042 ILN917042 IVJ917042 JFF917042 JPB917042 JYX917042 KIT917042 KSP917042 LCL917042 LMH917042 LWD917042 MFZ917042 MPV917042 MZR917042 NJN917042 NTJ917042 ODF917042 ONB917042 OWX917042 PGT917042 PQP917042 QAL917042 QKH917042 QUD917042 RDZ917042 RNV917042 RXR917042 SHN917042 SRJ917042 TBF917042 TLB917042 TUX917042 UET917042 UOP917042 UYL917042 VIH917042 VSD917042 WBZ917042 WLV917042 WVR917042 E982578:J982578 JF982578 TB982578 ACX982578 AMT982578 AWP982578 BGL982578 BQH982578 CAD982578 CJZ982578 CTV982578 DDR982578 DNN982578 DXJ982578 EHF982578 ERB982578 FAX982578 FKT982578 FUP982578 GEL982578 GOH982578 GYD982578 HHZ982578 HRV982578 IBR982578 ILN982578 IVJ982578 JFF982578 JPB982578 JYX982578 KIT982578 KSP982578 LCL982578 LMH982578 LWD982578 MFZ982578 MPV982578 MZR982578 NJN982578 NTJ982578 ODF982578 ONB982578 OWX982578 PGT982578 PQP982578 QAL982578 QKH982578 QUD982578 RDZ982578 RNV982578 RXR982578 SHN982578 SRJ982578 TBF982578 TLB982578 TUX982578 UET982578 UOP982578 UYL982578 VIH982578 VSD982578 WBZ982578 WLV982578 WVR982578 WVR982580:WVR982587 JF8:JF18 TB8:TB18 ACX8:ACX18 AMT8:AMT18 AWP8:AWP18 BGL8:BGL18 BQH8:BQH18 CAD8:CAD18 CJZ8:CJZ18 CTV8:CTV18 DDR8:DDR18 DNN8:DNN18 DXJ8:DXJ18 EHF8:EHF18 ERB8:ERB18 FAX8:FAX18 FKT8:FKT18 FUP8:FUP18 GEL8:GEL18 GOH8:GOH18 GYD8:GYD18 HHZ8:HHZ18 HRV8:HRV18 IBR8:IBR18 ILN8:ILN18 IVJ8:IVJ18 JFF8:JFF18 JPB8:JPB18 JYX8:JYX18 KIT8:KIT18 KSP8:KSP18 LCL8:LCL18 LMH8:LMH18 LWD8:LWD18 MFZ8:MFZ18 MPV8:MPV18 MZR8:MZR18 NJN8:NJN18 NTJ8:NTJ18 ODF8:ODF18 ONB8:ONB18 OWX8:OWX18 PGT8:PGT18 PQP8:PQP18 QAL8:QAL18 QKH8:QKH18 QUD8:QUD18 RDZ8:RDZ18 RNV8:RNV18 RXR8:RXR18 SHN8:SHN18 SRJ8:SRJ18 TBF8:TBF18 TLB8:TLB18 TUX8:TUX18 UET8:UET18 UOP8:UOP18 UYL8:UYL18 VIH8:VIH18 VSD8:VSD18 WBZ8:WBZ18 WLV8:WLV18 WVR8:WVR18 E65076:J65083 JF65076:JF65083 TB65076:TB65083 ACX65076:ACX65083 AMT65076:AMT65083 AWP65076:AWP65083 BGL65076:BGL65083 BQH65076:BQH65083 CAD65076:CAD65083 CJZ65076:CJZ65083 CTV65076:CTV65083 DDR65076:DDR65083 DNN65076:DNN65083 DXJ65076:DXJ65083 EHF65076:EHF65083 ERB65076:ERB65083 FAX65076:FAX65083 FKT65076:FKT65083 FUP65076:FUP65083 GEL65076:GEL65083 GOH65076:GOH65083 GYD65076:GYD65083 HHZ65076:HHZ65083 HRV65076:HRV65083 IBR65076:IBR65083 ILN65076:ILN65083 IVJ65076:IVJ65083 JFF65076:JFF65083 JPB65076:JPB65083 JYX65076:JYX65083 KIT65076:KIT65083 KSP65076:KSP65083 LCL65076:LCL65083 LMH65076:LMH65083 LWD65076:LWD65083 MFZ65076:MFZ65083 MPV65076:MPV65083 MZR65076:MZR65083 NJN65076:NJN65083 NTJ65076:NTJ65083 ODF65076:ODF65083 ONB65076:ONB65083 OWX65076:OWX65083 PGT65076:PGT65083 PQP65076:PQP65083 QAL65076:QAL65083 QKH65076:QKH65083 QUD65076:QUD65083 RDZ65076:RDZ65083 RNV65076:RNV65083 RXR65076:RXR65083 SHN65076:SHN65083 SRJ65076:SRJ65083 TBF65076:TBF65083 TLB65076:TLB65083 TUX65076:TUX65083 UET65076:UET65083 UOP65076:UOP65083 UYL65076:UYL65083 VIH65076:VIH65083 VSD65076:VSD65083 WBZ65076:WBZ65083 WLV65076:WLV65083 WVR65076:WVR65083 E130612:J130619 JF130612:JF130619 TB130612:TB130619 ACX130612:ACX130619 AMT130612:AMT130619 AWP130612:AWP130619 BGL130612:BGL130619 BQH130612:BQH130619 CAD130612:CAD130619 CJZ130612:CJZ130619 CTV130612:CTV130619 DDR130612:DDR130619 DNN130612:DNN130619 DXJ130612:DXJ130619 EHF130612:EHF130619 ERB130612:ERB130619 FAX130612:FAX130619 FKT130612:FKT130619 FUP130612:FUP130619 GEL130612:GEL130619 GOH130612:GOH130619 GYD130612:GYD130619 HHZ130612:HHZ130619 HRV130612:HRV130619 IBR130612:IBR130619 ILN130612:ILN130619 IVJ130612:IVJ130619 JFF130612:JFF130619 JPB130612:JPB130619 JYX130612:JYX130619 KIT130612:KIT130619 KSP130612:KSP130619 LCL130612:LCL130619 LMH130612:LMH130619 LWD130612:LWD130619 MFZ130612:MFZ130619 MPV130612:MPV130619 MZR130612:MZR130619 NJN130612:NJN130619 NTJ130612:NTJ130619 ODF130612:ODF130619 ONB130612:ONB130619 OWX130612:OWX130619 PGT130612:PGT130619 PQP130612:PQP130619 QAL130612:QAL130619 QKH130612:QKH130619 QUD130612:QUD130619 RDZ130612:RDZ130619 RNV130612:RNV130619 RXR130612:RXR130619 SHN130612:SHN130619 SRJ130612:SRJ130619 TBF130612:TBF130619 TLB130612:TLB130619 TUX130612:TUX130619 UET130612:UET130619 UOP130612:UOP130619 UYL130612:UYL130619 VIH130612:VIH130619 VSD130612:VSD130619 WBZ130612:WBZ130619 WLV130612:WLV130619 WVR130612:WVR130619 E196148:J196155 JF196148:JF196155 TB196148:TB196155 ACX196148:ACX196155 AMT196148:AMT196155 AWP196148:AWP196155 BGL196148:BGL196155 BQH196148:BQH196155 CAD196148:CAD196155 CJZ196148:CJZ196155 CTV196148:CTV196155 DDR196148:DDR196155 DNN196148:DNN196155 DXJ196148:DXJ196155 EHF196148:EHF196155 ERB196148:ERB196155 FAX196148:FAX196155 FKT196148:FKT196155 FUP196148:FUP196155 GEL196148:GEL196155 GOH196148:GOH196155 GYD196148:GYD196155 HHZ196148:HHZ196155 HRV196148:HRV196155 IBR196148:IBR196155 ILN196148:ILN196155 IVJ196148:IVJ196155 JFF196148:JFF196155 JPB196148:JPB196155 JYX196148:JYX196155 KIT196148:KIT196155 KSP196148:KSP196155 LCL196148:LCL196155 LMH196148:LMH196155 LWD196148:LWD196155 MFZ196148:MFZ196155 MPV196148:MPV196155 MZR196148:MZR196155 NJN196148:NJN196155 NTJ196148:NTJ196155 ODF196148:ODF196155 ONB196148:ONB196155 OWX196148:OWX196155 PGT196148:PGT196155 PQP196148:PQP196155 QAL196148:QAL196155 QKH196148:QKH196155 QUD196148:QUD196155 RDZ196148:RDZ196155 RNV196148:RNV196155 RXR196148:RXR196155 SHN196148:SHN196155 SRJ196148:SRJ196155 TBF196148:TBF196155 TLB196148:TLB196155 TUX196148:TUX196155 UET196148:UET196155 UOP196148:UOP196155 UYL196148:UYL196155 VIH196148:VIH196155 VSD196148:VSD196155 WBZ196148:WBZ196155 WLV196148:WLV196155 WVR196148:WVR196155 E261684:J261691 JF261684:JF261691 TB261684:TB261691 ACX261684:ACX261691 AMT261684:AMT261691 AWP261684:AWP261691 BGL261684:BGL261691 BQH261684:BQH261691 CAD261684:CAD261691 CJZ261684:CJZ261691 CTV261684:CTV261691 DDR261684:DDR261691 DNN261684:DNN261691 DXJ261684:DXJ261691 EHF261684:EHF261691 ERB261684:ERB261691 FAX261684:FAX261691 FKT261684:FKT261691 FUP261684:FUP261691 GEL261684:GEL261691 GOH261684:GOH261691 GYD261684:GYD261691 HHZ261684:HHZ261691 HRV261684:HRV261691 IBR261684:IBR261691 ILN261684:ILN261691 IVJ261684:IVJ261691 JFF261684:JFF261691 JPB261684:JPB261691 JYX261684:JYX261691 KIT261684:KIT261691 KSP261684:KSP261691 LCL261684:LCL261691 LMH261684:LMH261691 LWD261684:LWD261691 MFZ261684:MFZ261691 MPV261684:MPV261691 MZR261684:MZR261691 NJN261684:NJN261691 NTJ261684:NTJ261691 ODF261684:ODF261691 ONB261684:ONB261691 OWX261684:OWX261691 PGT261684:PGT261691 PQP261684:PQP261691 QAL261684:QAL261691 QKH261684:QKH261691 QUD261684:QUD261691 RDZ261684:RDZ261691 RNV261684:RNV261691 RXR261684:RXR261691 SHN261684:SHN261691 SRJ261684:SRJ261691 TBF261684:TBF261691 TLB261684:TLB261691 TUX261684:TUX261691 UET261684:UET261691 UOP261684:UOP261691 UYL261684:UYL261691 VIH261684:VIH261691 VSD261684:VSD261691 WBZ261684:WBZ261691 WLV261684:WLV261691 WVR261684:WVR261691 E327220:J327227 JF327220:JF327227 TB327220:TB327227 ACX327220:ACX327227 AMT327220:AMT327227 AWP327220:AWP327227 BGL327220:BGL327227 BQH327220:BQH327227 CAD327220:CAD327227 CJZ327220:CJZ327227 CTV327220:CTV327227 DDR327220:DDR327227 DNN327220:DNN327227 DXJ327220:DXJ327227 EHF327220:EHF327227 ERB327220:ERB327227 FAX327220:FAX327227 FKT327220:FKT327227 FUP327220:FUP327227 GEL327220:GEL327227 GOH327220:GOH327227 GYD327220:GYD327227 HHZ327220:HHZ327227 HRV327220:HRV327227 IBR327220:IBR327227 ILN327220:ILN327227 IVJ327220:IVJ327227 JFF327220:JFF327227 JPB327220:JPB327227 JYX327220:JYX327227 KIT327220:KIT327227 KSP327220:KSP327227 LCL327220:LCL327227 LMH327220:LMH327227 LWD327220:LWD327227 MFZ327220:MFZ327227 MPV327220:MPV327227 MZR327220:MZR327227 NJN327220:NJN327227 NTJ327220:NTJ327227 ODF327220:ODF327227 ONB327220:ONB327227 OWX327220:OWX327227 PGT327220:PGT327227 PQP327220:PQP327227 QAL327220:QAL327227 QKH327220:QKH327227 QUD327220:QUD327227 RDZ327220:RDZ327227 RNV327220:RNV327227 RXR327220:RXR327227 SHN327220:SHN327227 SRJ327220:SRJ327227 TBF327220:TBF327227 TLB327220:TLB327227 TUX327220:TUX327227 UET327220:UET327227 UOP327220:UOP327227 UYL327220:UYL327227 VIH327220:VIH327227 VSD327220:VSD327227 WBZ327220:WBZ327227 WLV327220:WLV327227 WVR327220:WVR327227 E392756:J392763 JF392756:JF392763 TB392756:TB392763 ACX392756:ACX392763 AMT392756:AMT392763 AWP392756:AWP392763 BGL392756:BGL392763 BQH392756:BQH392763 CAD392756:CAD392763 CJZ392756:CJZ392763 CTV392756:CTV392763 DDR392756:DDR392763 DNN392756:DNN392763 DXJ392756:DXJ392763 EHF392756:EHF392763 ERB392756:ERB392763 FAX392756:FAX392763 FKT392756:FKT392763 FUP392756:FUP392763 GEL392756:GEL392763 GOH392756:GOH392763 GYD392756:GYD392763 HHZ392756:HHZ392763 HRV392756:HRV392763 IBR392756:IBR392763 ILN392756:ILN392763 IVJ392756:IVJ392763 JFF392756:JFF392763 JPB392756:JPB392763 JYX392756:JYX392763 KIT392756:KIT392763 KSP392756:KSP392763 LCL392756:LCL392763 LMH392756:LMH392763 LWD392756:LWD392763 MFZ392756:MFZ392763 MPV392756:MPV392763 MZR392756:MZR392763 NJN392756:NJN392763 NTJ392756:NTJ392763 ODF392756:ODF392763 ONB392756:ONB392763 OWX392756:OWX392763 PGT392756:PGT392763 PQP392756:PQP392763 QAL392756:QAL392763 QKH392756:QKH392763 QUD392756:QUD392763 RDZ392756:RDZ392763 RNV392756:RNV392763 RXR392756:RXR392763 SHN392756:SHN392763 SRJ392756:SRJ392763 TBF392756:TBF392763 TLB392756:TLB392763 TUX392756:TUX392763 UET392756:UET392763 UOP392756:UOP392763 UYL392756:UYL392763 VIH392756:VIH392763 VSD392756:VSD392763 WBZ392756:WBZ392763 WLV392756:WLV392763 WVR392756:WVR392763 E458292:J458299 JF458292:JF458299 TB458292:TB458299 ACX458292:ACX458299 AMT458292:AMT458299 AWP458292:AWP458299 BGL458292:BGL458299 BQH458292:BQH458299 CAD458292:CAD458299 CJZ458292:CJZ458299 CTV458292:CTV458299 DDR458292:DDR458299 DNN458292:DNN458299 DXJ458292:DXJ458299 EHF458292:EHF458299 ERB458292:ERB458299 FAX458292:FAX458299 FKT458292:FKT458299 FUP458292:FUP458299 GEL458292:GEL458299 GOH458292:GOH458299 GYD458292:GYD458299 HHZ458292:HHZ458299 HRV458292:HRV458299 IBR458292:IBR458299 ILN458292:ILN458299 IVJ458292:IVJ458299 JFF458292:JFF458299 JPB458292:JPB458299 JYX458292:JYX458299 KIT458292:KIT458299 KSP458292:KSP458299 LCL458292:LCL458299 LMH458292:LMH458299 LWD458292:LWD458299 MFZ458292:MFZ458299 MPV458292:MPV458299 MZR458292:MZR458299 NJN458292:NJN458299 NTJ458292:NTJ458299 ODF458292:ODF458299 ONB458292:ONB458299 OWX458292:OWX458299 PGT458292:PGT458299 PQP458292:PQP458299 QAL458292:QAL458299 QKH458292:QKH458299 QUD458292:QUD458299 RDZ458292:RDZ458299 RNV458292:RNV458299 RXR458292:RXR458299 SHN458292:SHN458299 SRJ458292:SRJ458299 TBF458292:TBF458299 TLB458292:TLB458299 TUX458292:TUX458299 UET458292:UET458299 UOP458292:UOP458299 UYL458292:UYL458299 VIH458292:VIH458299 VSD458292:VSD458299 WBZ458292:WBZ458299 WLV458292:WLV458299 WVR458292:WVR458299 E523828:J523835 JF523828:JF523835 TB523828:TB523835 ACX523828:ACX523835 AMT523828:AMT523835 AWP523828:AWP523835 BGL523828:BGL523835 BQH523828:BQH523835 CAD523828:CAD523835 CJZ523828:CJZ523835 CTV523828:CTV523835 DDR523828:DDR523835 DNN523828:DNN523835 DXJ523828:DXJ523835 EHF523828:EHF523835 ERB523828:ERB523835 FAX523828:FAX523835 FKT523828:FKT523835 FUP523828:FUP523835 GEL523828:GEL523835 GOH523828:GOH523835 GYD523828:GYD523835 HHZ523828:HHZ523835 HRV523828:HRV523835 IBR523828:IBR523835 ILN523828:ILN523835 IVJ523828:IVJ523835 JFF523828:JFF523835 JPB523828:JPB523835 JYX523828:JYX523835 KIT523828:KIT523835 KSP523828:KSP523835 LCL523828:LCL523835 LMH523828:LMH523835 LWD523828:LWD523835 MFZ523828:MFZ523835 MPV523828:MPV523835 MZR523828:MZR523835 NJN523828:NJN523835 NTJ523828:NTJ523835 ODF523828:ODF523835 ONB523828:ONB523835 OWX523828:OWX523835 PGT523828:PGT523835 PQP523828:PQP523835 QAL523828:QAL523835 QKH523828:QKH523835 QUD523828:QUD523835 RDZ523828:RDZ523835 RNV523828:RNV523835 RXR523828:RXR523835 SHN523828:SHN523835 SRJ523828:SRJ523835 TBF523828:TBF523835 TLB523828:TLB523835 TUX523828:TUX523835 UET523828:UET523835 UOP523828:UOP523835 UYL523828:UYL523835 VIH523828:VIH523835 VSD523828:VSD523835 WBZ523828:WBZ523835 WLV523828:WLV523835 WVR523828:WVR523835 E589364:J589371 JF589364:JF589371 TB589364:TB589371 ACX589364:ACX589371 AMT589364:AMT589371 AWP589364:AWP589371 BGL589364:BGL589371 BQH589364:BQH589371 CAD589364:CAD589371 CJZ589364:CJZ589371 CTV589364:CTV589371 DDR589364:DDR589371 DNN589364:DNN589371 DXJ589364:DXJ589371 EHF589364:EHF589371 ERB589364:ERB589371 FAX589364:FAX589371 FKT589364:FKT589371 FUP589364:FUP589371 GEL589364:GEL589371 GOH589364:GOH589371 GYD589364:GYD589371 HHZ589364:HHZ589371 HRV589364:HRV589371 IBR589364:IBR589371 ILN589364:ILN589371 IVJ589364:IVJ589371 JFF589364:JFF589371 JPB589364:JPB589371 JYX589364:JYX589371 KIT589364:KIT589371 KSP589364:KSP589371 LCL589364:LCL589371 LMH589364:LMH589371 LWD589364:LWD589371 MFZ589364:MFZ589371 MPV589364:MPV589371 MZR589364:MZR589371 NJN589364:NJN589371 NTJ589364:NTJ589371 ODF589364:ODF589371 ONB589364:ONB589371 OWX589364:OWX589371 PGT589364:PGT589371 PQP589364:PQP589371 QAL589364:QAL589371 QKH589364:QKH589371 QUD589364:QUD589371 RDZ589364:RDZ589371 RNV589364:RNV589371 RXR589364:RXR589371 SHN589364:SHN589371 SRJ589364:SRJ589371 TBF589364:TBF589371 TLB589364:TLB589371 TUX589364:TUX589371 UET589364:UET589371 UOP589364:UOP589371 UYL589364:UYL589371 VIH589364:VIH589371 VSD589364:VSD589371 WBZ589364:WBZ589371 WLV589364:WLV589371 WVR589364:WVR589371 E654900:J654907 JF654900:JF654907 TB654900:TB654907 ACX654900:ACX654907 AMT654900:AMT654907 AWP654900:AWP654907 BGL654900:BGL654907 BQH654900:BQH654907 CAD654900:CAD654907 CJZ654900:CJZ654907 CTV654900:CTV654907 DDR654900:DDR654907 DNN654900:DNN654907 DXJ654900:DXJ654907 EHF654900:EHF654907 ERB654900:ERB654907 FAX654900:FAX654907 FKT654900:FKT654907 FUP654900:FUP654907 GEL654900:GEL654907 GOH654900:GOH654907 GYD654900:GYD654907 HHZ654900:HHZ654907 HRV654900:HRV654907 IBR654900:IBR654907 ILN654900:ILN654907 IVJ654900:IVJ654907 JFF654900:JFF654907 JPB654900:JPB654907 JYX654900:JYX654907 KIT654900:KIT654907 KSP654900:KSP654907 LCL654900:LCL654907 LMH654900:LMH654907 LWD654900:LWD654907 MFZ654900:MFZ654907 MPV654900:MPV654907 MZR654900:MZR654907 NJN654900:NJN654907 NTJ654900:NTJ654907 ODF654900:ODF654907 ONB654900:ONB654907 OWX654900:OWX654907 PGT654900:PGT654907 PQP654900:PQP654907 QAL654900:QAL654907 QKH654900:QKH654907 QUD654900:QUD654907 RDZ654900:RDZ654907 RNV654900:RNV654907 RXR654900:RXR654907 SHN654900:SHN654907 SRJ654900:SRJ654907 TBF654900:TBF654907 TLB654900:TLB654907 TUX654900:TUX654907 UET654900:UET654907 UOP654900:UOP654907 UYL654900:UYL654907 VIH654900:VIH654907 VSD654900:VSD654907 WBZ654900:WBZ654907 WLV654900:WLV654907 WVR654900:WVR654907 E720436:J720443 JF720436:JF720443 TB720436:TB720443 ACX720436:ACX720443 AMT720436:AMT720443 AWP720436:AWP720443 BGL720436:BGL720443 BQH720436:BQH720443 CAD720436:CAD720443 CJZ720436:CJZ720443 CTV720436:CTV720443 DDR720436:DDR720443 DNN720436:DNN720443 DXJ720436:DXJ720443 EHF720436:EHF720443 ERB720436:ERB720443 FAX720436:FAX720443 FKT720436:FKT720443 FUP720436:FUP720443 GEL720436:GEL720443 GOH720436:GOH720443 GYD720436:GYD720443 HHZ720436:HHZ720443 HRV720436:HRV720443 IBR720436:IBR720443 ILN720436:ILN720443 IVJ720436:IVJ720443 JFF720436:JFF720443 JPB720436:JPB720443 JYX720436:JYX720443 KIT720436:KIT720443 KSP720436:KSP720443 LCL720436:LCL720443 LMH720436:LMH720443 LWD720436:LWD720443 MFZ720436:MFZ720443 MPV720436:MPV720443 MZR720436:MZR720443 NJN720436:NJN720443 NTJ720436:NTJ720443 ODF720436:ODF720443 ONB720436:ONB720443 OWX720436:OWX720443 PGT720436:PGT720443 PQP720436:PQP720443 QAL720436:QAL720443 QKH720436:QKH720443 QUD720436:QUD720443 RDZ720436:RDZ720443 RNV720436:RNV720443 RXR720436:RXR720443 SHN720436:SHN720443 SRJ720436:SRJ720443 TBF720436:TBF720443 TLB720436:TLB720443 TUX720436:TUX720443 UET720436:UET720443 UOP720436:UOP720443 UYL720436:UYL720443 VIH720436:VIH720443 VSD720436:VSD720443 WBZ720436:WBZ720443 WLV720436:WLV720443 WVR720436:WVR720443 E785972:J785979 JF785972:JF785979 TB785972:TB785979 ACX785972:ACX785979 AMT785972:AMT785979 AWP785972:AWP785979 BGL785972:BGL785979 BQH785972:BQH785979 CAD785972:CAD785979 CJZ785972:CJZ785979 CTV785972:CTV785979 DDR785972:DDR785979 DNN785972:DNN785979 DXJ785972:DXJ785979 EHF785972:EHF785979 ERB785972:ERB785979 FAX785972:FAX785979 FKT785972:FKT785979 FUP785972:FUP785979 GEL785972:GEL785979 GOH785972:GOH785979 GYD785972:GYD785979 HHZ785972:HHZ785979 HRV785972:HRV785979 IBR785972:IBR785979 ILN785972:ILN785979 IVJ785972:IVJ785979 JFF785972:JFF785979 JPB785972:JPB785979 JYX785972:JYX785979 KIT785972:KIT785979 KSP785972:KSP785979 LCL785972:LCL785979 LMH785972:LMH785979 LWD785972:LWD785979 MFZ785972:MFZ785979 MPV785972:MPV785979 MZR785972:MZR785979 NJN785972:NJN785979 NTJ785972:NTJ785979 ODF785972:ODF785979 ONB785972:ONB785979 OWX785972:OWX785979 PGT785972:PGT785979 PQP785972:PQP785979 QAL785972:QAL785979 QKH785972:QKH785979 QUD785972:QUD785979 RDZ785972:RDZ785979 RNV785972:RNV785979 RXR785972:RXR785979 SHN785972:SHN785979 SRJ785972:SRJ785979 TBF785972:TBF785979 TLB785972:TLB785979 TUX785972:TUX785979 UET785972:UET785979 UOP785972:UOP785979 UYL785972:UYL785979 VIH785972:VIH785979 VSD785972:VSD785979 WBZ785972:WBZ785979 WLV785972:WLV785979 WVR785972:WVR785979 E851508:J851515 JF851508:JF851515 TB851508:TB851515 ACX851508:ACX851515 AMT851508:AMT851515 AWP851508:AWP851515 BGL851508:BGL851515 BQH851508:BQH851515 CAD851508:CAD851515 CJZ851508:CJZ851515 CTV851508:CTV851515 DDR851508:DDR851515 DNN851508:DNN851515 DXJ851508:DXJ851515 EHF851508:EHF851515 ERB851508:ERB851515 FAX851508:FAX851515 FKT851508:FKT851515 FUP851508:FUP851515 GEL851508:GEL851515 GOH851508:GOH851515 GYD851508:GYD851515 HHZ851508:HHZ851515 HRV851508:HRV851515 IBR851508:IBR851515 ILN851508:ILN851515 IVJ851508:IVJ851515 JFF851508:JFF851515 JPB851508:JPB851515 JYX851508:JYX851515 KIT851508:KIT851515 KSP851508:KSP851515 LCL851508:LCL851515 LMH851508:LMH851515 LWD851508:LWD851515 MFZ851508:MFZ851515 MPV851508:MPV851515 MZR851508:MZR851515 NJN851508:NJN851515 NTJ851508:NTJ851515 ODF851508:ODF851515 ONB851508:ONB851515 OWX851508:OWX851515 PGT851508:PGT851515 PQP851508:PQP851515 QAL851508:QAL851515 QKH851508:QKH851515 QUD851508:QUD851515 RDZ851508:RDZ851515 RNV851508:RNV851515 RXR851508:RXR851515 SHN851508:SHN851515 SRJ851508:SRJ851515 TBF851508:TBF851515 TLB851508:TLB851515 TUX851508:TUX851515 UET851508:UET851515 UOP851508:UOP851515 UYL851508:UYL851515 VIH851508:VIH851515 VSD851508:VSD851515 WBZ851508:WBZ851515 WLV851508:WLV851515 WVR851508:WVR851515 E917044:J917051 JF917044:JF917051 TB917044:TB917051 ACX917044:ACX917051 AMT917044:AMT917051 AWP917044:AWP917051 BGL917044:BGL917051 BQH917044:BQH917051 CAD917044:CAD917051 CJZ917044:CJZ917051 CTV917044:CTV917051 DDR917044:DDR917051 DNN917044:DNN917051 DXJ917044:DXJ917051 EHF917044:EHF917051 ERB917044:ERB917051 FAX917044:FAX917051 FKT917044:FKT917051 FUP917044:FUP917051 GEL917044:GEL917051 GOH917044:GOH917051 GYD917044:GYD917051 HHZ917044:HHZ917051 HRV917044:HRV917051 IBR917044:IBR917051 ILN917044:ILN917051 IVJ917044:IVJ917051 JFF917044:JFF917051 JPB917044:JPB917051 JYX917044:JYX917051 KIT917044:KIT917051 KSP917044:KSP917051 LCL917044:LCL917051 LMH917044:LMH917051 LWD917044:LWD917051 MFZ917044:MFZ917051 MPV917044:MPV917051 MZR917044:MZR917051 NJN917044:NJN917051 NTJ917044:NTJ917051 ODF917044:ODF917051 ONB917044:ONB917051 OWX917044:OWX917051 PGT917044:PGT917051 PQP917044:PQP917051 QAL917044:QAL917051 QKH917044:QKH917051 QUD917044:QUD917051 RDZ917044:RDZ917051 RNV917044:RNV917051 RXR917044:RXR917051 SHN917044:SHN917051 SRJ917044:SRJ917051 TBF917044:TBF917051 TLB917044:TLB917051 TUX917044:TUX917051 UET917044:UET917051 UOP917044:UOP917051 UYL917044:UYL917051 VIH917044:VIH917051 VSD917044:VSD917051 WBZ917044:WBZ917051 WLV917044:WLV917051 WVR917044:WVR917051 E982580:J982587 JF982580:JF982587 TB982580:TB982587 ACX982580:ACX982587 AMT982580:AMT982587 AWP982580:AWP982587 BGL982580:BGL982587 BQH982580:BQH982587 CAD982580:CAD982587 CJZ982580:CJZ982587 CTV982580:CTV982587 DDR982580:DDR982587 DNN982580:DNN982587 DXJ982580:DXJ982587 EHF982580:EHF982587 ERB982580:ERB982587 FAX982580:FAX982587 FKT982580:FKT982587 FUP982580:FUP982587 GEL982580:GEL982587 GOH982580:GOH982587 GYD982580:GYD982587 HHZ982580:HHZ982587 HRV982580:HRV982587 IBR982580:IBR982587 ILN982580:ILN982587 IVJ982580:IVJ982587 JFF982580:JFF982587 JPB982580:JPB982587 JYX982580:JYX982587 KIT982580:KIT982587 KSP982580:KSP982587 LCL982580:LCL982587 LMH982580:LMH982587 LWD982580:LWD982587 MFZ982580:MFZ982587 MPV982580:MPV982587 MZR982580:MZR982587 NJN982580:NJN982587 NTJ982580:NTJ982587 ODF982580:ODF982587 ONB982580:ONB982587 OWX982580:OWX982587 PGT982580:PGT982587 PQP982580:PQP982587 QAL982580:QAL982587 QKH982580:QKH982587 QUD982580:QUD982587 RDZ982580:RDZ982587 RNV982580:RNV982587 RXR982580:RXR982587 SHN982580:SHN982587 SRJ982580:SRJ982587 TBF982580:TBF982587 TLB982580:TLB982587 TUX982580:TUX982587 UET982580:UET982587 UOP982580:UOP982587 UYL982580:UYL982587 VIH982580:VIH982587 VSD982580:VSD982587 WBZ982580:WBZ982587 WLV982580:WLV982587 E10" xr:uid="{00000000-0002-0000-0100-000001000000}">
      <formula1>5</formula1>
    </dataValidation>
    <dataValidation type="whole" operator="lessThanOrEqual" allowBlank="1" showInputMessage="1" showErrorMessage="1" sqref="E8:E9 E11:E18" xr:uid="{00000000-0002-0000-0100-000002000000}">
      <formula1>15</formula1>
    </dataValidation>
    <dataValidation type="list" operator="lessThanOrEqual" allowBlank="1" showInputMessage="1" showErrorMessage="1" sqref="G6:H18" xr:uid="{00000000-0002-0000-0100-000003000000}">
      <formula1>liste</formula1>
    </dataValidation>
    <dataValidation type="list" operator="lessThanOrEqual" allowBlank="1" showInputMessage="1" showErrorMessage="1" sqref="I6:J18" xr:uid="{00000000-0002-0000-0100-000004000000}">
      <formula1>dossier</formula1>
    </dataValidation>
    <dataValidation type="list" operator="lessThanOrEqual" allowBlank="1" showInputMessage="1" showErrorMessage="1" sqref="F6:F18" xr:uid="{00000000-0002-0000-0100-000005000000}">
      <formula1>Formateurs</formula1>
    </dataValidation>
    <dataValidation type="list" allowBlank="1" showInputMessage="1" showErrorMessage="1" sqref="C6:C18" xr:uid="{00000000-0002-0000-0100-000006000000}">
      <formula1>Liste_Type</formula1>
    </dataValidation>
  </dataValidations>
  <pageMargins left="0.78740157499999996" right="0.78740157499999996" top="0.984251969" bottom="0.984251969" header="0.4921259845" footer="0.4921259845"/>
  <pageSetup paperSize="9" orientation="portrait" r:id="rId1"/>
  <headerFooter alignWithMargins="0"/>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Feuil2"/>
  <dimension ref="B3:Y46"/>
  <sheetViews>
    <sheetView showGridLines="0" topLeftCell="A10" zoomScale="80" zoomScaleNormal="80" workbookViewId="0">
      <selection activeCell="E33" sqref="E33"/>
    </sheetView>
  </sheetViews>
  <sheetFormatPr baseColWidth="10" defaultRowHeight="15" x14ac:dyDescent="0.25"/>
  <cols>
    <col min="17" max="17" width="15.7109375" customWidth="1"/>
    <col min="18" max="18" width="17.85546875" customWidth="1"/>
    <col min="19" max="23" width="15.7109375" customWidth="1"/>
  </cols>
  <sheetData>
    <row r="3" spans="2:25" ht="15.75" thickBot="1" x14ac:dyDescent="0.3"/>
    <row r="4" spans="2:25" ht="19.5" thickBot="1" x14ac:dyDescent="0.3">
      <c r="B4" s="310">
        <v>1</v>
      </c>
      <c r="C4" s="311"/>
      <c r="D4" s="310">
        <v>2</v>
      </c>
      <c r="E4" s="311"/>
      <c r="F4" s="310">
        <v>3</v>
      </c>
      <c r="G4" s="311"/>
      <c r="H4" s="310">
        <v>4</v>
      </c>
      <c r="I4" s="311"/>
      <c r="J4" s="310">
        <v>5</v>
      </c>
      <c r="K4" s="311"/>
      <c r="L4" s="310">
        <v>6</v>
      </c>
      <c r="M4" s="311"/>
      <c r="N4" s="310">
        <v>7</v>
      </c>
      <c r="O4" s="311"/>
      <c r="P4" s="310">
        <v>8</v>
      </c>
      <c r="Q4" s="311"/>
      <c r="R4" s="310">
        <v>9</v>
      </c>
      <c r="S4" s="311"/>
      <c r="T4" s="310">
        <v>10</v>
      </c>
      <c r="U4" s="311"/>
      <c r="V4" s="310">
        <v>11</v>
      </c>
      <c r="W4" s="311"/>
      <c r="X4" s="310">
        <v>12</v>
      </c>
      <c r="Y4" s="311"/>
    </row>
    <row r="5" spans="2:25" ht="28.5" customHeight="1" x14ac:dyDescent="0.25">
      <c r="B5" s="310" t="s">
        <v>11</v>
      </c>
      <c r="C5" s="311"/>
      <c r="D5" s="310" t="s">
        <v>12</v>
      </c>
      <c r="E5" s="311"/>
      <c r="F5" s="310" t="s">
        <v>13</v>
      </c>
      <c r="G5" s="311"/>
      <c r="H5" s="310" t="s">
        <v>14</v>
      </c>
      <c r="I5" s="311"/>
      <c r="J5" s="310" t="s">
        <v>15</v>
      </c>
      <c r="K5" s="311"/>
      <c r="L5" s="310" t="s">
        <v>16</v>
      </c>
      <c r="M5" s="311"/>
      <c r="N5" s="310" t="s">
        <v>17</v>
      </c>
      <c r="O5" s="311"/>
      <c r="P5" s="310" t="s">
        <v>18</v>
      </c>
      <c r="Q5" s="311"/>
      <c r="R5" s="310" t="s">
        <v>19</v>
      </c>
      <c r="S5" s="311"/>
      <c r="T5" s="310" t="s">
        <v>20</v>
      </c>
      <c r="U5" s="311"/>
      <c r="V5" s="310" t="s">
        <v>21</v>
      </c>
      <c r="W5" s="311"/>
      <c r="X5" s="310" t="s">
        <v>22</v>
      </c>
      <c r="Y5" s="311"/>
    </row>
    <row r="6" spans="2:25" x14ac:dyDescent="0.25">
      <c r="B6" s="8">
        <v>1</v>
      </c>
      <c r="C6" s="9" t="s">
        <v>23</v>
      </c>
      <c r="D6" s="8">
        <v>1</v>
      </c>
      <c r="E6" s="10" t="s">
        <v>24</v>
      </c>
      <c r="F6" s="8">
        <v>1</v>
      </c>
      <c r="G6" s="9" t="s">
        <v>24</v>
      </c>
      <c r="H6" s="11">
        <v>1</v>
      </c>
      <c r="I6" s="12" t="s">
        <v>25</v>
      </c>
      <c r="J6" s="11">
        <v>1</v>
      </c>
      <c r="K6" s="13" t="s">
        <v>26</v>
      </c>
      <c r="L6" s="14">
        <v>1</v>
      </c>
      <c r="M6" s="15" t="s">
        <v>27</v>
      </c>
      <c r="N6" s="11">
        <v>1</v>
      </c>
      <c r="O6" s="13" t="s">
        <v>28</v>
      </c>
      <c r="P6" s="16">
        <v>1</v>
      </c>
      <c r="Q6" s="17" t="s">
        <v>29</v>
      </c>
      <c r="R6" s="18">
        <v>1</v>
      </c>
      <c r="S6" s="12" t="s">
        <v>30</v>
      </c>
      <c r="T6" s="8">
        <v>1</v>
      </c>
      <c r="U6" s="9" t="s">
        <v>23</v>
      </c>
      <c r="V6" s="18">
        <v>1</v>
      </c>
      <c r="W6" s="12" t="s">
        <v>24</v>
      </c>
      <c r="X6" s="11">
        <v>1</v>
      </c>
      <c r="Y6" s="13" t="s">
        <v>30</v>
      </c>
    </row>
    <row r="7" spans="2:25" x14ac:dyDescent="0.25">
      <c r="B7" s="8">
        <v>2</v>
      </c>
      <c r="C7" s="9" t="s">
        <v>26</v>
      </c>
      <c r="D7" s="8">
        <v>2</v>
      </c>
      <c r="E7" s="10" t="s">
        <v>27</v>
      </c>
      <c r="F7" s="8">
        <v>2</v>
      </c>
      <c r="G7" s="9" t="s">
        <v>27</v>
      </c>
      <c r="H7" s="11">
        <v>2</v>
      </c>
      <c r="I7" s="12" t="s">
        <v>31</v>
      </c>
      <c r="J7" s="16">
        <v>2</v>
      </c>
      <c r="K7" s="17" t="s">
        <v>29</v>
      </c>
      <c r="L7" s="11">
        <v>2</v>
      </c>
      <c r="M7" s="13" t="s">
        <v>30</v>
      </c>
      <c r="N7" s="8">
        <v>2</v>
      </c>
      <c r="O7" s="9" t="s">
        <v>23</v>
      </c>
      <c r="P7" s="8">
        <v>2</v>
      </c>
      <c r="Q7" s="9" t="s">
        <v>24</v>
      </c>
      <c r="R7" s="18">
        <v>2</v>
      </c>
      <c r="S7" s="12" t="s">
        <v>28</v>
      </c>
      <c r="T7" s="8">
        <v>2</v>
      </c>
      <c r="U7" s="9" t="s">
        <v>26</v>
      </c>
      <c r="V7" s="19">
        <v>2</v>
      </c>
      <c r="W7" s="10" t="s">
        <v>27</v>
      </c>
      <c r="X7" s="11">
        <v>2</v>
      </c>
      <c r="Y7" s="13" t="s">
        <v>28</v>
      </c>
    </row>
    <row r="8" spans="2:25" x14ac:dyDescent="0.25">
      <c r="B8" s="8">
        <v>3</v>
      </c>
      <c r="C8" s="9" t="s">
        <v>29</v>
      </c>
      <c r="D8" s="11">
        <v>3</v>
      </c>
      <c r="E8" s="12" t="s">
        <v>30</v>
      </c>
      <c r="F8" s="11">
        <v>3</v>
      </c>
      <c r="G8" s="13" t="s">
        <v>30</v>
      </c>
      <c r="H8" s="20">
        <v>3</v>
      </c>
      <c r="I8" s="21" t="s">
        <v>32</v>
      </c>
      <c r="J8" s="8">
        <v>3</v>
      </c>
      <c r="K8" s="9" t="s">
        <v>24</v>
      </c>
      <c r="L8" s="11">
        <v>3</v>
      </c>
      <c r="M8" s="13" t="s">
        <v>28</v>
      </c>
      <c r="N8" s="8">
        <v>3</v>
      </c>
      <c r="O8" s="9" t="s">
        <v>26</v>
      </c>
      <c r="P8" s="8">
        <v>3</v>
      </c>
      <c r="Q8" s="9" t="s">
        <v>27</v>
      </c>
      <c r="R8" s="19">
        <v>3</v>
      </c>
      <c r="S8" s="10" t="s">
        <v>23</v>
      </c>
      <c r="T8" s="16">
        <v>3</v>
      </c>
      <c r="U8" s="17" t="s">
        <v>29</v>
      </c>
      <c r="V8" s="18">
        <v>3</v>
      </c>
      <c r="W8" s="12" t="s">
        <v>30</v>
      </c>
      <c r="X8" s="8">
        <v>3</v>
      </c>
      <c r="Y8" s="9" t="s">
        <v>23</v>
      </c>
    </row>
    <row r="9" spans="2:25" x14ac:dyDescent="0.25">
      <c r="B9" s="8">
        <v>4</v>
      </c>
      <c r="C9" s="9" t="s">
        <v>24</v>
      </c>
      <c r="D9" s="11">
        <v>4</v>
      </c>
      <c r="E9" s="12" t="s">
        <v>28</v>
      </c>
      <c r="F9" s="11">
        <v>4</v>
      </c>
      <c r="G9" s="13" t="s">
        <v>28</v>
      </c>
      <c r="H9" s="20">
        <v>4</v>
      </c>
      <c r="I9" s="21" t="s">
        <v>33</v>
      </c>
      <c r="J9" s="8">
        <v>4</v>
      </c>
      <c r="K9" s="9" t="s">
        <v>27</v>
      </c>
      <c r="L9" s="14">
        <v>4</v>
      </c>
      <c r="M9" s="15" t="s">
        <v>23</v>
      </c>
      <c r="N9" s="16">
        <v>4</v>
      </c>
      <c r="O9" s="17" t="s">
        <v>29</v>
      </c>
      <c r="P9" s="11">
        <v>4</v>
      </c>
      <c r="Q9" s="13" t="s">
        <v>30</v>
      </c>
      <c r="R9" s="19">
        <v>4</v>
      </c>
      <c r="S9" s="10" t="s">
        <v>26</v>
      </c>
      <c r="T9" s="8">
        <v>4</v>
      </c>
      <c r="U9" s="9" t="s">
        <v>24</v>
      </c>
      <c r="V9" s="18">
        <v>4</v>
      </c>
      <c r="W9" s="12" t="s">
        <v>28</v>
      </c>
      <c r="X9" s="8">
        <v>4</v>
      </c>
      <c r="Y9" s="9" t="s">
        <v>26</v>
      </c>
    </row>
    <row r="10" spans="2:25" x14ac:dyDescent="0.25">
      <c r="B10" s="8">
        <v>5</v>
      </c>
      <c r="C10" s="9" t="s">
        <v>27</v>
      </c>
      <c r="D10" s="26">
        <v>5</v>
      </c>
      <c r="E10" s="27" t="s">
        <v>23</v>
      </c>
      <c r="F10" s="8">
        <v>5</v>
      </c>
      <c r="G10" s="9" t="s">
        <v>23</v>
      </c>
      <c r="H10" s="8">
        <v>5</v>
      </c>
      <c r="I10" s="10" t="s">
        <v>34</v>
      </c>
      <c r="J10" s="11">
        <v>5</v>
      </c>
      <c r="K10" s="13" t="s">
        <v>30</v>
      </c>
      <c r="L10" s="14">
        <v>5</v>
      </c>
      <c r="M10" s="15" t="s">
        <v>26</v>
      </c>
      <c r="N10" s="8">
        <v>5</v>
      </c>
      <c r="O10" s="9" t="s">
        <v>24</v>
      </c>
      <c r="P10" s="11">
        <v>5</v>
      </c>
      <c r="Q10" s="13" t="s">
        <v>28</v>
      </c>
      <c r="R10" s="22">
        <v>5</v>
      </c>
      <c r="S10" s="23" t="s">
        <v>29</v>
      </c>
      <c r="T10" s="8">
        <v>5</v>
      </c>
      <c r="U10" s="9" t="s">
        <v>27</v>
      </c>
      <c r="V10" s="19">
        <v>5</v>
      </c>
      <c r="W10" s="10" t="s">
        <v>23</v>
      </c>
      <c r="X10" s="16">
        <v>5</v>
      </c>
      <c r="Y10" s="17" t="s">
        <v>29</v>
      </c>
    </row>
    <row r="11" spans="2:25" x14ac:dyDescent="0.25">
      <c r="B11" s="11">
        <v>6</v>
      </c>
      <c r="C11" s="13" t="s">
        <v>30</v>
      </c>
      <c r="D11" s="8">
        <v>6</v>
      </c>
      <c r="E11" s="10" t="s">
        <v>26</v>
      </c>
      <c r="F11" s="8">
        <v>6</v>
      </c>
      <c r="G11" s="9" t="s">
        <v>26</v>
      </c>
      <c r="H11" s="8">
        <v>6</v>
      </c>
      <c r="I11" s="10" t="s">
        <v>35</v>
      </c>
      <c r="J11" s="11">
        <v>6</v>
      </c>
      <c r="K11" s="13" t="s">
        <v>28</v>
      </c>
      <c r="L11" s="14">
        <v>6</v>
      </c>
      <c r="M11" s="15" t="s">
        <v>29</v>
      </c>
      <c r="N11" s="8">
        <v>6</v>
      </c>
      <c r="O11" s="9" t="s">
        <v>27</v>
      </c>
      <c r="P11" s="8">
        <v>6</v>
      </c>
      <c r="Q11" s="9" t="s">
        <v>23</v>
      </c>
      <c r="R11" s="19">
        <v>6</v>
      </c>
      <c r="S11" s="10" t="s">
        <v>24</v>
      </c>
      <c r="T11" s="11">
        <v>6</v>
      </c>
      <c r="U11" s="13" t="s">
        <v>30</v>
      </c>
      <c r="V11" s="19">
        <v>6</v>
      </c>
      <c r="W11" s="10" t="s">
        <v>26</v>
      </c>
      <c r="X11" s="8">
        <v>6</v>
      </c>
      <c r="Y11" s="9" t="s">
        <v>24</v>
      </c>
    </row>
    <row r="12" spans="2:25" x14ac:dyDescent="0.25">
      <c r="B12" s="11">
        <v>7</v>
      </c>
      <c r="C12" s="13" t="s">
        <v>28</v>
      </c>
      <c r="D12" s="16">
        <v>7</v>
      </c>
      <c r="E12" s="23" t="s">
        <v>29</v>
      </c>
      <c r="F12" s="16">
        <v>7</v>
      </c>
      <c r="G12" s="17" t="s">
        <v>29</v>
      </c>
      <c r="H12" s="11">
        <v>7</v>
      </c>
      <c r="I12" s="12" t="s">
        <v>36</v>
      </c>
      <c r="J12" s="8">
        <v>7</v>
      </c>
      <c r="K12" s="9" t="s">
        <v>23</v>
      </c>
      <c r="L12" s="14">
        <v>7</v>
      </c>
      <c r="M12" s="15" t="s">
        <v>24</v>
      </c>
      <c r="N12" s="11">
        <v>7</v>
      </c>
      <c r="O12" s="13" t="s">
        <v>30</v>
      </c>
      <c r="P12" s="8">
        <v>7</v>
      </c>
      <c r="Q12" s="9" t="s">
        <v>26</v>
      </c>
      <c r="R12" s="19">
        <v>7</v>
      </c>
      <c r="S12" s="10" t="s">
        <v>27</v>
      </c>
      <c r="T12" s="11">
        <v>7</v>
      </c>
      <c r="U12" s="13" t="s">
        <v>28</v>
      </c>
      <c r="V12" s="22">
        <v>7</v>
      </c>
      <c r="W12" s="23" t="s">
        <v>29</v>
      </c>
      <c r="X12" s="8">
        <v>7</v>
      </c>
      <c r="Y12" s="9" t="s">
        <v>27</v>
      </c>
    </row>
    <row r="13" spans="2:25" x14ac:dyDescent="0.25">
      <c r="B13" s="8">
        <v>8</v>
      </c>
      <c r="C13" s="9" t="s">
        <v>23</v>
      </c>
      <c r="D13" s="8">
        <v>8</v>
      </c>
      <c r="E13" s="10" t="s">
        <v>24</v>
      </c>
      <c r="F13" s="8">
        <v>8</v>
      </c>
      <c r="G13" s="9" t="s">
        <v>24</v>
      </c>
      <c r="H13" s="11">
        <v>8</v>
      </c>
      <c r="I13" s="12" t="s">
        <v>25</v>
      </c>
      <c r="J13" s="11">
        <v>8</v>
      </c>
      <c r="K13" s="13" t="s">
        <v>26</v>
      </c>
      <c r="L13" s="8">
        <v>8</v>
      </c>
      <c r="M13" s="9" t="s">
        <v>27</v>
      </c>
      <c r="N13" s="11">
        <v>8</v>
      </c>
      <c r="O13" s="13" t="s">
        <v>28</v>
      </c>
      <c r="P13" s="8">
        <v>8</v>
      </c>
      <c r="Q13" s="9" t="s">
        <v>29</v>
      </c>
      <c r="R13" s="18">
        <v>8</v>
      </c>
      <c r="S13" s="12" t="s">
        <v>30</v>
      </c>
      <c r="T13" s="8">
        <v>8</v>
      </c>
      <c r="U13" s="9" t="s">
        <v>23</v>
      </c>
      <c r="V13" s="19">
        <v>8</v>
      </c>
      <c r="W13" s="10" t="s">
        <v>24</v>
      </c>
      <c r="X13" s="11">
        <v>8</v>
      </c>
      <c r="Y13" s="13" t="s">
        <v>30</v>
      </c>
    </row>
    <row r="14" spans="2:25" x14ac:dyDescent="0.25">
      <c r="B14" s="8">
        <v>9</v>
      </c>
      <c r="C14" s="9" t="s">
        <v>26</v>
      </c>
      <c r="D14" s="8">
        <v>9</v>
      </c>
      <c r="E14" s="10" t="s">
        <v>27</v>
      </c>
      <c r="F14" s="8">
        <v>9</v>
      </c>
      <c r="G14" s="9" t="s">
        <v>27</v>
      </c>
      <c r="H14" s="8">
        <v>9</v>
      </c>
      <c r="I14" s="10" t="s">
        <v>31</v>
      </c>
      <c r="J14" s="8">
        <v>9</v>
      </c>
      <c r="K14" s="9" t="s">
        <v>29</v>
      </c>
      <c r="L14" s="11">
        <v>9</v>
      </c>
      <c r="M14" s="13" t="s">
        <v>30</v>
      </c>
      <c r="N14" s="8">
        <v>9</v>
      </c>
      <c r="O14" s="9" t="s">
        <v>23</v>
      </c>
      <c r="P14" s="8">
        <v>9</v>
      </c>
      <c r="Q14" s="9" t="s">
        <v>24</v>
      </c>
      <c r="R14" s="18">
        <v>9</v>
      </c>
      <c r="S14" s="12" t="s">
        <v>28</v>
      </c>
      <c r="T14" s="8">
        <v>9</v>
      </c>
      <c r="U14" s="9" t="s">
        <v>26</v>
      </c>
      <c r="V14" s="19">
        <v>9</v>
      </c>
      <c r="W14" s="10" t="s">
        <v>27</v>
      </c>
      <c r="X14" s="11">
        <v>9</v>
      </c>
      <c r="Y14" s="13" t="s">
        <v>28</v>
      </c>
    </row>
    <row r="15" spans="2:25" x14ac:dyDescent="0.25">
      <c r="B15" s="8">
        <v>10</v>
      </c>
      <c r="C15" s="9" t="s">
        <v>29</v>
      </c>
      <c r="D15" s="11">
        <v>10</v>
      </c>
      <c r="E15" s="12" t="s">
        <v>30</v>
      </c>
      <c r="F15" s="11">
        <v>10</v>
      </c>
      <c r="G15" s="13" t="s">
        <v>30</v>
      </c>
      <c r="H15" s="8">
        <v>10</v>
      </c>
      <c r="I15" s="10" t="s">
        <v>32</v>
      </c>
      <c r="J15" s="11">
        <v>10</v>
      </c>
      <c r="K15" s="13" t="s">
        <v>24</v>
      </c>
      <c r="L15" s="11">
        <v>10</v>
      </c>
      <c r="M15" s="13" t="s">
        <v>28</v>
      </c>
      <c r="N15" s="8">
        <v>10</v>
      </c>
      <c r="O15" s="9" t="s">
        <v>26</v>
      </c>
      <c r="P15" s="8">
        <v>10</v>
      </c>
      <c r="Q15" s="9" t="s">
        <v>27</v>
      </c>
      <c r="R15" s="19">
        <v>10</v>
      </c>
      <c r="S15" s="10" t="s">
        <v>23</v>
      </c>
      <c r="T15" s="8">
        <v>10</v>
      </c>
      <c r="U15" s="9" t="s">
        <v>29</v>
      </c>
      <c r="V15" s="18">
        <v>10</v>
      </c>
      <c r="W15" s="12" t="s">
        <v>30</v>
      </c>
      <c r="X15" s="8">
        <v>10</v>
      </c>
      <c r="Y15" s="9" t="s">
        <v>23</v>
      </c>
    </row>
    <row r="16" spans="2:25" x14ac:dyDescent="0.25">
      <c r="B16" s="8">
        <v>11</v>
      </c>
      <c r="C16" s="9" t="s">
        <v>24</v>
      </c>
      <c r="D16" s="11">
        <v>11</v>
      </c>
      <c r="E16" s="12" t="s">
        <v>28</v>
      </c>
      <c r="F16" s="11">
        <v>11</v>
      </c>
      <c r="G16" s="13" t="s">
        <v>28</v>
      </c>
      <c r="H16" s="16">
        <v>11</v>
      </c>
      <c r="I16" s="23" t="s">
        <v>33</v>
      </c>
      <c r="J16" s="8">
        <v>11</v>
      </c>
      <c r="K16" s="9" t="s">
        <v>27</v>
      </c>
      <c r="L16" s="8">
        <v>11</v>
      </c>
      <c r="M16" s="9" t="s">
        <v>23</v>
      </c>
      <c r="N16" s="8">
        <v>11</v>
      </c>
      <c r="O16" s="9" t="s">
        <v>29</v>
      </c>
      <c r="P16" s="11">
        <v>11</v>
      </c>
      <c r="Q16" s="13" t="s">
        <v>30</v>
      </c>
      <c r="R16" s="19">
        <v>11</v>
      </c>
      <c r="S16" s="10" t="s">
        <v>26</v>
      </c>
      <c r="T16" s="8">
        <v>11</v>
      </c>
      <c r="U16" s="9" t="s">
        <v>24</v>
      </c>
      <c r="V16" s="18">
        <v>11</v>
      </c>
      <c r="W16" s="12" t="s">
        <v>28</v>
      </c>
      <c r="X16" s="8">
        <v>11</v>
      </c>
      <c r="Y16" s="9" t="s">
        <v>26</v>
      </c>
    </row>
    <row r="17" spans="2:25" x14ac:dyDescent="0.25">
      <c r="B17" s="8">
        <v>12</v>
      </c>
      <c r="C17" s="9" t="s">
        <v>27</v>
      </c>
      <c r="D17" s="8">
        <v>12</v>
      </c>
      <c r="E17" s="10" t="s">
        <v>23</v>
      </c>
      <c r="F17" s="8">
        <v>12</v>
      </c>
      <c r="G17" s="9" t="s">
        <v>23</v>
      </c>
      <c r="H17" s="8">
        <v>12</v>
      </c>
      <c r="I17" s="10" t="s">
        <v>34</v>
      </c>
      <c r="J17" s="11">
        <v>12</v>
      </c>
      <c r="K17" s="13" t="s">
        <v>30</v>
      </c>
      <c r="L17" s="8">
        <v>12</v>
      </c>
      <c r="M17" s="9" t="s">
        <v>26</v>
      </c>
      <c r="N17" s="8">
        <v>12</v>
      </c>
      <c r="O17" s="9" t="s">
        <v>24</v>
      </c>
      <c r="P17" s="11">
        <v>12</v>
      </c>
      <c r="Q17" s="13" t="s">
        <v>28</v>
      </c>
      <c r="R17" s="19">
        <v>12</v>
      </c>
      <c r="S17" s="10" t="s">
        <v>29</v>
      </c>
      <c r="T17" s="8">
        <v>12</v>
      </c>
      <c r="U17" s="9" t="s">
        <v>27</v>
      </c>
      <c r="V17" s="19">
        <v>12</v>
      </c>
      <c r="W17" s="10" t="s">
        <v>23</v>
      </c>
      <c r="X17" s="24">
        <v>12</v>
      </c>
      <c r="Y17" s="25" t="s">
        <v>29</v>
      </c>
    </row>
    <row r="18" spans="2:25" x14ac:dyDescent="0.25">
      <c r="B18" s="11">
        <v>13</v>
      </c>
      <c r="C18" s="13" t="s">
        <v>30</v>
      </c>
      <c r="D18" s="8">
        <v>13</v>
      </c>
      <c r="E18" s="10" t="s">
        <v>26</v>
      </c>
      <c r="F18" s="8">
        <v>13</v>
      </c>
      <c r="G18" s="9" t="s">
        <v>26</v>
      </c>
      <c r="H18" s="8">
        <v>13</v>
      </c>
      <c r="I18" s="10" t="s">
        <v>35</v>
      </c>
      <c r="J18" s="11">
        <v>13</v>
      </c>
      <c r="K18" s="13" t="s">
        <v>28</v>
      </c>
      <c r="L18" s="16">
        <v>13</v>
      </c>
      <c r="M18" s="17" t="s">
        <v>29</v>
      </c>
      <c r="N18" s="8">
        <v>13</v>
      </c>
      <c r="O18" s="9" t="s">
        <v>27</v>
      </c>
      <c r="P18" s="8">
        <v>13</v>
      </c>
      <c r="Q18" s="9" t="s">
        <v>23</v>
      </c>
      <c r="R18" s="19">
        <v>13</v>
      </c>
      <c r="S18" s="10" t="s">
        <v>24</v>
      </c>
      <c r="T18" s="11">
        <v>13</v>
      </c>
      <c r="U18" s="13" t="s">
        <v>30</v>
      </c>
      <c r="V18" s="19">
        <v>13</v>
      </c>
      <c r="W18" s="10" t="s">
        <v>26</v>
      </c>
      <c r="X18" s="8">
        <v>13</v>
      </c>
      <c r="Y18" s="9" t="s">
        <v>24</v>
      </c>
    </row>
    <row r="19" spans="2:25" x14ac:dyDescent="0.25">
      <c r="B19" s="11">
        <v>14</v>
      </c>
      <c r="C19" s="13" t="s">
        <v>28</v>
      </c>
      <c r="D19" s="172">
        <v>14</v>
      </c>
      <c r="E19" s="173" t="s">
        <v>29</v>
      </c>
      <c r="F19" s="24">
        <v>14</v>
      </c>
      <c r="G19" s="25" t="s">
        <v>29</v>
      </c>
      <c r="H19" s="11">
        <v>14</v>
      </c>
      <c r="I19" s="12" t="s">
        <v>36</v>
      </c>
      <c r="J19" s="8">
        <v>14</v>
      </c>
      <c r="K19" s="9" t="s">
        <v>23</v>
      </c>
      <c r="L19" s="8">
        <v>14</v>
      </c>
      <c r="M19" s="9" t="s">
        <v>24</v>
      </c>
      <c r="N19" s="11">
        <v>14</v>
      </c>
      <c r="O19" s="13" t="s">
        <v>30</v>
      </c>
      <c r="P19" s="8">
        <v>14</v>
      </c>
      <c r="Q19" s="9" t="s">
        <v>26</v>
      </c>
      <c r="R19" s="19">
        <v>14</v>
      </c>
      <c r="S19" s="10" t="s">
        <v>27</v>
      </c>
      <c r="T19" s="11">
        <v>14</v>
      </c>
      <c r="U19" s="13" t="s">
        <v>28</v>
      </c>
      <c r="V19" s="19">
        <v>14</v>
      </c>
      <c r="W19" s="10" t="s">
        <v>29</v>
      </c>
      <c r="X19" s="8">
        <v>14</v>
      </c>
      <c r="Y19" s="9" t="s">
        <v>27</v>
      </c>
    </row>
    <row r="20" spans="2:25" x14ac:dyDescent="0.25">
      <c r="B20" s="8">
        <v>15</v>
      </c>
      <c r="C20" s="9" t="s">
        <v>23</v>
      </c>
      <c r="D20" s="16">
        <v>15</v>
      </c>
      <c r="E20" s="23" t="s">
        <v>24</v>
      </c>
      <c r="F20" s="8">
        <v>15</v>
      </c>
      <c r="G20" s="9" t="s">
        <v>24</v>
      </c>
      <c r="H20" s="11">
        <v>15</v>
      </c>
      <c r="I20" s="12" t="s">
        <v>25</v>
      </c>
      <c r="J20" s="8">
        <v>15</v>
      </c>
      <c r="K20" s="9" t="s">
        <v>26</v>
      </c>
      <c r="L20" s="8">
        <v>15</v>
      </c>
      <c r="M20" s="9" t="s">
        <v>27</v>
      </c>
      <c r="N20" s="11">
        <v>15</v>
      </c>
      <c r="O20" s="13" t="s">
        <v>28</v>
      </c>
      <c r="P20" s="11">
        <v>15</v>
      </c>
      <c r="Q20" s="13" t="s">
        <v>29</v>
      </c>
      <c r="R20" s="18">
        <v>15</v>
      </c>
      <c r="S20" s="12" t="s">
        <v>30</v>
      </c>
      <c r="T20" s="8">
        <v>15</v>
      </c>
      <c r="U20" s="9" t="s">
        <v>23</v>
      </c>
      <c r="V20" s="19">
        <v>15</v>
      </c>
      <c r="W20" s="10" t="s">
        <v>24</v>
      </c>
      <c r="X20" s="11">
        <v>15</v>
      </c>
      <c r="Y20" s="13" t="s">
        <v>30</v>
      </c>
    </row>
    <row r="21" spans="2:25" x14ac:dyDescent="0.25">
      <c r="B21" s="8">
        <v>16</v>
      </c>
      <c r="C21" s="9" t="s">
        <v>26</v>
      </c>
      <c r="D21" s="8">
        <v>16</v>
      </c>
      <c r="E21" s="10" t="s">
        <v>27</v>
      </c>
      <c r="F21" s="8">
        <v>16</v>
      </c>
      <c r="G21" s="9" t="s">
        <v>27</v>
      </c>
      <c r="H21" s="8">
        <v>16</v>
      </c>
      <c r="I21" s="10" t="s">
        <v>31</v>
      </c>
      <c r="J21" s="24">
        <v>16</v>
      </c>
      <c r="K21" s="25" t="s">
        <v>29</v>
      </c>
      <c r="L21" s="11">
        <v>16</v>
      </c>
      <c r="M21" s="13" t="s">
        <v>30</v>
      </c>
      <c r="N21" s="8">
        <v>16</v>
      </c>
      <c r="O21" s="9" t="s">
        <v>23</v>
      </c>
      <c r="P21" s="8">
        <v>16</v>
      </c>
      <c r="Q21" s="9" t="s">
        <v>24</v>
      </c>
      <c r="R21" s="18">
        <v>16</v>
      </c>
      <c r="S21" s="12" t="s">
        <v>28</v>
      </c>
      <c r="T21" s="8">
        <v>16</v>
      </c>
      <c r="U21" s="9" t="s">
        <v>26</v>
      </c>
      <c r="V21" s="19">
        <v>16</v>
      </c>
      <c r="W21" s="10" t="s">
        <v>27</v>
      </c>
      <c r="X21" s="11">
        <v>16</v>
      </c>
      <c r="Y21" s="13" t="s">
        <v>28</v>
      </c>
    </row>
    <row r="22" spans="2:25" x14ac:dyDescent="0.25">
      <c r="B22" s="172">
        <v>17</v>
      </c>
      <c r="C22" s="174" t="s">
        <v>29</v>
      </c>
      <c r="D22" s="11">
        <v>17</v>
      </c>
      <c r="E22" s="12" t="s">
        <v>30</v>
      </c>
      <c r="F22" s="11">
        <v>17</v>
      </c>
      <c r="G22" s="13" t="s">
        <v>30</v>
      </c>
      <c r="H22" s="8">
        <v>17</v>
      </c>
      <c r="I22" s="10" t="s">
        <v>32</v>
      </c>
      <c r="J22" s="8">
        <v>17</v>
      </c>
      <c r="K22" s="9" t="s">
        <v>24</v>
      </c>
      <c r="L22" s="11">
        <v>17</v>
      </c>
      <c r="M22" s="13" t="s">
        <v>28</v>
      </c>
      <c r="N22" s="8">
        <v>17</v>
      </c>
      <c r="O22" s="9" t="s">
        <v>26</v>
      </c>
      <c r="P22" s="8">
        <v>17</v>
      </c>
      <c r="Q22" s="9" t="s">
        <v>27</v>
      </c>
      <c r="R22" s="19">
        <v>17</v>
      </c>
      <c r="S22" s="10" t="s">
        <v>23</v>
      </c>
      <c r="T22" s="8">
        <v>17</v>
      </c>
      <c r="U22" s="9" t="s">
        <v>29</v>
      </c>
      <c r="V22" s="18">
        <v>17</v>
      </c>
      <c r="W22" s="12" t="s">
        <v>30</v>
      </c>
      <c r="X22" s="8">
        <v>17</v>
      </c>
      <c r="Y22" s="9" t="s">
        <v>23</v>
      </c>
    </row>
    <row r="23" spans="2:25" x14ac:dyDescent="0.25">
      <c r="B23" s="8">
        <v>18</v>
      </c>
      <c r="C23" s="9" t="s">
        <v>24</v>
      </c>
      <c r="D23" s="11">
        <v>18</v>
      </c>
      <c r="E23" s="12" t="s">
        <v>28</v>
      </c>
      <c r="F23" s="11">
        <v>18</v>
      </c>
      <c r="G23" s="13" t="s">
        <v>28</v>
      </c>
      <c r="H23" s="8">
        <v>18</v>
      </c>
      <c r="I23" s="10" t="s">
        <v>33</v>
      </c>
      <c r="J23" s="8">
        <v>18</v>
      </c>
      <c r="K23" s="9" t="s">
        <v>27</v>
      </c>
      <c r="L23" s="8">
        <v>18</v>
      </c>
      <c r="M23" s="9" t="s">
        <v>23</v>
      </c>
      <c r="N23" s="8">
        <v>18</v>
      </c>
      <c r="O23" s="9" t="s">
        <v>29</v>
      </c>
      <c r="P23" s="11">
        <v>18</v>
      </c>
      <c r="Q23" s="13" t="s">
        <v>30</v>
      </c>
      <c r="R23" s="19">
        <v>18</v>
      </c>
      <c r="S23" s="10" t="s">
        <v>26</v>
      </c>
      <c r="T23" s="8">
        <v>18</v>
      </c>
      <c r="U23" s="9" t="s">
        <v>24</v>
      </c>
      <c r="V23" s="18">
        <v>18</v>
      </c>
      <c r="W23" s="12" t="s">
        <v>28</v>
      </c>
      <c r="X23" s="8">
        <v>18</v>
      </c>
      <c r="Y23" s="9" t="s">
        <v>26</v>
      </c>
    </row>
    <row r="24" spans="2:25" x14ac:dyDescent="0.25">
      <c r="B24" s="8">
        <v>19</v>
      </c>
      <c r="C24" s="9" t="s">
        <v>27</v>
      </c>
      <c r="D24" s="8">
        <v>19</v>
      </c>
      <c r="E24" s="10" t="s">
        <v>23</v>
      </c>
      <c r="F24" s="8">
        <v>19</v>
      </c>
      <c r="G24" s="9" t="s">
        <v>23</v>
      </c>
      <c r="H24" s="8">
        <v>19</v>
      </c>
      <c r="I24" s="10" t="s">
        <v>34</v>
      </c>
      <c r="J24" s="11">
        <v>19</v>
      </c>
      <c r="K24" s="13" t="s">
        <v>30</v>
      </c>
      <c r="L24" s="8">
        <v>19</v>
      </c>
      <c r="M24" s="9" t="s">
        <v>26</v>
      </c>
      <c r="N24" s="8">
        <v>19</v>
      </c>
      <c r="O24" s="9" t="s">
        <v>24</v>
      </c>
      <c r="P24" s="11">
        <v>19</v>
      </c>
      <c r="Q24" s="13" t="s">
        <v>28</v>
      </c>
      <c r="R24" s="19">
        <v>19</v>
      </c>
      <c r="S24" s="10" t="s">
        <v>29</v>
      </c>
      <c r="T24" s="8">
        <v>19</v>
      </c>
      <c r="U24" s="9" t="s">
        <v>27</v>
      </c>
      <c r="V24" s="19">
        <v>19</v>
      </c>
      <c r="W24" s="10" t="s">
        <v>23</v>
      </c>
      <c r="X24" s="8">
        <v>19</v>
      </c>
      <c r="Y24" s="9" t="s">
        <v>29</v>
      </c>
    </row>
    <row r="25" spans="2:25" x14ac:dyDescent="0.25">
      <c r="B25" s="11">
        <v>20</v>
      </c>
      <c r="C25" s="13" t="s">
        <v>30</v>
      </c>
      <c r="D25" s="8">
        <v>20</v>
      </c>
      <c r="E25" s="10" t="s">
        <v>26</v>
      </c>
      <c r="F25" s="8">
        <v>20</v>
      </c>
      <c r="G25" s="9" t="s">
        <v>26</v>
      </c>
      <c r="H25" s="8">
        <v>20</v>
      </c>
      <c r="I25" s="10" t="s">
        <v>35</v>
      </c>
      <c r="J25" s="11">
        <v>20</v>
      </c>
      <c r="K25" s="13" t="s">
        <v>28</v>
      </c>
      <c r="L25" s="8">
        <v>20</v>
      </c>
      <c r="M25" s="9" t="s">
        <v>29</v>
      </c>
      <c r="N25" s="8">
        <v>20</v>
      </c>
      <c r="O25" s="9" t="s">
        <v>27</v>
      </c>
      <c r="P25" s="8">
        <v>20</v>
      </c>
      <c r="Q25" s="9" t="s">
        <v>23</v>
      </c>
      <c r="R25" s="19">
        <v>20</v>
      </c>
      <c r="S25" s="10" t="s">
        <v>24</v>
      </c>
      <c r="T25" s="11">
        <v>20</v>
      </c>
      <c r="U25" s="13" t="s">
        <v>30</v>
      </c>
      <c r="V25" s="19">
        <v>20</v>
      </c>
      <c r="W25" s="10" t="s">
        <v>26</v>
      </c>
      <c r="X25" s="8">
        <v>20</v>
      </c>
      <c r="Y25" s="9" t="s">
        <v>24</v>
      </c>
    </row>
    <row r="26" spans="2:25" x14ac:dyDescent="0.25">
      <c r="B26" s="11">
        <v>21</v>
      </c>
      <c r="C26" s="13" t="s">
        <v>28</v>
      </c>
      <c r="D26" s="28">
        <v>21</v>
      </c>
      <c r="E26" s="29" t="s">
        <v>29</v>
      </c>
      <c r="F26" s="8">
        <v>21</v>
      </c>
      <c r="G26" s="9" t="s">
        <v>29</v>
      </c>
      <c r="H26" s="11">
        <v>21</v>
      </c>
      <c r="I26" s="12" t="s">
        <v>36</v>
      </c>
      <c r="J26" s="11">
        <v>21</v>
      </c>
      <c r="K26" s="13" t="s">
        <v>23</v>
      </c>
      <c r="L26" s="8">
        <v>21</v>
      </c>
      <c r="M26" s="9" t="s">
        <v>24</v>
      </c>
      <c r="N26" s="11">
        <v>21</v>
      </c>
      <c r="O26" s="13" t="s">
        <v>30</v>
      </c>
      <c r="P26" s="8">
        <v>21</v>
      </c>
      <c r="Q26" s="9" t="s">
        <v>26</v>
      </c>
      <c r="R26" s="19">
        <v>21</v>
      </c>
      <c r="S26" s="10" t="s">
        <v>27</v>
      </c>
      <c r="T26" s="11">
        <v>21</v>
      </c>
      <c r="U26" s="13" t="s">
        <v>28</v>
      </c>
      <c r="V26" s="19">
        <v>21</v>
      </c>
      <c r="W26" s="10" t="s">
        <v>29</v>
      </c>
      <c r="X26" s="8">
        <v>21</v>
      </c>
      <c r="Y26" s="9" t="s">
        <v>27</v>
      </c>
    </row>
    <row r="27" spans="2:25" x14ac:dyDescent="0.25">
      <c r="B27" s="8">
        <v>22</v>
      </c>
      <c r="C27" s="9" t="s">
        <v>23</v>
      </c>
      <c r="D27" s="8">
        <v>22</v>
      </c>
      <c r="E27" s="10" t="s">
        <v>24</v>
      </c>
      <c r="F27" s="8">
        <v>22</v>
      </c>
      <c r="G27" s="9" t="s">
        <v>24</v>
      </c>
      <c r="H27" s="11">
        <v>22</v>
      </c>
      <c r="I27" s="12" t="s">
        <v>25</v>
      </c>
      <c r="J27" s="14">
        <v>22</v>
      </c>
      <c r="K27" s="15" t="s">
        <v>26</v>
      </c>
      <c r="L27" s="8">
        <v>22</v>
      </c>
      <c r="M27" s="9" t="s">
        <v>27</v>
      </c>
      <c r="N27" s="11">
        <v>22</v>
      </c>
      <c r="O27" s="13" t="s">
        <v>28</v>
      </c>
      <c r="P27" s="8">
        <v>22</v>
      </c>
      <c r="Q27" s="9" t="s">
        <v>29</v>
      </c>
      <c r="R27" s="18">
        <v>22</v>
      </c>
      <c r="S27" s="12" t="s">
        <v>30</v>
      </c>
      <c r="T27" s="8">
        <v>22</v>
      </c>
      <c r="U27" s="9" t="s">
        <v>23</v>
      </c>
      <c r="V27" s="19">
        <v>22</v>
      </c>
      <c r="W27" s="10" t="s">
        <v>24</v>
      </c>
      <c r="X27" s="11">
        <v>22</v>
      </c>
      <c r="Y27" s="13" t="s">
        <v>30</v>
      </c>
    </row>
    <row r="28" spans="2:25" x14ac:dyDescent="0.25">
      <c r="B28" s="8">
        <v>23</v>
      </c>
      <c r="C28" s="9" t="s">
        <v>26</v>
      </c>
      <c r="D28" s="8">
        <v>23</v>
      </c>
      <c r="E28" s="10" t="s">
        <v>27</v>
      </c>
      <c r="F28" s="8">
        <v>23</v>
      </c>
      <c r="G28" s="9" t="s">
        <v>27</v>
      </c>
      <c r="H28" s="8">
        <v>23</v>
      </c>
      <c r="I28" s="10" t="s">
        <v>31</v>
      </c>
      <c r="J28" s="14">
        <v>23</v>
      </c>
      <c r="K28" s="15" t="s">
        <v>29</v>
      </c>
      <c r="L28" s="11">
        <v>23</v>
      </c>
      <c r="M28" s="13" t="s">
        <v>30</v>
      </c>
      <c r="N28" s="8">
        <v>23</v>
      </c>
      <c r="O28" s="9" t="s">
        <v>23</v>
      </c>
      <c r="P28" s="8">
        <v>23</v>
      </c>
      <c r="Q28" s="9" t="s">
        <v>24</v>
      </c>
      <c r="R28" s="18">
        <v>23</v>
      </c>
      <c r="S28" s="12" t="s">
        <v>28</v>
      </c>
      <c r="T28" s="8">
        <v>23</v>
      </c>
      <c r="U28" s="9" t="s">
        <v>26</v>
      </c>
      <c r="V28" s="19">
        <v>23</v>
      </c>
      <c r="W28" s="10" t="s">
        <v>27</v>
      </c>
      <c r="X28" s="11">
        <v>23</v>
      </c>
      <c r="Y28" s="13" t="s">
        <v>28</v>
      </c>
    </row>
    <row r="29" spans="2:25" x14ac:dyDescent="0.25">
      <c r="B29" s="172">
        <v>24</v>
      </c>
      <c r="C29" s="174" t="s">
        <v>29</v>
      </c>
      <c r="D29" s="11">
        <v>24</v>
      </c>
      <c r="E29" s="12" t="s">
        <v>30</v>
      </c>
      <c r="F29" s="11">
        <v>24</v>
      </c>
      <c r="G29" s="13" t="s">
        <v>30</v>
      </c>
      <c r="H29" s="8">
        <v>24</v>
      </c>
      <c r="I29" s="10" t="s">
        <v>32</v>
      </c>
      <c r="J29" s="14">
        <v>24</v>
      </c>
      <c r="K29" s="15" t="s">
        <v>24</v>
      </c>
      <c r="L29" s="11">
        <v>24</v>
      </c>
      <c r="M29" s="13" t="s">
        <v>28</v>
      </c>
      <c r="N29" s="8">
        <v>24</v>
      </c>
      <c r="O29" s="9" t="s">
        <v>26</v>
      </c>
      <c r="P29" s="8">
        <v>24</v>
      </c>
      <c r="Q29" s="9" t="s">
        <v>27</v>
      </c>
      <c r="R29" s="19">
        <v>24</v>
      </c>
      <c r="S29" s="10" t="s">
        <v>23</v>
      </c>
      <c r="T29" s="8">
        <v>24</v>
      </c>
      <c r="U29" s="9" t="s">
        <v>29</v>
      </c>
      <c r="V29" s="18">
        <v>24</v>
      </c>
      <c r="W29" s="12" t="s">
        <v>30</v>
      </c>
      <c r="X29" s="11">
        <v>24</v>
      </c>
      <c r="Y29" s="13" t="s">
        <v>23</v>
      </c>
    </row>
    <row r="30" spans="2:25" x14ac:dyDescent="0.25">
      <c r="B30" s="8">
        <v>25</v>
      </c>
      <c r="C30" s="9" t="s">
        <v>24</v>
      </c>
      <c r="D30" s="11">
        <v>25</v>
      </c>
      <c r="E30" s="12" t="s">
        <v>28</v>
      </c>
      <c r="F30" s="11">
        <v>25</v>
      </c>
      <c r="G30" s="13" t="s">
        <v>28</v>
      </c>
      <c r="H30" s="24">
        <v>25</v>
      </c>
      <c r="I30" s="30" t="s">
        <v>33</v>
      </c>
      <c r="J30" s="14">
        <v>25</v>
      </c>
      <c r="K30" s="15" t="s">
        <v>27</v>
      </c>
      <c r="L30" s="8">
        <v>25</v>
      </c>
      <c r="M30" s="9" t="s">
        <v>23</v>
      </c>
      <c r="N30" s="24">
        <v>25</v>
      </c>
      <c r="O30" s="25" t="s">
        <v>29</v>
      </c>
      <c r="P30" s="11">
        <v>25</v>
      </c>
      <c r="Q30" s="13" t="s">
        <v>30</v>
      </c>
      <c r="R30" s="19">
        <v>25</v>
      </c>
      <c r="S30" s="10" t="s">
        <v>26</v>
      </c>
      <c r="T30" s="8">
        <v>25</v>
      </c>
      <c r="U30" s="9" t="s">
        <v>24</v>
      </c>
      <c r="V30" s="18">
        <v>25</v>
      </c>
      <c r="W30" s="12" t="s">
        <v>28</v>
      </c>
      <c r="X30" s="11">
        <v>25</v>
      </c>
      <c r="Y30" s="13" t="s">
        <v>26</v>
      </c>
    </row>
    <row r="31" spans="2:25" x14ac:dyDescent="0.25">
      <c r="B31" s="8">
        <v>26</v>
      </c>
      <c r="C31" s="9" t="s">
        <v>27</v>
      </c>
      <c r="D31" s="8">
        <v>26</v>
      </c>
      <c r="E31" s="10" t="s">
        <v>23</v>
      </c>
      <c r="F31" s="20">
        <v>26</v>
      </c>
      <c r="G31" s="31" t="s">
        <v>23</v>
      </c>
      <c r="H31" s="8">
        <v>26</v>
      </c>
      <c r="I31" s="10" t="s">
        <v>34</v>
      </c>
      <c r="J31" s="11">
        <v>26</v>
      </c>
      <c r="K31" s="13" t="s">
        <v>30</v>
      </c>
      <c r="L31" s="8">
        <v>26</v>
      </c>
      <c r="M31" s="9" t="s">
        <v>26</v>
      </c>
      <c r="N31" s="8">
        <v>26</v>
      </c>
      <c r="O31" s="9" t="s">
        <v>24</v>
      </c>
      <c r="P31" s="11">
        <v>26</v>
      </c>
      <c r="Q31" s="13" t="s">
        <v>28</v>
      </c>
      <c r="R31" s="32">
        <v>26</v>
      </c>
      <c r="S31" s="30" t="s">
        <v>29</v>
      </c>
      <c r="T31" s="8">
        <v>26</v>
      </c>
      <c r="U31" s="9" t="s">
        <v>27</v>
      </c>
      <c r="V31" s="19">
        <v>26</v>
      </c>
      <c r="W31" s="10" t="s">
        <v>23</v>
      </c>
      <c r="X31" s="8">
        <v>26</v>
      </c>
      <c r="Y31" s="9" t="s">
        <v>29</v>
      </c>
    </row>
    <row r="32" spans="2:25" x14ac:dyDescent="0.25">
      <c r="B32" s="11">
        <v>27</v>
      </c>
      <c r="C32" s="13" t="s">
        <v>30</v>
      </c>
      <c r="D32" s="8">
        <v>27</v>
      </c>
      <c r="E32" s="10" t="s">
        <v>26</v>
      </c>
      <c r="F32" s="20">
        <v>27</v>
      </c>
      <c r="G32" s="31" t="s">
        <v>26</v>
      </c>
      <c r="H32" s="8">
        <v>27</v>
      </c>
      <c r="I32" s="10" t="s">
        <v>35</v>
      </c>
      <c r="J32" s="11">
        <v>27</v>
      </c>
      <c r="K32" s="13" t="s">
        <v>28</v>
      </c>
      <c r="L32" s="24">
        <v>27</v>
      </c>
      <c r="M32" s="25" t="s">
        <v>29</v>
      </c>
      <c r="N32" s="8">
        <v>27</v>
      </c>
      <c r="O32" s="9" t="s">
        <v>27</v>
      </c>
      <c r="P32" s="8">
        <v>27</v>
      </c>
      <c r="Q32" s="9" t="s">
        <v>23</v>
      </c>
      <c r="R32" s="19">
        <v>27</v>
      </c>
      <c r="S32" s="10" t="s">
        <v>24</v>
      </c>
      <c r="T32" s="11">
        <v>27</v>
      </c>
      <c r="U32" s="13" t="s">
        <v>30</v>
      </c>
      <c r="V32" s="19">
        <v>27</v>
      </c>
      <c r="W32" s="10" t="s">
        <v>26</v>
      </c>
      <c r="X32" s="8">
        <v>27</v>
      </c>
      <c r="Y32" s="9" t="s">
        <v>24</v>
      </c>
    </row>
    <row r="33" spans="2:25" ht="15.75" thickBot="1" x14ac:dyDescent="0.3">
      <c r="B33" s="11">
        <v>28</v>
      </c>
      <c r="C33" s="13" t="s">
        <v>28</v>
      </c>
      <c r="D33" s="33">
        <v>28</v>
      </c>
      <c r="E33" s="34" t="s">
        <v>29</v>
      </c>
      <c r="F33" s="20">
        <v>28</v>
      </c>
      <c r="G33" s="31" t="s">
        <v>29</v>
      </c>
      <c r="H33" s="11">
        <v>28</v>
      </c>
      <c r="I33" s="12" t="s">
        <v>36</v>
      </c>
      <c r="J33" s="14">
        <v>28</v>
      </c>
      <c r="K33" s="15" t="s">
        <v>23</v>
      </c>
      <c r="L33" s="8">
        <v>28</v>
      </c>
      <c r="M33" s="9" t="s">
        <v>24</v>
      </c>
      <c r="N33" s="11">
        <v>28</v>
      </c>
      <c r="O33" s="13" t="s">
        <v>30</v>
      </c>
      <c r="P33" s="8">
        <v>28</v>
      </c>
      <c r="Q33" s="9" t="s">
        <v>26</v>
      </c>
      <c r="R33" s="19">
        <v>28</v>
      </c>
      <c r="S33" s="10" t="s">
        <v>27</v>
      </c>
      <c r="T33" s="11">
        <v>28</v>
      </c>
      <c r="U33" s="13" t="s">
        <v>28</v>
      </c>
      <c r="V33" s="32">
        <v>28</v>
      </c>
      <c r="W33" s="30" t="s">
        <v>29</v>
      </c>
      <c r="X33" s="8">
        <v>28</v>
      </c>
      <c r="Y33" s="9" t="s">
        <v>27</v>
      </c>
    </row>
    <row r="34" spans="2:25" x14ac:dyDescent="0.25">
      <c r="B34" s="8">
        <v>29</v>
      </c>
      <c r="C34" s="9" t="s">
        <v>23</v>
      </c>
      <c r="D34" s="35">
        <v>0</v>
      </c>
      <c r="E34" s="35">
        <v>0</v>
      </c>
      <c r="F34" s="20">
        <v>29</v>
      </c>
      <c r="G34" s="31" t="s">
        <v>24</v>
      </c>
      <c r="H34" s="11">
        <v>29</v>
      </c>
      <c r="I34" s="12" t="s">
        <v>25</v>
      </c>
      <c r="J34" s="14">
        <v>29</v>
      </c>
      <c r="K34" s="15" t="s">
        <v>26</v>
      </c>
      <c r="L34" s="8">
        <v>29</v>
      </c>
      <c r="M34" s="9" t="s">
        <v>27</v>
      </c>
      <c r="N34" s="11">
        <v>29</v>
      </c>
      <c r="O34" s="13" t="s">
        <v>28</v>
      </c>
      <c r="P34" s="24">
        <v>29</v>
      </c>
      <c r="Q34" s="25" t="s">
        <v>29</v>
      </c>
      <c r="R34" s="18">
        <v>29</v>
      </c>
      <c r="S34" s="12" t="s">
        <v>30</v>
      </c>
      <c r="T34" s="8">
        <v>29</v>
      </c>
      <c r="U34" s="9" t="s">
        <v>23</v>
      </c>
      <c r="V34" s="19">
        <v>29</v>
      </c>
      <c r="W34" s="10" t="s">
        <v>24</v>
      </c>
      <c r="X34" s="11">
        <v>29</v>
      </c>
      <c r="Y34" s="13" t="s">
        <v>30</v>
      </c>
    </row>
    <row r="35" spans="2:25" ht="15.75" thickBot="1" x14ac:dyDescent="0.3">
      <c r="B35" s="8">
        <v>30</v>
      </c>
      <c r="C35" s="9" t="s">
        <v>26</v>
      </c>
      <c r="D35" s="35">
        <v>0</v>
      </c>
      <c r="E35" s="35">
        <v>0</v>
      </c>
      <c r="F35" s="20">
        <v>30</v>
      </c>
      <c r="G35" s="31" t="s">
        <v>27</v>
      </c>
      <c r="H35" s="36">
        <v>30</v>
      </c>
      <c r="I35" s="37" t="s">
        <v>31</v>
      </c>
      <c r="J35" s="14">
        <v>30</v>
      </c>
      <c r="K35" s="15" t="s">
        <v>29</v>
      </c>
      <c r="L35" s="38">
        <v>30</v>
      </c>
      <c r="M35" s="39" t="s">
        <v>30</v>
      </c>
      <c r="N35" s="8">
        <v>30</v>
      </c>
      <c r="O35" s="9" t="s">
        <v>23</v>
      </c>
      <c r="P35" s="8">
        <v>30</v>
      </c>
      <c r="Q35" s="9" t="s">
        <v>24</v>
      </c>
      <c r="R35" s="40">
        <v>30</v>
      </c>
      <c r="S35" s="41" t="s">
        <v>28</v>
      </c>
      <c r="T35" s="8">
        <v>30</v>
      </c>
      <c r="U35" s="9" t="s">
        <v>26</v>
      </c>
      <c r="V35" s="42">
        <v>30</v>
      </c>
      <c r="W35" s="37" t="s">
        <v>27</v>
      </c>
      <c r="X35" s="11">
        <v>30</v>
      </c>
      <c r="Y35" s="13" t="s">
        <v>28</v>
      </c>
    </row>
    <row r="36" spans="2:25" ht="15.75" thickBot="1" x14ac:dyDescent="0.3">
      <c r="B36" s="36">
        <v>31</v>
      </c>
      <c r="C36" s="43" t="s">
        <v>29</v>
      </c>
      <c r="D36" s="35">
        <v>0</v>
      </c>
      <c r="E36" s="35">
        <v>0</v>
      </c>
      <c r="F36" s="38">
        <v>31</v>
      </c>
      <c r="G36" s="39" t="s">
        <v>30</v>
      </c>
      <c r="H36" s="35">
        <v>0</v>
      </c>
      <c r="I36" s="35">
        <v>0</v>
      </c>
      <c r="J36" s="44">
        <v>31</v>
      </c>
      <c r="K36" s="45" t="s">
        <v>24</v>
      </c>
      <c r="L36" s="35">
        <v>0</v>
      </c>
      <c r="M36" s="46">
        <v>0</v>
      </c>
      <c r="N36" s="36">
        <v>31</v>
      </c>
      <c r="O36" s="43" t="s">
        <v>26</v>
      </c>
      <c r="P36" s="36">
        <v>31</v>
      </c>
      <c r="Q36" s="43" t="s">
        <v>27</v>
      </c>
      <c r="R36" s="46">
        <v>0</v>
      </c>
      <c r="S36" s="46">
        <v>0</v>
      </c>
      <c r="T36" s="33">
        <v>31</v>
      </c>
      <c r="U36" s="47" t="s">
        <v>29</v>
      </c>
      <c r="V36" s="46">
        <v>0</v>
      </c>
      <c r="W36" s="46">
        <v>0</v>
      </c>
      <c r="X36" s="36">
        <v>31</v>
      </c>
      <c r="Y36" s="43" t="s">
        <v>23</v>
      </c>
    </row>
    <row r="37" spans="2:25" x14ac:dyDescent="0.25">
      <c r="B37" s="46"/>
      <c r="C37" s="35"/>
      <c r="D37" s="35"/>
      <c r="E37" s="35"/>
      <c r="F37" s="35"/>
      <c r="G37" s="35"/>
      <c r="H37" s="35"/>
      <c r="I37" s="35"/>
      <c r="J37" s="35"/>
      <c r="K37" s="35"/>
      <c r="L37" s="35"/>
      <c r="M37" s="35"/>
    </row>
    <row r="38" spans="2:25" x14ac:dyDescent="0.25">
      <c r="B38" s="35"/>
      <c r="C38" s="35"/>
      <c r="D38" s="35"/>
      <c r="E38" s="35"/>
      <c r="F38" s="35"/>
      <c r="G38" s="35"/>
      <c r="H38" s="35"/>
      <c r="I38" s="35"/>
      <c r="J38" s="35"/>
      <c r="K38" s="35"/>
      <c r="L38" s="35"/>
      <c r="M38" s="35"/>
    </row>
    <row r="40" spans="2:25" x14ac:dyDescent="0.25">
      <c r="B40" s="48" t="s">
        <v>37</v>
      </c>
      <c r="E40" s="49"/>
    </row>
    <row r="41" spans="2:25" x14ac:dyDescent="0.25">
      <c r="B41" s="48" t="s">
        <v>38</v>
      </c>
      <c r="E41" s="50"/>
    </row>
    <row r="42" spans="2:25" x14ac:dyDescent="0.25">
      <c r="B42" s="48" t="s">
        <v>39</v>
      </c>
      <c r="E42" s="51"/>
    </row>
    <row r="43" spans="2:25" x14ac:dyDescent="0.25">
      <c r="B43" s="48" t="s">
        <v>40</v>
      </c>
      <c r="E43" s="52"/>
    </row>
    <row r="44" spans="2:25" x14ac:dyDescent="0.25">
      <c r="B44" s="48" t="s">
        <v>41</v>
      </c>
      <c r="E44" s="53"/>
    </row>
    <row r="45" spans="2:25" x14ac:dyDescent="0.25">
      <c r="B45" s="48" t="s">
        <v>42</v>
      </c>
      <c r="E45" s="54"/>
    </row>
    <row r="46" spans="2:25" x14ac:dyDescent="0.25">
      <c r="B46" s="48" t="s">
        <v>43</v>
      </c>
      <c r="E46" s="55"/>
    </row>
  </sheetData>
  <mergeCells count="24">
    <mergeCell ref="X5:Y5"/>
    <mergeCell ref="B5:C5"/>
    <mergeCell ref="D5:E5"/>
    <mergeCell ref="F5:G5"/>
    <mergeCell ref="H5:I5"/>
    <mergeCell ref="J5:K5"/>
    <mergeCell ref="L5:M5"/>
    <mergeCell ref="N5:O5"/>
    <mergeCell ref="P5:Q5"/>
    <mergeCell ref="R5:S5"/>
    <mergeCell ref="T5:U5"/>
    <mergeCell ref="V5:W5"/>
    <mergeCell ref="X4:Y4"/>
    <mergeCell ref="B4:C4"/>
    <mergeCell ref="D4:E4"/>
    <mergeCell ref="F4:G4"/>
    <mergeCell ref="H4:I4"/>
    <mergeCell ref="J4:K4"/>
    <mergeCell ref="L4:M4"/>
    <mergeCell ref="N4:O4"/>
    <mergeCell ref="P4:Q4"/>
    <mergeCell ref="R4:S4"/>
    <mergeCell ref="T4:U4"/>
    <mergeCell ref="V4:W4"/>
  </mergeCells>
  <pageMargins left="0.7" right="0.7" top="0.75" bottom="0.75" header="0.3" footer="0.3"/>
  <pageSetup paperSize="9" scale="58" orientation="portrait" horizontalDpi="4294967295" verticalDpi="4294967295" r:id="rId1"/>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Feuil3"/>
  <dimension ref="E1:U47"/>
  <sheetViews>
    <sheetView showGridLines="0" zoomScale="70" zoomScaleNormal="70" workbookViewId="0"/>
  </sheetViews>
  <sheetFormatPr baseColWidth="10" defaultColWidth="9.140625" defaultRowHeight="15" x14ac:dyDescent="0.25"/>
  <cols>
    <col min="1" max="3" width="4.7109375" customWidth="1"/>
    <col min="4" max="4" width="5.85546875" customWidth="1"/>
    <col min="5" max="5" width="9.140625" hidden="1" customWidth="1"/>
    <col min="6" max="6" width="4" customWidth="1"/>
    <col min="7" max="7" width="3.28515625" style="7" customWidth="1"/>
    <col min="8" max="8" width="52.5703125" style="7" customWidth="1"/>
    <col min="9" max="9" width="16.28515625" customWidth="1"/>
    <col min="11" max="11" width="5" customWidth="1"/>
    <col min="12" max="12" width="9.140625" hidden="1" customWidth="1"/>
    <col min="21" max="21" width="30.7109375" customWidth="1"/>
  </cols>
  <sheetData>
    <row r="1" spans="6:21" ht="3.95" customHeight="1" x14ac:dyDescent="0.25"/>
    <row r="2" spans="6:21" ht="3.95" customHeight="1" x14ac:dyDescent="0.25"/>
    <row r="3" spans="6:21" ht="3.95" customHeight="1" x14ac:dyDescent="0.25"/>
    <row r="4" spans="6:21" ht="3.95" customHeight="1" x14ac:dyDescent="0.25"/>
    <row r="5" spans="6:21" ht="3.95" customHeight="1" x14ac:dyDescent="0.25"/>
    <row r="6" spans="6:21" ht="26.25" customHeight="1" x14ac:dyDescent="0.25"/>
    <row r="7" spans="6:21" ht="9" customHeight="1" thickBot="1" x14ac:dyDescent="0.3"/>
    <row r="8" spans="6:21" ht="18" customHeight="1" thickBot="1" x14ac:dyDescent="0.3">
      <c r="F8" s="146"/>
      <c r="G8" s="163" t="s">
        <v>10</v>
      </c>
      <c r="H8" s="162"/>
      <c r="I8" s="164" t="s">
        <v>381</v>
      </c>
      <c r="M8" s="327" t="s">
        <v>395</v>
      </c>
      <c r="N8" s="328"/>
      <c r="O8" s="328"/>
      <c r="P8" s="328"/>
      <c r="Q8" s="328"/>
      <c r="R8" s="328"/>
      <c r="S8" s="328"/>
      <c r="T8" s="328"/>
      <c r="U8" s="329"/>
    </row>
    <row r="9" spans="6:21" ht="14.1" customHeight="1" x14ac:dyDescent="0.25">
      <c r="F9" s="146"/>
      <c r="G9" s="161"/>
      <c r="H9" s="326" t="s">
        <v>385</v>
      </c>
      <c r="I9" s="323" t="s">
        <v>263</v>
      </c>
      <c r="M9" s="333" t="s">
        <v>398</v>
      </c>
      <c r="N9" s="334"/>
      <c r="O9" s="334"/>
      <c r="P9" s="334"/>
      <c r="Q9" s="334"/>
      <c r="R9" s="334"/>
      <c r="S9" s="334"/>
      <c r="T9" s="334"/>
      <c r="U9" s="335"/>
    </row>
    <row r="10" spans="6:21" ht="14.1" customHeight="1" x14ac:dyDescent="0.25">
      <c r="F10" s="147"/>
      <c r="G10" s="157"/>
      <c r="H10" s="322"/>
      <c r="I10" s="324"/>
      <c r="M10" s="336"/>
      <c r="N10" s="337"/>
      <c r="O10" s="337"/>
      <c r="P10" s="337"/>
      <c r="Q10" s="337"/>
      <c r="R10" s="337"/>
      <c r="S10" s="337"/>
      <c r="T10" s="337"/>
      <c r="U10" s="338"/>
    </row>
    <row r="11" spans="6:21" ht="14.1" customHeight="1" x14ac:dyDescent="0.25">
      <c r="F11" s="152"/>
      <c r="G11" s="150"/>
      <c r="H11" s="322"/>
      <c r="I11" s="325"/>
      <c r="M11" s="336"/>
      <c r="N11" s="337"/>
      <c r="O11" s="337"/>
      <c r="P11" s="337"/>
      <c r="Q11" s="337"/>
      <c r="R11" s="337"/>
      <c r="S11" s="337"/>
      <c r="T11" s="337"/>
      <c r="U11" s="338"/>
    </row>
    <row r="12" spans="6:21" ht="14.1" customHeight="1" x14ac:dyDescent="0.25">
      <c r="F12" s="151"/>
      <c r="G12" s="149"/>
      <c r="H12" s="322" t="s">
        <v>386</v>
      </c>
      <c r="I12" s="312" t="s">
        <v>176</v>
      </c>
      <c r="M12" s="336"/>
      <c r="N12" s="337"/>
      <c r="O12" s="337"/>
      <c r="P12" s="337"/>
      <c r="Q12" s="337"/>
      <c r="R12" s="337"/>
      <c r="S12" s="337"/>
      <c r="T12" s="337"/>
      <c r="U12" s="338"/>
    </row>
    <row r="13" spans="6:21" ht="14.1" customHeight="1" x14ac:dyDescent="0.25">
      <c r="F13" s="147"/>
      <c r="G13" s="157"/>
      <c r="H13" s="322"/>
      <c r="I13" s="313"/>
      <c r="M13" s="336"/>
      <c r="N13" s="337"/>
      <c r="O13" s="337"/>
      <c r="P13" s="337"/>
      <c r="Q13" s="337"/>
      <c r="R13" s="337"/>
      <c r="S13" s="337"/>
      <c r="T13" s="337"/>
      <c r="U13" s="338"/>
    </row>
    <row r="14" spans="6:21" ht="14.1" customHeight="1" x14ac:dyDescent="0.25">
      <c r="F14" s="152"/>
      <c r="G14" s="150"/>
      <c r="H14" s="322"/>
      <c r="I14" s="314"/>
      <c r="M14" s="336"/>
      <c r="N14" s="337"/>
      <c r="O14" s="337"/>
      <c r="P14" s="337"/>
      <c r="Q14" s="337"/>
      <c r="R14" s="337"/>
      <c r="S14" s="337"/>
      <c r="T14" s="337"/>
      <c r="U14" s="338"/>
    </row>
    <row r="15" spans="6:21" ht="14.1" customHeight="1" x14ac:dyDescent="0.25">
      <c r="F15" s="151"/>
      <c r="G15" s="149"/>
      <c r="H15" s="322" t="s">
        <v>380</v>
      </c>
      <c r="I15" s="312" t="s">
        <v>342</v>
      </c>
      <c r="M15" s="336"/>
      <c r="N15" s="337"/>
      <c r="O15" s="337"/>
      <c r="P15" s="337"/>
      <c r="Q15" s="337"/>
      <c r="R15" s="337"/>
      <c r="S15" s="337"/>
      <c r="T15" s="337"/>
      <c r="U15" s="338"/>
    </row>
    <row r="16" spans="6:21" ht="14.1" customHeight="1" x14ac:dyDescent="0.25">
      <c r="F16" s="147"/>
      <c r="G16" s="157"/>
      <c r="H16" s="322"/>
      <c r="I16" s="313"/>
      <c r="M16" s="336"/>
      <c r="N16" s="337"/>
      <c r="O16" s="337"/>
      <c r="P16" s="337"/>
      <c r="Q16" s="337"/>
      <c r="R16" s="337"/>
      <c r="S16" s="337"/>
      <c r="T16" s="337"/>
      <c r="U16" s="338"/>
    </row>
    <row r="17" spans="6:21" ht="14.1" customHeight="1" x14ac:dyDescent="0.25">
      <c r="F17" s="152"/>
      <c r="G17" s="150"/>
      <c r="H17" s="322"/>
      <c r="I17" s="314"/>
      <c r="M17" s="330" t="s">
        <v>396</v>
      </c>
      <c r="N17" s="331"/>
      <c r="O17" s="331"/>
      <c r="P17" s="331"/>
      <c r="Q17" s="331"/>
      <c r="R17" s="331"/>
      <c r="S17" s="331"/>
      <c r="T17" s="331"/>
      <c r="U17" s="332"/>
    </row>
    <row r="18" spans="6:21" ht="14.1" customHeight="1" x14ac:dyDescent="0.25">
      <c r="F18" s="151"/>
      <c r="G18" s="149"/>
      <c r="H18" s="322" t="s">
        <v>387</v>
      </c>
      <c r="I18" s="312" t="s">
        <v>342</v>
      </c>
      <c r="M18" s="330"/>
      <c r="N18" s="331"/>
      <c r="O18" s="331"/>
      <c r="P18" s="331"/>
      <c r="Q18" s="331"/>
      <c r="R18" s="331"/>
      <c r="S18" s="331"/>
      <c r="T18" s="331"/>
      <c r="U18" s="332"/>
    </row>
    <row r="19" spans="6:21" ht="14.1" customHeight="1" x14ac:dyDescent="0.25">
      <c r="F19" s="147"/>
      <c r="G19" s="157"/>
      <c r="H19" s="322"/>
      <c r="I19" s="313"/>
      <c r="M19" s="330"/>
      <c r="N19" s="331"/>
      <c r="O19" s="331"/>
      <c r="P19" s="331"/>
      <c r="Q19" s="331"/>
      <c r="R19" s="331"/>
      <c r="S19" s="331"/>
      <c r="T19" s="331"/>
      <c r="U19" s="332"/>
    </row>
    <row r="20" spans="6:21" ht="14.1" customHeight="1" x14ac:dyDescent="0.25">
      <c r="F20" s="152"/>
      <c r="G20" s="150"/>
      <c r="H20" s="322"/>
      <c r="I20" s="314"/>
      <c r="M20" s="330"/>
      <c r="N20" s="331"/>
      <c r="O20" s="331"/>
      <c r="P20" s="331"/>
      <c r="Q20" s="331"/>
      <c r="R20" s="331"/>
      <c r="S20" s="331"/>
      <c r="T20" s="331"/>
      <c r="U20" s="332"/>
    </row>
    <row r="21" spans="6:21" ht="14.1" customHeight="1" x14ac:dyDescent="0.25">
      <c r="F21" s="151"/>
      <c r="G21" s="149"/>
      <c r="H21" s="322" t="s">
        <v>388</v>
      </c>
      <c r="I21" s="312" t="s">
        <v>263</v>
      </c>
      <c r="M21" s="339"/>
      <c r="N21" s="340"/>
      <c r="O21" s="340"/>
      <c r="P21" s="340"/>
      <c r="Q21" s="340"/>
      <c r="R21" s="340"/>
      <c r="S21" s="340"/>
      <c r="T21" s="340"/>
      <c r="U21" s="341"/>
    </row>
    <row r="22" spans="6:21" ht="14.1" customHeight="1" x14ac:dyDescent="0.25">
      <c r="F22" s="147"/>
      <c r="G22" s="157"/>
      <c r="H22" s="322"/>
      <c r="I22" s="313"/>
      <c r="M22" s="339"/>
      <c r="N22" s="340"/>
      <c r="O22" s="340"/>
      <c r="P22" s="340"/>
      <c r="Q22" s="340"/>
      <c r="R22" s="340"/>
      <c r="S22" s="340"/>
      <c r="T22" s="340"/>
      <c r="U22" s="341"/>
    </row>
    <row r="23" spans="6:21" ht="14.1" customHeight="1" x14ac:dyDescent="0.25">
      <c r="F23" s="152"/>
      <c r="G23" s="150"/>
      <c r="H23" s="322"/>
      <c r="I23" s="314"/>
      <c r="M23" s="339"/>
      <c r="N23" s="340"/>
      <c r="O23" s="340"/>
      <c r="P23" s="340"/>
      <c r="Q23" s="340"/>
      <c r="R23" s="340"/>
      <c r="S23" s="340"/>
      <c r="T23" s="340"/>
      <c r="U23" s="341"/>
    </row>
    <row r="24" spans="6:21" ht="14.1" customHeight="1" x14ac:dyDescent="0.25">
      <c r="F24" s="151"/>
      <c r="G24" s="149"/>
      <c r="H24" s="322" t="s">
        <v>384</v>
      </c>
      <c r="I24" s="312" t="s">
        <v>263</v>
      </c>
      <c r="M24" s="339"/>
      <c r="N24" s="340"/>
      <c r="O24" s="340"/>
      <c r="P24" s="340"/>
      <c r="Q24" s="340"/>
      <c r="R24" s="340"/>
      <c r="S24" s="340"/>
      <c r="T24" s="340"/>
      <c r="U24" s="341"/>
    </row>
    <row r="25" spans="6:21" ht="14.1" customHeight="1" x14ac:dyDescent="0.25">
      <c r="F25" s="147"/>
      <c r="G25" s="157"/>
      <c r="H25" s="322"/>
      <c r="I25" s="313"/>
      <c r="M25" s="339"/>
      <c r="N25" s="340"/>
      <c r="O25" s="340"/>
      <c r="P25" s="340"/>
      <c r="Q25" s="340"/>
      <c r="R25" s="340"/>
      <c r="S25" s="340"/>
      <c r="T25" s="340"/>
      <c r="U25" s="341"/>
    </row>
    <row r="26" spans="6:21" ht="14.1" customHeight="1" x14ac:dyDescent="0.25">
      <c r="F26" s="152"/>
      <c r="G26" s="150"/>
      <c r="H26" s="322"/>
      <c r="I26" s="314"/>
      <c r="M26" s="339"/>
      <c r="N26" s="340"/>
      <c r="O26" s="340"/>
      <c r="P26" s="340"/>
      <c r="Q26" s="340"/>
      <c r="R26" s="340"/>
      <c r="S26" s="340"/>
      <c r="T26" s="340"/>
      <c r="U26" s="341"/>
    </row>
    <row r="27" spans="6:21" ht="14.1" customHeight="1" x14ac:dyDescent="0.25">
      <c r="F27" s="151"/>
      <c r="G27" s="149"/>
      <c r="H27" s="322" t="s">
        <v>401</v>
      </c>
      <c r="I27" s="312" t="s">
        <v>176</v>
      </c>
      <c r="M27" s="339"/>
      <c r="N27" s="340"/>
      <c r="O27" s="340"/>
      <c r="P27" s="340"/>
      <c r="Q27" s="340"/>
      <c r="R27" s="340"/>
      <c r="S27" s="340"/>
      <c r="T27" s="340"/>
      <c r="U27" s="341"/>
    </row>
    <row r="28" spans="6:21" ht="14.1" customHeight="1" x14ac:dyDescent="0.25">
      <c r="F28" s="147"/>
      <c r="G28" s="157"/>
      <c r="H28" s="322"/>
      <c r="I28" s="313"/>
      <c r="M28" s="339"/>
      <c r="N28" s="340"/>
      <c r="O28" s="340"/>
      <c r="P28" s="340"/>
      <c r="Q28" s="340"/>
      <c r="R28" s="340"/>
      <c r="S28" s="340"/>
      <c r="T28" s="340"/>
      <c r="U28" s="341"/>
    </row>
    <row r="29" spans="6:21" ht="14.1" customHeight="1" x14ac:dyDescent="0.25">
      <c r="F29" s="152"/>
      <c r="G29" s="150"/>
      <c r="H29" s="322"/>
      <c r="I29" s="314"/>
      <c r="M29" s="339"/>
      <c r="N29" s="340"/>
      <c r="O29" s="340"/>
      <c r="P29" s="340"/>
      <c r="Q29" s="340"/>
      <c r="R29" s="340"/>
      <c r="S29" s="340"/>
      <c r="T29" s="340"/>
      <c r="U29" s="341"/>
    </row>
    <row r="30" spans="6:21" ht="14.1" customHeight="1" x14ac:dyDescent="0.25">
      <c r="F30" s="151"/>
      <c r="G30" s="149"/>
      <c r="H30" s="322" t="s">
        <v>389</v>
      </c>
      <c r="I30" s="312" t="s">
        <v>263</v>
      </c>
      <c r="M30" s="339"/>
      <c r="N30" s="340"/>
      <c r="O30" s="340"/>
      <c r="P30" s="340"/>
      <c r="Q30" s="340"/>
      <c r="R30" s="340"/>
      <c r="S30" s="340"/>
      <c r="T30" s="340"/>
      <c r="U30" s="341"/>
    </row>
    <row r="31" spans="6:21" ht="14.1" customHeight="1" x14ac:dyDescent="0.25">
      <c r="F31" s="147"/>
      <c r="G31" s="157"/>
      <c r="H31" s="322"/>
      <c r="I31" s="313"/>
      <c r="M31" s="339"/>
      <c r="N31" s="340"/>
      <c r="O31" s="340"/>
      <c r="P31" s="340"/>
      <c r="Q31" s="340"/>
      <c r="R31" s="340"/>
      <c r="S31" s="340"/>
      <c r="T31" s="340"/>
      <c r="U31" s="341"/>
    </row>
    <row r="32" spans="6:21" ht="14.1" customHeight="1" x14ac:dyDescent="0.25">
      <c r="F32" s="152"/>
      <c r="G32" s="150"/>
      <c r="H32" s="322"/>
      <c r="I32" s="314"/>
      <c r="M32" s="339"/>
      <c r="N32" s="340"/>
      <c r="O32" s="340"/>
      <c r="P32" s="340"/>
      <c r="Q32" s="340"/>
      <c r="R32" s="340"/>
      <c r="S32" s="340"/>
      <c r="T32" s="340"/>
      <c r="U32" s="341"/>
    </row>
    <row r="33" spans="6:21" ht="14.1" customHeight="1" x14ac:dyDescent="0.25">
      <c r="F33" s="151"/>
      <c r="G33" s="149"/>
      <c r="H33" s="322" t="s">
        <v>390</v>
      </c>
      <c r="I33" s="312" t="s">
        <v>263</v>
      </c>
      <c r="M33" s="339"/>
      <c r="N33" s="340"/>
      <c r="O33" s="340"/>
      <c r="P33" s="340"/>
      <c r="Q33" s="340"/>
      <c r="R33" s="340"/>
      <c r="S33" s="340"/>
      <c r="T33" s="340"/>
      <c r="U33" s="341"/>
    </row>
    <row r="34" spans="6:21" ht="14.1" customHeight="1" x14ac:dyDescent="0.25">
      <c r="F34" s="147"/>
      <c r="G34" s="157"/>
      <c r="H34" s="322"/>
      <c r="I34" s="313"/>
      <c r="M34" s="339"/>
      <c r="N34" s="340"/>
      <c r="O34" s="340"/>
      <c r="P34" s="340"/>
      <c r="Q34" s="340"/>
      <c r="R34" s="340"/>
      <c r="S34" s="340"/>
      <c r="T34" s="340"/>
      <c r="U34" s="341"/>
    </row>
    <row r="35" spans="6:21" ht="14.1" customHeight="1" x14ac:dyDescent="0.25">
      <c r="F35" s="152"/>
      <c r="G35" s="160"/>
      <c r="H35" s="322"/>
      <c r="I35" s="314"/>
      <c r="M35" s="339"/>
      <c r="N35" s="340"/>
      <c r="O35" s="340"/>
      <c r="P35" s="340"/>
      <c r="Q35" s="340"/>
      <c r="R35" s="340"/>
      <c r="S35" s="340"/>
      <c r="T35" s="340"/>
      <c r="U35" s="341"/>
    </row>
    <row r="36" spans="6:21" ht="14.1" customHeight="1" x14ac:dyDescent="0.25">
      <c r="F36" s="151"/>
      <c r="G36" s="159"/>
      <c r="H36" s="322" t="s">
        <v>397</v>
      </c>
      <c r="I36" s="312" t="s">
        <v>176</v>
      </c>
      <c r="M36" s="339"/>
      <c r="N36" s="340"/>
      <c r="O36" s="340"/>
      <c r="P36" s="340"/>
      <c r="Q36" s="340"/>
      <c r="R36" s="340"/>
      <c r="S36" s="340"/>
      <c r="T36" s="340"/>
      <c r="U36" s="341"/>
    </row>
    <row r="37" spans="6:21" ht="14.1" customHeight="1" x14ac:dyDescent="0.25">
      <c r="F37" s="147"/>
      <c r="G37" s="158"/>
      <c r="H37" s="322"/>
      <c r="I37" s="313"/>
      <c r="M37" s="339"/>
      <c r="N37" s="340"/>
      <c r="O37" s="340"/>
      <c r="P37" s="340"/>
      <c r="Q37" s="340"/>
      <c r="R37" s="340"/>
      <c r="S37" s="340"/>
      <c r="T37" s="340"/>
      <c r="U37" s="341"/>
    </row>
    <row r="38" spans="6:21" ht="14.1" customHeight="1" x14ac:dyDescent="0.25">
      <c r="F38" s="152"/>
      <c r="G38" s="160"/>
      <c r="H38" s="322"/>
      <c r="I38" s="314"/>
      <c r="M38" s="339"/>
      <c r="N38" s="340"/>
      <c r="O38" s="340"/>
      <c r="P38" s="340"/>
      <c r="Q38" s="340"/>
      <c r="R38" s="340"/>
      <c r="S38" s="340"/>
      <c r="T38" s="340"/>
      <c r="U38" s="341"/>
    </row>
    <row r="39" spans="6:21" ht="14.1" customHeight="1" x14ac:dyDescent="0.25">
      <c r="F39" s="147"/>
      <c r="G39" s="181"/>
      <c r="H39" s="319"/>
      <c r="I39" s="316"/>
      <c r="M39" s="339"/>
      <c r="N39" s="340"/>
      <c r="O39" s="340"/>
      <c r="P39" s="340"/>
      <c r="Q39" s="340"/>
      <c r="R39" s="340"/>
      <c r="S39" s="340"/>
      <c r="T39" s="340"/>
      <c r="U39" s="341"/>
    </row>
    <row r="40" spans="6:21" ht="14.1" customHeight="1" x14ac:dyDescent="0.25">
      <c r="F40" s="147"/>
      <c r="G40" s="181"/>
      <c r="H40" s="320"/>
      <c r="I40" s="317"/>
      <c r="M40" s="339"/>
      <c r="N40" s="340"/>
      <c r="O40" s="340"/>
      <c r="P40" s="340"/>
      <c r="Q40" s="340"/>
      <c r="R40" s="340"/>
      <c r="S40" s="340"/>
      <c r="T40" s="340"/>
      <c r="U40" s="341"/>
    </row>
    <row r="41" spans="6:21" ht="14.1" customHeight="1" x14ac:dyDescent="0.25">
      <c r="F41" s="147"/>
      <c r="G41" s="181"/>
      <c r="H41" s="321"/>
      <c r="I41" s="318"/>
      <c r="M41" s="339"/>
      <c r="N41" s="340"/>
      <c r="O41" s="340"/>
      <c r="P41" s="340"/>
      <c r="Q41" s="340"/>
      <c r="R41" s="340"/>
      <c r="S41" s="340"/>
      <c r="T41" s="340"/>
      <c r="U41" s="341"/>
    </row>
    <row r="42" spans="6:21" ht="24" thickBot="1" x14ac:dyDescent="0.3">
      <c r="F42" s="151"/>
      <c r="G42" s="159"/>
      <c r="H42" s="322" t="s">
        <v>400</v>
      </c>
      <c r="I42" s="315" t="s">
        <v>263</v>
      </c>
      <c r="M42" s="346"/>
      <c r="N42" s="347"/>
      <c r="O42" s="347"/>
      <c r="P42" s="347"/>
      <c r="Q42" s="347"/>
      <c r="R42" s="347"/>
      <c r="S42" s="347"/>
      <c r="T42" s="347"/>
      <c r="U42" s="348"/>
    </row>
    <row r="43" spans="6:21" ht="23.25" x14ac:dyDescent="0.25">
      <c r="F43" s="147"/>
      <c r="G43" s="158"/>
      <c r="H43" s="322"/>
      <c r="I43" s="315"/>
    </row>
    <row r="44" spans="6:21" ht="11.25" customHeight="1" x14ac:dyDescent="0.25">
      <c r="F44" s="147"/>
      <c r="G44" s="158"/>
      <c r="H44" s="322"/>
      <c r="I44" s="315"/>
    </row>
    <row r="45" spans="6:21" x14ac:dyDescent="0.25">
      <c r="F45" s="151"/>
      <c r="G45" s="149"/>
      <c r="H45" s="342" t="s">
        <v>402</v>
      </c>
      <c r="I45" s="344" t="s">
        <v>263</v>
      </c>
    </row>
    <row r="46" spans="6:21" x14ac:dyDescent="0.25">
      <c r="F46" s="147"/>
      <c r="G46" s="181"/>
      <c r="H46" s="342"/>
      <c r="I46" s="344"/>
    </row>
    <row r="47" spans="6:21" ht="15.75" thickBot="1" x14ac:dyDescent="0.3">
      <c r="F47" s="148"/>
      <c r="G47" s="182"/>
      <c r="H47" s="343"/>
      <c r="I47" s="345"/>
    </row>
  </sheetData>
  <mergeCells count="40">
    <mergeCell ref="H45:H47"/>
    <mergeCell ref="I45:I47"/>
    <mergeCell ref="M25:U26"/>
    <mergeCell ref="M37:U38"/>
    <mergeCell ref="M39:U40"/>
    <mergeCell ref="M41:U42"/>
    <mergeCell ref="M27:U28"/>
    <mergeCell ref="M29:U30"/>
    <mergeCell ref="M31:U32"/>
    <mergeCell ref="M33:U34"/>
    <mergeCell ref="M35:U36"/>
    <mergeCell ref="H27:H29"/>
    <mergeCell ref="H30:H32"/>
    <mergeCell ref="H33:H35"/>
    <mergeCell ref="H36:H38"/>
    <mergeCell ref="H42:H44"/>
    <mergeCell ref="M8:U8"/>
    <mergeCell ref="M17:U20"/>
    <mergeCell ref="M9:U16"/>
    <mergeCell ref="M21:U22"/>
    <mergeCell ref="M23:U24"/>
    <mergeCell ref="H9:H11"/>
    <mergeCell ref="H12:H14"/>
    <mergeCell ref="H15:H17"/>
    <mergeCell ref="H18:H20"/>
    <mergeCell ref="H21:H23"/>
    <mergeCell ref="I9:I11"/>
    <mergeCell ref="I12:I14"/>
    <mergeCell ref="I15:I17"/>
    <mergeCell ref="I18:I20"/>
    <mergeCell ref="I21:I23"/>
    <mergeCell ref="I36:I38"/>
    <mergeCell ref="I42:I44"/>
    <mergeCell ref="I39:I41"/>
    <mergeCell ref="H39:H41"/>
    <mergeCell ref="H24:H26"/>
    <mergeCell ref="I24:I26"/>
    <mergeCell ref="I27:I29"/>
    <mergeCell ref="I30:I32"/>
    <mergeCell ref="I33:I35"/>
  </mergeCells>
  <dataValidations count="3">
    <dataValidation allowBlank="1" showInputMessage="1" showErrorMessage="1" prompt="Checkboxes for ticking completed tasks are in this column. Every item in the Notes/To Do List has a checkbox in the 2nd row. Par exemple, la note dans les cellules M3 à M5 est associée à une case à cocher dans la cellule L4" sqref="G8" xr:uid="{00000000-0002-0000-0300-000000000000}"/>
    <dataValidation allowBlank="1" showInputMessage="1" showErrorMessage="1" prompt="Entrez des notes ou une liste de tâches dans cette colonne" sqref="H8:I8" xr:uid="{00000000-0002-0000-0300-000001000000}"/>
    <dataValidation type="list" allowBlank="1" showInputMessage="1" showErrorMessage="1" sqref="I9:I39 I42:I45" xr:uid="{00000000-0002-0000-0300-000002000000}">
      <formula1>liste</formula1>
    </dataValidation>
  </dataValidations>
  <pageMargins left="0.7" right="0.7" top="0.75" bottom="0.75" header="0.3" footer="0.3"/>
  <pageSetup paperSize="9" orientation="portrait" horizontalDpi="4294967295" verticalDpi="4294967295" r:id="rId1"/>
  <drawing r:id="rId2"/>
  <legacyDrawing r:id="rId3"/>
  <mc:AlternateContent xmlns:mc="http://schemas.openxmlformats.org/markup-compatibility/2006">
    <mc:Choice Requires="x14">
      <controls>
        <mc:AlternateContent xmlns:mc="http://schemas.openxmlformats.org/markup-compatibility/2006">
          <mc:Choice Requires="x14">
            <control shapeId="4100" r:id="rId4" name="Case à cocher 4">
              <controlPr defaultSize="0" autoFill="0" autoLine="0" autoPict="0">
                <anchor moveWithCells="1">
                  <from>
                    <xdr:col>6</xdr:col>
                    <xdr:colOff>9525</xdr:colOff>
                    <xdr:row>8</xdr:row>
                    <xdr:rowOff>57150</xdr:rowOff>
                  </from>
                  <to>
                    <xdr:col>7</xdr:col>
                    <xdr:colOff>352425</xdr:colOff>
                    <xdr:row>10</xdr:row>
                    <xdr:rowOff>114300</xdr:rowOff>
                  </to>
                </anchor>
              </controlPr>
            </control>
          </mc:Choice>
        </mc:AlternateContent>
        <mc:AlternateContent xmlns:mc="http://schemas.openxmlformats.org/markup-compatibility/2006">
          <mc:Choice Requires="x14">
            <control shapeId="4101" r:id="rId5" name="Case à cocher 5">
              <controlPr defaultSize="0" autoFill="0" autoLine="0" autoPict="0">
                <anchor moveWithCells="1">
                  <from>
                    <xdr:col>6</xdr:col>
                    <xdr:colOff>0</xdr:colOff>
                    <xdr:row>11</xdr:row>
                    <xdr:rowOff>57150</xdr:rowOff>
                  </from>
                  <to>
                    <xdr:col>7</xdr:col>
                    <xdr:colOff>342900</xdr:colOff>
                    <xdr:row>13</xdr:row>
                    <xdr:rowOff>114300</xdr:rowOff>
                  </to>
                </anchor>
              </controlPr>
            </control>
          </mc:Choice>
        </mc:AlternateContent>
        <mc:AlternateContent xmlns:mc="http://schemas.openxmlformats.org/markup-compatibility/2006">
          <mc:Choice Requires="x14">
            <control shapeId="4102" r:id="rId6" name="Case à cocher 6">
              <controlPr defaultSize="0" autoFill="0" autoLine="0" autoPict="0">
                <anchor moveWithCells="1">
                  <from>
                    <xdr:col>6</xdr:col>
                    <xdr:colOff>0</xdr:colOff>
                    <xdr:row>14</xdr:row>
                    <xdr:rowOff>57150</xdr:rowOff>
                  </from>
                  <to>
                    <xdr:col>7</xdr:col>
                    <xdr:colOff>342900</xdr:colOff>
                    <xdr:row>16</xdr:row>
                    <xdr:rowOff>114300</xdr:rowOff>
                  </to>
                </anchor>
              </controlPr>
            </control>
          </mc:Choice>
        </mc:AlternateContent>
        <mc:AlternateContent xmlns:mc="http://schemas.openxmlformats.org/markup-compatibility/2006">
          <mc:Choice Requires="x14">
            <control shapeId="4103" r:id="rId7" name="Case à cocher 7">
              <controlPr defaultSize="0" autoFill="0" autoLine="0" autoPict="0">
                <anchor moveWithCells="1">
                  <from>
                    <xdr:col>6</xdr:col>
                    <xdr:colOff>0</xdr:colOff>
                    <xdr:row>17</xdr:row>
                    <xdr:rowOff>57150</xdr:rowOff>
                  </from>
                  <to>
                    <xdr:col>7</xdr:col>
                    <xdr:colOff>342900</xdr:colOff>
                    <xdr:row>19</xdr:row>
                    <xdr:rowOff>114300</xdr:rowOff>
                  </to>
                </anchor>
              </controlPr>
            </control>
          </mc:Choice>
        </mc:AlternateContent>
        <mc:AlternateContent xmlns:mc="http://schemas.openxmlformats.org/markup-compatibility/2006">
          <mc:Choice Requires="x14">
            <control shapeId="4104" r:id="rId8" name="Case à cocher 8">
              <controlPr defaultSize="0" autoFill="0" autoLine="0" autoPict="0">
                <anchor moveWithCells="1">
                  <from>
                    <xdr:col>6</xdr:col>
                    <xdr:colOff>9525</xdr:colOff>
                    <xdr:row>20</xdr:row>
                    <xdr:rowOff>57150</xdr:rowOff>
                  </from>
                  <to>
                    <xdr:col>7</xdr:col>
                    <xdr:colOff>352425</xdr:colOff>
                    <xdr:row>22</xdr:row>
                    <xdr:rowOff>114300</xdr:rowOff>
                  </to>
                </anchor>
              </controlPr>
            </control>
          </mc:Choice>
        </mc:AlternateContent>
        <mc:AlternateContent xmlns:mc="http://schemas.openxmlformats.org/markup-compatibility/2006">
          <mc:Choice Requires="x14">
            <control shapeId="4105" r:id="rId9" name="Case à cocher 9">
              <controlPr defaultSize="0" autoFill="0" autoLine="0" autoPict="0">
                <anchor moveWithCells="1">
                  <from>
                    <xdr:col>6</xdr:col>
                    <xdr:colOff>0</xdr:colOff>
                    <xdr:row>23</xdr:row>
                    <xdr:rowOff>57150</xdr:rowOff>
                  </from>
                  <to>
                    <xdr:col>7</xdr:col>
                    <xdr:colOff>342900</xdr:colOff>
                    <xdr:row>25</xdr:row>
                    <xdr:rowOff>114300</xdr:rowOff>
                  </to>
                </anchor>
              </controlPr>
            </control>
          </mc:Choice>
        </mc:AlternateContent>
        <mc:AlternateContent xmlns:mc="http://schemas.openxmlformats.org/markup-compatibility/2006">
          <mc:Choice Requires="x14">
            <control shapeId="4106" r:id="rId10" name="Case à cocher 10">
              <controlPr defaultSize="0" autoFill="0" autoLine="0" autoPict="0">
                <anchor moveWithCells="1">
                  <from>
                    <xdr:col>6</xdr:col>
                    <xdr:colOff>19050</xdr:colOff>
                    <xdr:row>26</xdr:row>
                    <xdr:rowOff>47625</xdr:rowOff>
                  </from>
                  <to>
                    <xdr:col>7</xdr:col>
                    <xdr:colOff>361950</xdr:colOff>
                    <xdr:row>28</xdr:row>
                    <xdr:rowOff>104775</xdr:rowOff>
                  </to>
                </anchor>
              </controlPr>
            </control>
          </mc:Choice>
        </mc:AlternateContent>
        <mc:AlternateContent xmlns:mc="http://schemas.openxmlformats.org/markup-compatibility/2006">
          <mc:Choice Requires="x14">
            <control shapeId="4107" r:id="rId11" name="Case à cocher 11">
              <controlPr defaultSize="0" autoFill="0" autoLine="0" autoPict="0">
                <anchor moveWithCells="1">
                  <from>
                    <xdr:col>6</xdr:col>
                    <xdr:colOff>0</xdr:colOff>
                    <xdr:row>29</xdr:row>
                    <xdr:rowOff>57150</xdr:rowOff>
                  </from>
                  <to>
                    <xdr:col>7</xdr:col>
                    <xdr:colOff>342900</xdr:colOff>
                    <xdr:row>31</xdr:row>
                    <xdr:rowOff>114300</xdr:rowOff>
                  </to>
                </anchor>
              </controlPr>
            </control>
          </mc:Choice>
        </mc:AlternateContent>
        <mc:AlternateContent xmlns:mc="http://schemas.openxmlformats.org/markup-compatibility/2006">
          <mc:Choice Requires="x14">
            <control shapeId="4108" r:id="rId12" name="Case à cocher 12">
              <controlPr defaultSize="0" autoFill="0" autoLine="0" autoPict="0">
                <anchor moveWithCells="1">
                  <from>
                    <xdr:col>6</xdr:col>
                    <xdr:colOff>9525</xdr:colOff>
                    <xdr:row>32</xdr:row>
                    <xdr:rowOff>57150</xdr:rowOff>
                  </from>
                  <to>
                    <xdr:col>7</xdr:col>
                    <xdr:colOff>352425</xdr:colOff>
                    <xdr:row>34</xdr:row>
                    <xdr:rowOff>114300</xdr:rowOff>
                  </to>
                </anchor>
              </controlPr>
            </control>
          </mc:Choice>
        </mc:AlternateContent>
        <mc:AlternateContent xmlns:mc="http://schemas.openxmlformats.org/markup-compatibility/2006">
          <mc:Choice Requires="x14">
            <control shapeId="4110" r:id="rId13" name="Case à cocher 14">
              <controlPr defaultSize="0" autoFill="0" autoLine="0" autoPict="0">
                <anchor moveWithCells="1">
                  <from>
                    <xdr:col>6</xdr:col>
                    <xdr:colOff>0</xdr:colOff>
                    <xdr:row>35</xdr:row>
                    <xdr:rowOff>57150</xdr:rowOff>
                  </from>
                  <to>
                    <xdr:col>7</xdr:col>
                    <xdr:colOff>342900</xdr:colOff>
                    <xdr:row>37</xdr:row>
                    <xdr:rowOff>114300</xdr:rowOff>
                  </to>
                </anchor>
              </controlPr>
            </control>
          </mc:Choice>
        </mc:AlternateContent>
        <mc:AlternateContent xmlns:mc="http://schemas.openxmlformats.org/markup-compatibility/2006">
          <mc:Choice Requires="x14">
            <control shapeId="4111" r:id="rId14" name="Case à cocher 15">
              <controlPr defaultSize="0" autoFill="0" autoLine="0" autoPict="0">
                <anchor moveWithCells="1">
                  <from>
                    <xdr:col>6</xdr:col>
                    <xdr:colOff>0</xdr:colOff>
                    <xdr:row>41</xdr:row>
                    <xdr:rowOff>47625</xdr:rowOff>
                  </from>
                  <to>
                    <xdr:col>7</xdr:col>
                    <xdr:colOff>342900</xdr:colOff>
                    <xdr:row>42</xdr:row>
                    <xdr:rowOff>161925</xdr:rowOff>
                  </to>
                </anchor>
              </controlPr>
            </control>
          </mc:Choice>
        </mc:AlternateContent>
        <mc:AlternateContent xmlns:mc="http://schemas.openxmlformats.org/markup-compatibility/2006">
          <mc:Choice Requires="x14">
            <control shapeId="4113" r:id="rId15" name="Check Box 17">
              <controlPr defaultSize="0" autoFill="0" autoLine="0" autoPict="0">
                <anchor moveWithCells="1">
                  <from>
                    <xdr:col>6</xdr:col>
                    <xdr:colOff>28575</xdr:colOff>
                    <xdr:row>38</xdr:row>
                    <xdr:rowOff>85725</xdr:rowOff>
                  </from>
                  <to>
                    <xdr:col>7</xdr:col>
                    <xdr:colOff>371475</xdr:colOff>
                    <xdr:row>40</xdr:row>
                    <xdr:rowOff>142875</xdr:rowOff>
                  </to>
                </anchor>
              </controlPr>
            </control>
          </mc:Choice>
        </mc:AlternateContent>
        <mc:AlternateContent xmlns:mc="http://schemas.openxmlformats.org/markup-compatibility/2006">
          <mc:Choice Requires="x14">
            <control shapeId="4114" r:id="rId16" name="Check Box 18">
              <controlPr defaultSize="0" autoFill="0" autoLine="0" autoPict="0">
                <anchor moveWithCells="1">
                  <from>
                    <xdr:col>6</xdr:col>
                    <xdr:colOff>28575</xdr:colOff>
                    <xdr:row>44</xdr:row>
                    <xdr:rowOff>85725</xdr:rowOff>
                  </from>
                  <to>
                    <xdr:col>7</xdr:col>
                    <xdr:colOff>371475</xdr:colOff>
                    <xdr:row>46</xdr:row>
                    <xdr:rowOff>114300</xdr:rowOff>
                  </to>
                </anchor>
              </controlPr>
            </control>
          </mc:Choice>
        </mc:AlternateContent>
      </controls>
    </mc:Choice>
  </mc:AlternateConten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Feuil4"/>
  <dimension ref="C1:G243"/>
  <sheetViews>
    <sheetView showGridLines="0" zoomScaleNormal="100" workbookViewId="0"/>
  </sheetViews>
  <sheetFormatPr baseColWidth="10" defaultColWidth="9.140625" defaultRowHeight="15" x14ac:dyDescent="0.25"/>
  <cols>
    <col min="1" max="1" width="2.7109375" customWidth="1"/>
    <col min="2" max="2" width="4.5703125" customWidth="1"/>
    <col min="3" max="3" width="17.140625" customWidth="1"/>
    <col min="4" max="4" width="47.85546875" customWidth="1"/>
    <col min="5" max="5" width="25.140625" customWidth="1"/>
    <col min="6" max="6" width="35.28515625" customWidth="1"/>
    <col min="7" max="7" width="12.7109375" customWidth="1"/>
  </cols>
  <sheetData>
    <row r="1" ht="3" customHeight="1" x14ac:dyDescent="0.25"/>
    <row r="2" ht="3" customHeight="1" x14ac:dyDescent="0.25"/>
    <row r="3" ht="3" customHeight="1" x14ac:dyDescent="0.25"/>
    <row r="4" ht="13.5" customHeight="1" x14ac:dyDescent="0.25"/>
    <row r="35" spans="3:7" ht="15.75" customHeight="1" thickBot="1" x14ac:dyDescent="0.3"/>
    <row r="36" spans="3:7" ht="15.75" thickBot="1" x14ac:dyDescent="0.3">
      <c r="C36" s="58" t="s">
        <v>124</v>
      </c>
      <c r="D36" s="59"/>
      <c r="E36" s="59"/>
      <c r="F36" s="59"/>
      <c r="G36" s="59"/>
    </row>
    <row r="37" spans="3:7" ht="15" customHeight="1" thickBot="1" x14ac:dyDescent="0.3">
      <c r="C37" s="60" t="s">
        <v>46</v>
      </c>
      <c r="D37" s="61" t="s">
        <v>47</v>
      </c>
      <c r="E37" s="61" t="s">
        <v>48</v>
      </c>
      <c r="F37" s="61" t="s">
        <v>49</v>
      </c>
      <c r="G37" s="61" t="s">
        <v>50</v>
      </c>
    </row>
    <row r="38" spans="3:7" ht="15" customHeight="1" thickBot="1" x14ac:dyDescent="0.3">
      <c r="C38" s="349" t="s">
        <v>51</v>
      </c>
      <c r="D38" s="62" t="s">
        <v>52</v>
      </c>
      <c r="E38" s="63" t="s">
        <v>58</v>
      </c>
      <c r="F38" s="63" t="s">
        <v>58</v>
      </c>
      <c r="G38" s="63" t="s">
        <v>58</v>
      </c>
    </row>
    <row r="39" spans="3:7" ht="15" customHeight="1" thickBot="1" x14ac:dyDescent="0.3">
      <c r="C39" s="350"/>
      <c r="D39" s="62" t="s">
        <v>54</v>
      </c>
      <c r="E39" s="352" t="s">
        <v>53</v>
      </c>
      <c r="F39" s="353"/>
      <c r="G39" s="354"/>
    </row>
    <row r="40" spans="3:7" ht="15" customHeight="1" thickBot="1" x14ac:dyDescent="0.3">
      <c r="C40" s="350"/>
      <c r="D40" s="62" t="s">
        <v>89</v>
      </c>
      <c r="E40" s="63" t="s">
        <v>58</v>
      </c>
      <c r="F40" s="62" t="s">
        <v>78</v>
      </c>
      <c r="G40" s="63" t="s">
        <v>58</v>
      </c>
    </row>
    <row r="41" spans="3:7" ht="15" customHeight="1" thickBot="1" x14ac:dyDescent="0.3">
      <c r="C41" s="350"/>
      <c r="D41" s="62" t="s">
        <v>125</v>
      </c>
      <c r="E41" s="352" t="s">
        <v>53</v>
      </c>
      <c r="F41" s="353"/>
      <c r="G41" s="354"/>
    </row>
    <row r="42" spans="3:7" ht="15" customHeight="1" thickBot="1" x14ac:dyDescent="0.3">
      <c r="C42" s="350"/>
      <c r="D42" s="62" t="s">
        <v>79</v>
      </c>
      <c r="E42" s="63" t="s">
        <v>58</v>
      </c>
      <c r="F42" s="62" t="s">
        <v>78</v>
      </c>
      <c r="G42" s="63" t="s">
        <v>58</v>
      </c>
    </row>
    <row r="43" spans="3:7" ht="15" customHeight="1" thickBot="1" x14ac:dyDescent="0.3">
      <c r="C43" s="350"/>
      <c r="D43" s="62" t="s">
        <v>80</v>
      </c>
      <c r="E43" s="63" t="s">
        <v>58</v>
      </c>
      <c r="F43" s="62" t="s">
        <v>78</v>
      </c>
      <c r="G43" s="63" t="s">
        <v>58</v>
      </c>
    </row>
    <row r="44" spans="3:7" ht="15" customHeight="1" thickBot="1" x14ac:dyDescent="0.3">
      <c r="C44" s="350"/>
      <c r="D44" s="62" t="s">
        <v>81</v>
      </c>
      <c r="E44" s="62" t="s">
        <v>60</v>
      </c>
      <c r="F44" s="63" t="s">
        <v>58</v>
      </c>
      <c r="G44" s="63" t="s">
        <v>58</v>
      </c>
    </row>
    <row r="45" spans="3:7" ht="15" customHeight="1" thickBot="1" x14ac:dyDescent="0.3">
      <c r="C45" s="350"/>
      <c r="D45" s="62" t="s">
        <v>61</v>
      </c>
      <c r="E45" s="63" t="s">
        <v>58</v>
      </c>
      <c r="F45" s="62" t="s">
        <v>78</v>
      </c>
      <c r="G45" s="63" t="s">
        <v>58</v>
      </c>
    </row>
    <row r="46" spans="3:7" ht="15" customHeight="1" thickBot="1" x14ac:dyDescent="0.3">
      <c r="C46" s="351"/>
      <c r="D46" s="62" t="s">
        <v>82</v>
      </c>
      <c r="E46" s="63" t="s">
        <v>58</v>
      </c>
      <c r="F46" s="62" t="s">
        <v>90</v>
      </c>
      <c r="G46" s="63" t="s">
        <v>58</v>
      </c>
    </row>
    <row r="47" spans="3:7" ht="15" customHeight="1" thickBot="1" x14ac:dyDescent="0.3">
      <c r="C47" s="64" t="s">
        <v>65</v>
      </c>
      <c r="D47" s="62" t="s">
        <v>66</v>
      </c>
      <c r="E47" s="63" t="s">
        <v>58</v>
      </c>
      <c r="F47" s="62" t="s">
        <v>78</v>
      </c>
      <c r="G47" s="63" t="s">
        <v>58</v>
      </c>
    </row>
    <row r="48" spans="3:7" ht="15" customHeight="1" thickBot="1" x14ac:dyDescent="0.3">
      <c r="C48" s="355" t="s">
        <v>67</v>
      </c>
      <c r="D48" s="62" t="s">
        <v>68</v>
      </c>
      <c r="E48" s="63" t="s">
        <v>58</v>
      </c>
      <c r="F48" s="62" t="s">
        <v>78</v>
      </c>
      <c r="G48" s="63" t="s">
        <v>58</v>
      </c>
    </row>
    <row r="49" spans="3:7" ht="15" customHeight="1" thickBot="1" x14ac:dyDescent="0.3">
      <c r="C49" s="356"/>
      <c r="D49" s="62" t="s">
        <v>69</v>
      </c>
      <c r="E49" s="62" t="s">
        <v>70</v>
      </c>
      <c r="F49" s="63" t="s">
        <v>58</v>
      </c>
      <c r="G49" s="63" t="s">
        <v>71</v>
      </c>
    </row>
    <row r="50" spans="3:7" ht="15" customHeight="1" thickBot="1" x14ac:dyDescent="0.3">
      <c r="C50" s="356"/>
      <c r="D50" s="62" t="s">
        <v>126</v>
      </c>
      <c r="E50" s="62" t="s">
        <v>101</v>
      </c>
      <c r="F50" s="63" t="s">
        <v>58</v>
      </c>
      <c r="G50" s="63" t="s">
        <v>71</v>
      </c>
    </row>
    <row r="51" spans="3:7" ht="15" customHeight="1" thickBot="1" x14ac:dyDescent="0.3">
      <c r="C51" s="356"/>
      <c r="D51" s="62" t="s">
        <v>102</v>
      </c>
      <c r="E51" s="62" t="s">
        <v>75</v>
      </c>
      <c r="F51" s="63" t="s">
        <v>58</v>
      </c>
      <c r="G51" s="63" t="s">
        <v>71</v>
      </c>
    </row>
    <row r="52" spans="3:7" ht="15" customHeight="1" thickBot="1" x14ac:dyDescent="0.3">
      <c r="C52" s="356"/>
      <c r="D52" s="62" t="s">
        <v>85</v>
      </c>
      <c r="E52" s="62" t="s">
        <v>86</v>
      </c>
      <c r="F52" s="63" t="s">
        <v>58</v>
      </c>
      <c r="G52" s="63" t="s">
        <v>71</v>
      </c>
    </row>
    <row r="53" spans="3:7" ht="15" customHeight="1" thickBot="1" x14ac:dyDescent="0.3">
      <c r="C53" s="357"/>
      <c r="D53" s="62" t="s">
        <v>76</v>
      </c>
      <c r="E53" s="63" t="s">
        <v>58</v>
      </c>
      <c r="F53" s="62" t="s">
        <v>88</v>
      </c>
      <c r="G53" s="63" t="s">
        <v>58</v>
      </c>
    </row>
    <row r="54" spans="3:7" ht="15" customHeight="1" x14ac:dyDescent="0.25">
      <c r="C54" s="165"/>
      <c r="D54" s="66"/>
      <c r="E54" s="67"/>
      <c r="F54" s="66"/>
      <c r="G54" s="67"/>
    </row>
    <row r="55" spans="3:7" ht="15" customHeight="1" x14ac:dyDescent="0.25">
      <c r="C55" s="165"/>
      <c r="D55" s="66"/>
      <c r="E55" s="67"/>
      <c r="F55" s="66"/>
      <c r="G55" s="67"/>
    </row>
    <row r="56" spans="3:7" ht="15" customHeight="1" x14ac:dyDescent="0.25">
      <c r="C56" s="165"/>
      <c r="D56" s="66"/>
      <c r="E56" s="67"/>
      <c r="F56" s="66"/>
      <c r="G56" s="67"/>
    </row>
    <row r="57" spans="3:7" ht="15" customHeight="1" x14ac:dyDescent="0.25">
      <c r="C57" s="165"/>
      <c r="D57" s="66"/>
      <c r="E57" s="67"/>
      <c r="F57" s="66"/>
      <c r="G57" s="67"/>
    </row>
    <row r="58" spans="3:7" ht="15" customHeight="1" x14ac:dyDescent="0.25">
      <c r="C58" s="165"/>
      <c r="D58" s="66"/>
      <c r="E58" s="67"/>
      <c r="F58" s="66"/>
      <c r="G58" s="67"/>
    </row>
    <row r="59" spans="3:7" ht="15" customHeight="1" x14ac:dyDescent="0.25">
      <c r="C59" s="165"/>
      <c r="D59" s="66"/>
      <c r="E59" s="67"/>
      <c r="F59" s="66"/>
      <c r="G59" s="67"/>
    </row>
    <row r="60" spans="3:7" ht="15" customHeight="1" x14ac:dyDescent="0.25">
      <c r="C60" s="165"/>
      <c r="D60" s="66"/>
      <c r="E60" s="67"/>
      <c r="F60" s="66"/>
      <c r="G60" s="67"/>
    </row>
    <row r="61" spans="3:7" ht="15" customHeight="1" x14ac:dyDescent="0.25">
      <c r="C61" s="165"/>
      <c r="D61" s="66"/>
      <c r="E61" s="67"/>
      <c r="F61" s="66"/>
      <c r="G61" s="67"/>
    </row>
    <row r="62" spans="3:7" ht="15" customHeight="1" x14ac:dyDescent="0.25">
      <c r="C62" s="165"/>
      <c r="D62" s="66"/>
      <c r="E62" s="67"/>
      <c r="F62" s="66"/>
      <c r="G62" s="67"/>
    </row>
    <row r="64" spans="3:7" ht="15.75" thickBot="1" x14ac:dyDescent="0.3"/>
    <row r="65" spans="3:7" ht="25.5" customHeight="1" thickBot="1" x14ac:dyDescent="0.3">
      <c r="C65" s="58" t="s">
        <v>127</v>
      </c>
      <c r="D65" s="59"/>
      <c r="E65" s="59"/>
      <c r="F65" s="59"/>
      <c r="G65" s="59"/>
    </row>
    <row r="66" spans="3:7" ht="15.75" thickBot="1" x14ac:dyDescent="0.3">
      <c r="C66" s="60" t="s">
        <v>46</v>
      </c>
      <c r="D66" s="61" t="s">
        <v>47</v>
      </c>
      <c r="E66" s="61" t="s">
        <v>48</v>
      </c>
      <c r="F66" s="61" t="s">
        <v>49</v>
      </c>
      <c r="G66" s="61" t="s">
        <v>50</v>
      </c>
    </row>
    <row r="67" spans="3:7" ht="15.75" thickBot="1" x14ac:dyDescent="0.3">
      <c r="C67" s="349" t="s">
        <v>51</v>
      </c>
      <c r="D67" s="62" t="s">
        <v>52</v>
      </c>
      <c r="E67" s="63" t="s">
        <v>58</v>
      </c>
      <c r="F67" s="63" t="s">
        <v>58</v>
      </c>
      <c r="G67" s="63" t="s">
        <v>58</v>
      </c>
    </row>
    <row r="68" spans="3:7" ht="15.75" thickBot="1" x14ac:dyDescent="0.3">
      <c r="C68" s="350"/>
      <c r="D68" s="62" t="s">
        <v>54</v>
      </c>
      <c r="E68" s="352" t="s">
        <v>53</v>
      </c>
      <c r="F68" s="353"/>
      <c r="G68" s="354"/>
    </row>
    <row r="69" spans="3:7" ht="21" customHeight="1" thickBot="1" x14ac:dyDescent="0.3">
      <c r="C69" s="350"/>
      <c r="D69" s="62" t="s">
        <v>89</v>
      </c>
      <c r="E69" s="63" t="s">
        <v>58</v>
      </c>
      <c r="F69" s="62" t="s">
        <v>128</v>
      </c>
      <c r="G69" s="63" t="s">
        <v>58</v>
      </c>
    </row>
    <row r="70" spans="3:7" ht="15.75" thickBot="1" x14ac:dyDescent="0.3">
      <c r="C70" s="350"/>
      <c r="D70" s="62" t="s">
        <v>125</v>
      </c>
      <c r="E70" s="352" t="s">
        <v>53</v>
      </c>
      <c r="F70" s="353"/>
      <c r="G70" s="354"/>
    </row>
    <row r="71" spans="3:7" ht="23.25" customHeight="1" thickBot="1" x14ac:dyDescent="0.3">
      <c r="C71" s="350"/>
      <c r="D71" s="62" t="s">
        <v>129</v>
      </c>
      <c r="E71" s="63" t="s">
        <v>58</v>
      </c>
      <c r="F71" s="62" t="s">
        <v>128</v>
      </c>
      <c r="G71" s="63" t="s">
        <v>58</v>
      </c>
    </row>
    <row r="72" spans="3:7" ht="22.5" customHeight="1" thickBot="1" x14ac:dyDescent="0.3">
      <c r="C72" s="350"/>
      <c r="D72" s="62" t="s">
        <v>80</v>
      </c>
      <c r="E72" s="63" t="s">
        <v>58</v>
      </c>
      <c r="F72" s="62" t="s">
        <v>128</v>
      </c>
      <c r="G72" s="63" t="s">
        <v>58</v>
      </c>
    </row>
    <row r="73" spans="3:7" ht="15.75" thickBot="1" x14ac:dyDescent="0.3">
      <c r="C73" s="350"/>
      <c r="D73" s="62" t="s">
        <v>81</v>
      </c>
      <c r="E73" s="62" t="s">
        <v>60</v>
      </c>
      <c r="F73" s="63" t="s">
        <v>58</v>
      </c>
      <c r="G73" s="63" t="s">
        <v>58</v>
      </c>
    </row>
    <row r="74" spans="3:7" ht="24.75" customHeight="1" thickBot="1" x14ac:dyDescent="0.3">
      <c r="C74" s="350"/>
      <c r="D74" s="62" t="s">
        <v>61</v>
      </c>
      <c r="E74" s="63" t="s">
        <v>58</v>
      </c>
      <c r="F74" s="62" t="s">
        <v>128</v>
      </c>
      <c r="G74" s="63" t="s">
        <v>58</v>
      </c>
    </row>
    <row r="75" spans="3:7" ht="48.75" customHeight="1" thickBot="1" x14ac:dyDescent="0.3">
      <c r="C75" s="351"/>
      <c r="D75" s="62" t="s">
        <v>82</v>
      </c>
      <c r="E75" s="63" t="s">
        <v>58</v>
      </c>
      <c r="F75" s="62" t="s">
        <v>130</v>
      </c>
      <c r="G75" s="63" t="s">
        <v>58</v>
      </c>
    </row>
    <row r="76" spans="3:7" ht="25.5" customHeight="1" thickBot="1" x14ac:dyDescent="0.3">
      <c r="C76" s="64" t="s">
        <v>65</v>
      </c>
      <c r="D76" s="62" t="s">
        <v>66</v>
      </c>
      <c r="E76" s="63" t="s">
        <v>58</v>
      </c>
      <c r="F76" s="62" t="s">
        <v>128</v>
      </c>
      <c r="G76" s="63" t="s">
        <v>58</v>
      </c>
    </row>
    <row r="77" spans="3:7" ht="21" customHeight="1" thickBot="1" x14ac:dyDescent="0.3">
      <c r="C77" s="355" t="s">
        <v>67</v>
      </c>
      <c r="D77" s="62" t="s">
        <v>68</v>
      </c>
      <c r="E77" s="63" t="s">
        <v>58</v>
      </c>
      <c r="F77" s="62" t="s">
        <v>128</v>
      </c>
      <c r="G77" s="63" t="s">
        <v>58</v>
      </c>
    </row>
    <row r="78" spans="3:7" ht="15.75" thickBot="1" x14ac:dyDescent="0.3">
      <c r="C78" s="356"/>
      <c r="D78" s="62" t="s">
        <v>69</v>
      </c>
      <c r="E78" s="62" t="s">
        <v>70</v>
      </c>
      <c r="F78" s="63" t="s">
        <v>58</v>
      </c>
      <c r="G78" s="63" t="s">
        <v>71</v>
      </c>
    </row>
    <row r="79" spans="3:7" ht="15.75" thickBot="1" x14ac:dyDescent="0.3">
      <c r="C79" s="356"/>
      <c r="D79" s="62" t="s">
        <v>126</v>
      </c>
      <c r="E79" s="62" t="s">
        <v>101</v>
      </c>
      <c r="F79" s="63" t="s">
        <v>58</v>
      </c>
      <c r="G79" s="63" t="s">
        <v>71</v>
      </c>
    </row>
    <row r="80" spans="3:7" ht="15.75" thickBot="1" x14ac:dyDescent="0.3">
      <c r="C80" s="356"/>
      <c r="D80" s="62" t="s">
        <v>102</v>
      </c>
      <c r="E80" s="62" t="s">
        <v>75</v>
      </c>
      <c r="F80" s="63" t="s">
        <v>58</v>
      </c>
      <c r="G80" s="63" t="s">
        <v>71</v>
      </c>
    </row>
    <row r="81" spans="3:7" ht="15.75" thickBot="1" x14ac:dyDescent="0.3">
      <c r="C81" s="356"/>
      <c r="D81" s="62" t="s">
        <v>85</v>
      </c>
      <c r="E81" s="62" t="s">
        <v>86</v>
      </c>
      <c r="F81" s="63" t="s">
        <v>58</v>
      </c>
      <c r="G81" s="63" t="s">
        <v>71</v>
      </c>
    </row>
    <row r="82" spans="3:7" ht="15.75" thickBot="1" x14ac:dyDescent="0.3">
      <c r="C82" s="357"/>
      <c r="D82" s="62" t="s">
        <v>76</v>
      </c>
      <c r="E82" s="63" t="s">
        <v>58</v>
      </c>
      <c r="F82" s="62" t="s">
        <v>131</v>
      </c>
      <c r="G82" s="63" t="s">
        <v>58</v>
      </c>
    </row>
    <row r="92" spans="3:7" ht="15.75" thickBot="1" x14ac:dyDescent="0.3"/>
    <row r="93" spans="3:7" ht="15.75" thickBot="1" x14ac:dyDescent="0.3">
      <c r="C93" s="58" t="s">
        <v>6</v>
      </c>
      <c r="D93" s="59"/>
      <c r="E93" s="59"/>
      <c r="F93" s="59"/>
      <c r="G93" s="59"/>
    </row>
    <row r="94" spans="3:7" ht="15.75" thickBot="1" x14ac:dyDescent="0.3">
      <c r="C94" s="60" t="s">
        <v>46</v>
      </c>
      <c r="D94" s="61" t="s">
        <v>47</v>
      </c>
      <c r="E94" s="61" t="s">
        <v>48</v>
      </c>
      <c r="F94" s="61" t="s">
        <v>49</v>
      </c>
      <c r="G94" s="61" t="s">
        <v>50</v>
      </c>
    </row>
    <row r="95" spans="3:7" ht="15.75" thickBot="1" x14ac:dyDescent="0.3">
      <c r="C95" s="349" t="s">
        <v>51</v>
      </c>
      <c r="D95" s="68" t="s">
        <v>52</v>
      </c>
      <c r="E95" s="69" t="s">
        <v>58</v>
      </c>
      <c r="F95" s="68" t="s">
        <v>78</v>
      </c>
      <c r="G95" s="69" t="s">
        <v>58</v>
      </c>
    </row>
    <row r="96" spans="3:7" ht="15.75" thickBot="1" x14ac:dyDescent="0.3">
      <c r="C96" s="350"/>
      <c r="D96" s="68" t="s">
        <v>54</v>
      </c>
      <c r="E96" s="358" t="s">
        <v>53</v>
      </c>
      <c r="F96" s="359"/>
      <c r="G96" s="360"/>
    </row>
    <row r="97" spans="3:7" ht="15.75" thickBot="1" x14ac:dyDescent="0.3">
      <c r="C97" s="350"/>
      <c r="D97" s="68" t="s">
        <v>55</v>
      </c>
      <c r="E97" s="361"/>
      <c r="F97" s="362"/>
      <c r="G97" s="363"/>
    </row>
    <row r="98" spans="3:7" ht="15.75" thickBot="1" x14ac:dyDescent="0.3">
      <c r="C98" s="350"/>
      <c r="D98" s="68" t="s">
        <v>79</v>
      </c>
      <c r="E98" s="364" t="s">
        <v>57</v>
      </c>
      <c r="F98" s="364" t="s">
        <v>78</v>
      </c>
      <c r="G98" s="366" t="s">
        <v>58</v>
      </c>
    </row>
    <row r="99" spans="3:7" ht="15.75" thickBot="1" x14ac:dyDescent="0.3">
      <c r="C99" s="350"/>
      <c r="D99" s="68" t="s">
        <v>80</v>
      </c>
      <c r="E99" s="365"/>
      <c r="F99" s="365"/>
      <c r="G99" s="367"/>
    </row>
    <row r="100" spans="3:7" ht="15.75" thickBot="1" x14ac:dyDescent="0.3">
      <c r="C100" s="350"/>
      <c r="D100" s="68" t="s">
        <v>81</v>
      </c>
      <c r="E100" s="68" t="s">
        <v>60</v>
      </c>
      <c r="F100" s="69" t="s">
        <v>58</v>
      </c>
      <c r="G100" s="69" t="s">
        <v>58</v>
      </c>
    </row>
    <row r="101" spans="3:7" ht="15.75" thickBot="1" x14ac:dyDescent="0.3">
      <c r="C101" s="350"/>
      <c r="D101" s="68" t="s">
        <v>61</v>
      </c>
      <c r="E101" s="69" t="s">
        <v>58</v>
      </c>
      <c r="F101" s="68" t="s">
        <v>78</v>
      </c>
      <c r="G101" s="69" t="s">
        <v>58</v>
      </c>
    </row>
    <row r="102" spans="3:7" ht="30.75" thickBot="1" x14ac:dyDescent="0.3">
      <c r="C102" s="351"/>
      <c r="D102" s="68" t="s">
        <v>82</v>
      </c>
      <c r="E102" s="69" t="s">
        <v>58</v>
      </c>
      <c r="F102" s="68" t="s">
        <v>83</v>
      </c>
      <c r="G102" s="69" t="s">
        <v>58</v>
      </c>
    </row>
    <row r="103" spans="3:7" ht="15.75" thickBot="1" x14ac:dyDescent="0.3">
      <c r="C103" s="65" t="s">
        <v>65</v>
      </c>
      <c r="D103" s="68" t="s">
        <v>66</v>
      </c>
      <c r="E103" s="69" t="s">
        <v>58</v>
      </c>
      <c r="F103" s="68" t="s">
        <v>78</v>
      </c>
      <c r="G103" s="69" t="s">
        <v>58</v>
      </c>
    </row>
    <row r="104" spans="3:7" ht="15.75" thickBot="1" x14ac:dyDescent="0.3">
      <c r="C104" s="355" t="s">
        <v>67</v>
      </c>
      <c r="D104" s="68" t="s">
        <v>68</v>
      </c>
      <c r="E104" s="69" t="s">
        <v>58</v>
      </c>
      <c r="F104" s="68" t="s">
        <v>78</v>
      </c>
      <c r="G104" s="69" t="s">
        <v>58</v>
      </c>
    </row>
    <row r="105" spans="3:7" ht="15.75" thickBot="1" x14ac:dyDescent="0.3">
      <c r="C105" s="356"/>
      <c r="D105" s="68" t="s">
        <v>69</v>
      </c>
      <c r="E105" s="68" t="s">
        <v>70</v>
      </c>
      <c r="F105" s="69" t="s">
        <v>58</v>
      </c>
      <c r="G105" s="69" t="s">
        <v>71</v>
      </c>
    </row>
    <row r="106" spans="3:7" ht="15.75" thickBot="1" x14ac:dyDescent="0.3">
      <c r="C106" s="356"/>
      <c r="D106" s="68" t="s">
        <v>72</v>
      </c>
      <c r="E106" s="68" t="s">
        <v>73</v>
      </c>
      <c r="F106" s="69" t="s">
        <v>58</v>
      </c>
      <c r="G106" s="69" t="s">
        <v>71</v>
      </c>
    </row>
    <row r="107" spans="3:7" ht="15.75" thickBot="1" x14ac:dyDescent="0.3">
      <c r="C107" s="356"/>
      <c r="D107" s="68" t="s">
        <v>84</v>
      </c>
      <c r="E107" s="68" t="s">
        <v>75</v>
      </c>
      <c r="F107" s="69" t="s">
        <v>58</v>
      </c>
      <c r="G107" s="69" t="s">
        <v>71</v>
      </c>
    </row>
    <row r="108" spans="3:7" ht="15.75" thickBot="1" x14ac:dyDescent="0.3">
      <c r="C108" s="356"/>
      <c r="D108" s="68" t="s">
        <v>85</v>
      </c>
      <c r="E108" s="68" t="s">
        <v>86</v>
      </c>
      <c r="F108" s="69" t="s">
        <v>58</v>
      </c>
      <c r="G108" s="69" t="s">
        <v>71</v>
      </c>
    </row>
    <row r="109" spans="3:7" ht="15.75" thickBot="1" x14ac:dyDescent="0.3">
      <c r="C109" s="356"/>
      <c r="D109" s="68" t="s">
        <v>87</v>
      </c>
      <c r="E109" s="68" t="s">
        <v>57</v>
      </c>
      <c r="F109" s="69" t="s">
        <v>58</v>
      </c>
      <c r="G109" s="69" t="s">
        <v>71</v>
      </c>
    </row>
    <row r="110" spans="3:7" ht="15.75" thickBot="1" x14ac:dyDescent="0.3">
      <c r="C110" s="357"/>
      <c r="D110" s="68" t="s">
        <v>76</v>
      </c>
      <c r="E110" s="69" t="s">
        <v>58</v>
      </c>
      <c r="F110" s="68" t="s">
        <v>88</v>
      </c>
      <c r="G110" s="69" t="s">
        <v>58</v>
      </c>
    </row>
    <row r="120" spans="3:7" ht="15.75" thickBot="1" x14ac:dyDescent="0.3"/>
    <row r="121" spans="3:7" ht="15.75" thickBot="1" x14ac:dyDescent="0.3">
      <c r="C121" s="58" t="s">
        <v>9</v>
      </c>
      <c r="D121" s="59"/>
      <c r="E121" s="59"/>
      <c r="F121" s="59"/>
      <c r="G121" s="59"/>
    </row>
    <row r="122" spans="3:7" ht="15.75" thickBot="1" x14ac:dyDescent="0.3">
      <c r="C122" s="60" t="s">
        <v>46</v>
      </c>
      <c r="D122" s="61" t="s">
        <v>47</v>
      </c>
      <c r="E122" s="61" t="s">
        <v>48</v>
      </c>
      <c r="F122" s="61" t="s">
        <v>49</v>
      </c>
      <c r="G122" s="61" t="s">
        <v>50</v>
      </c>
    </row>
    <row r="123" spans="3:7" ht="15.75" thickBot="1" x14ac:dyDescent="0.3">
      <c r="C123" s="349" t="s">
        <v>51</v>
      </c>
      <c r="D123" s="68" t="s">
        <v>52</v>
      </c>
      <c r="E123" s="69" t="s">
        <v>58</v>
      </c>
      <c r="F123" s="68" t="s">
        <v>78</v>
      </c>
      <c r="G123" s="69" t="s">
        <v>58</v>
      </c>
    </row>
    <row r="124" spans="3:7" ht="15.75" thickBot="1" x14ac:dyDescent="0.3">
      <c r="C124" s="350"/>
      <c r="D124" s="68" t="s">
        <v>89</v>
      </c>
      <c r="E124" s="69" t="s">
        <v>58</v>
      </c>
      <c r="F124" s="68" t="s">
        <v>78</v>
      </c>
      <c r="G124" s="69" t="s">
        <v>58</v>
      </c>
    </row>
    <row r="125" spans="3:7" ht="15.75" thickBot="1" x14ac:dyDescent="0.3">
      <c r="C125" s="350"/>
      <c r="D125" s="68" t="s">
        <v>54</v>
      </c>
      <c r="E125" s="358" t="s">
        <v>53</v>
      </c>
      <c r="F125" s="359"/>
      <c r="G125" s="360"/>
    </row>
    <row r="126" spans="3:7" ht="15.75" thickBot="1" x14ac:dyDescent="0.3">
      <c r="C126" s="350"/>
      <c r="D126" s="68" t="s">
        <v>55</v>
      </c>
      <c r="E126" s="361"/>
      <c r="F126" s="362"/>
      <c r="G126" s="363"/>
    </row>
    <row r="127" spans="3:7" ht="15.75" thickBot="1" x14ac:dyDescent="0.3">
      <c r="C127" s="350"/>
      <c r="D127" s="68" t="s">
        <v>79</v>
      </c>
      <c r="E127" s="364" t="s">
        <v>57</v>
      </c>
      <c r="F127" s="364" t="s">
        <v>78</v>
      </c>
      <c r="G127" s="366" t="s">
        <v>58</v>
      </c>
    </row>
    <row r="128" spans="3:7" ht="23.25" customHeight="1" thickBot="1" x14ac:dyDescent="0.3">
      <c r="C128" s="350"/>
      <c r="D128" s="68" t="s">
        <v>80</v>
      </c>
      <c r="E128" s="365"/>
      <c r="F128" s="365"/>
      <c r="G128" s="367"/>
    </row>
    <row r="129" spans="3:7" ht="15.75" thickBot="1" x14ac:dyDescent="0.3">
      <c r="C129" s="350"/>
      <c r="D129" s="68" t="s">
        <v>81</v>
      </c>
      <c r="E129" s="68" t="s">
        <v>60</v>
      </c>
      <c r="F129" s="69" t="s">
        <v>58</v>
      </c>
      <c r="G129" s="69" t="s">
        <v>58</v>
      </c>
    </row>
    <row r="130" spans="3:7" ht="15.75" thickBot="1" x14ac:dyDescent="0.3">
      <c r="C130" s="350"/>
      <c r="D130" s="68" t="s">
        <v>61</v>
      </c>
      <c r="E130" s="69" t="s">
        <v>58</v>
      </c>
      <c r="F130" s="68" t="s">
        <v>78</v>
      </c>
      <c r="G130" s="69" t="s">
        <v>58</v>
      </c>
    </row>
    <row r="131" spans="3:7" ht="30.75" thickBot="1" x14ac:dyDescent="0.3">
      <c r="C131" s="351"/>
      <c r="D131" s="68" t="s">
        <v>82</v>
      </c>
      <c r="E131" s="69" t="s">
        <v>58</v>
      </c>
      <c r="F131" s="68" t="s">
        <v>90</v>
      </c>
      <c r="G131" s="69" t="s">
        <v>58</v>
      </c>
    </row>
    <row r="132" spans="3:7" ht="15.75" thickBot="1" x14ac:dyDescent="0.3">
      <c r="C132" s="65" t="s">
        <v>65</v>
      </c>
      <c r="D132" s="68" t="s">
        <v>66</v>
      </c>
      <c r="E132" s="69" t="s">
        <v>58</v>
      </c>
      <c r="F132" s="68" t="s">
        <v>78</v>
      </c>
      <c r="G132" s="69" t="s">
        <v>58</v>
      </c>
    </row>
    <row r="133" spans="3:7" ht="15.75" thickBot="1" x14ac:dyDescent="0.3">
      <c r="C133" s="355" t="s">
        <v>67</v>
      </c>
      <c r="D133" s="68" t="s">
        <v>68</v>
      </c>
      <c r="E133" s="69" t="s">
        <v>58</v>
      </c>
      <c r="F133" s="68" t="s">
        <v>78</v>
      </c>
      <c r="G133" s="69" t="s">
        <v>58</v>
      </c>
    </row>
    <row r="134" spans="3:7" ht="15.75" thickBot="1" x14ac:dyDescent="0.3">
      <c r="C134" s="356"/>
      <c r="D134" s="68" t="s">
        <v>69</v>
      </c>
      <c r="E134" s="68" t="s">
        <v>70</v>
      </c>
      <c r="F134" s="69" t="s">
        <v>58</v>
      </c>
      <c r="G134" s="69" t="s">
        <v>71</v>
      </c>
    </row>
    <row r="135" spans="3:7" ht="15.75" thickBot="1" x14ac:dyDescent="0.3">
      <c r="C135" s="356"/>
      <c r="D135" s="68" t="s">
        <v>72</v>
      </c>
      <c r="E135" s="68" t="s">
        <v>73</v>
      </c>
      <c r="F135" s="69" t="s">
        <v>58</v>
      </c>
      <c r="G135" s="69" t="s">
        <v>71</v>
      </c>
    </row>
    <row r="136" spans="3:7" ht="24.75" customHeight="1" thickBot="1" x14ac:dyDescent="0.3">
      <c r="C136" s="356"/>
      <c r="D136" s="68" t="s">
        <v>84</v>
      </c>
      <c r="E136" s="68" t="s">
        <v>75</v>
      </c>
      <c r="F136" s="69" t="s">
        <v>58</v>
      </c>
      <c r="G136" s="69" t="s">
        <v>71</v>
      </c>
    </row>
    <row r="137" spans="3:7" ht="15.75" thickBot="1" x14ac:dyDescent="0.3">
      <c r="C137" s="356"/>
      <c r="D137" s="68" t="s">
        <v>85</v>
      </c>
      <c r="E137" s="68" t="s">
        <v>86</v>
      </c>
      <c r="F137" s="69" t="s">
        <v>58</v>
      </c>
      <c r="G137" s="69" t="s">
        <v>71</v>
      </c>
    </row>
    <row r="138" spans="3:7" ht="15.75" thickBot="1" x14ac:dyDescent="0.3">
      <c r="C138" s="356"/>
      <c r="D138" s="68" t="s">
        <v>87</v>
      </c>
      <c r="E138" s="68" t="s">
        <v>57</v>
      </c>
      <c r="F138" s="69" t="s">
        <v>58</v>
      </c>
      <c r="G138" s="69" t="s">
        <v>71</v>
      </c>
    </row>
    <row r="139" spans="3:7" ht="15.75" thickBot="1" x14ac:dyDescent="0.3">
      <c r="C139" s="357"/>
      <c r="D139" s="68" t="s">
        <v>76</v>
      </c>
      <c r="E139" s="69" t="s">
        <v>58</v>
      </c>
      <c r="F139" s="68" t="s">
        <v>88</v>
      </c>
      <c r="G139" s="69" t="s">
        <v>58</v>
      </c>
    </row>
    <row r="140" spans="3:7" x14ac:dyDescent="0.25">
      <c r="C140" s="142"/>
      <c r="D140" s="140"/>
      <c r="E140" s="141"/>
      <c r="F140" s="140"/>
      <c r="G140" s="141"/>
    </row>
    <row r="141" spans="3:7" x14ac:dyDescent="0.25">
      <c r="C141" s="142"/>
      <c r="D141" s="140"/>
      <c r="E141" s="141"/>
      <c r="F141" s="140"/>
      <c r="G141" s="141"/>
    </row>
    <row r="142" spans="3:7" x14ac:dyDescent="0.25">
      <c r="C142" s="142"/>
      <c r="D142" s="140"/>
      <c r="E142" s="141"/>
      <c r="F142" s="140"/>
      <c r="G142" s="141"/>
    </row>
    <row r="143" spans="3:7" x14ac:dyDescent="0.25">
      <c r="C143" s="142"/>
      <c r="D143" s="140"/>
      <c r="E143" s="141"/>
      <c r="F143" s="140"/>
      <c r="G143" s="141"/>
    </row>
    <row r="144" spans="3:7" x14ac:dyDescent="0.25">
      <c r="C144" s="142"/>
      <c r="D144" s="140"/>
      <c r="E144" s="141"/>
      <c r="F144" s="140"/>
      <c r="G144" s="141"/>
    </row>
    <row r="145" spans="3:7" x14ac:dyDescent="0.25">
      <c r="C145" s="142"/>
      <c r="D145" s="140"/>
      <c r="E145" s="141"/>
      <c r="F145" s="140"/>
      <c r="G145" s="141"/>
    </row>
    <row r="146" spans="3:7" x14ac:dyDescent="0.25">
      <c r="C146" s="142"/>
      <c r="D146" s="140"/>
      <c r="E146" s="141"/>
      <c r="F146" s="140"/>
      <c r="G146" s="141"/>
    </row>
    <row r="147" spans="3:7" x14ac:dyDescent="0.25">
      <c r="C147" s="142"/>
      <c r="D147" s="140"/>
      <c r="E147" s="141"/>
      <c r="F147" s="140"/>
      <c r="G147" s="141"/>
    </row>
    <row r="148" spans="3:7" x14ac:dyDescent="0.25">
      <c r="C148" s="142"/>
      <c r="D148" s="140"/>
      <c r="E148" s="141"/>
      <c r="F148" s="140"/>
      <c r="G148" s="141"/>
    </row>
    <row r="149" spans="3:7" ht="15.75" thickBot="1" x14ac:dyDescent="0.3"/>
    <row r="150" spans="3:7" ht="15.75" thickBot="1" x14ac:dyDescent="0.3">
      <c r="C150" s="58" t="s">
        <v>7</v>
      </c>
      <c r="D150" s="59"/>
      <c r="E150" s="59"/>
      <c r="F150" s="59"/>
      <c r="G150" s="59"/>
    </row>
    <row r="151" spans="3:7" ht="15.75" thickBot="1" x14ac:dyDescent="0.3">
      <c r="C151" s="60" t="s">
        <v>46</v>
      </c>
      <c r="D151" s="61" t="s">
        <v>47</v>
      </c>
      <c r="E151" s="61" t="s">
        <v>48</v>
      </c>
      <c r="F151" s="61" t="s">
        <v>49</v>
      </c>
      <c r="G151" s="61" t="s">
        <v>50</v>
      </c>
    </row>
    <row r="152" spans="3:7" ht="15.75" thickBot="1" x14ac:dyDescent="0.3">
      <c r="C152" s="368" t="s">
        <v>51</v>
      </c>
      <c r="D152" s="62" t="s">
        <v>52</v>
      </c>
      <c r="E152" s="371" t="s">
        <v>53</v>
      </c>
      <c r="F152" s="372"/>
      <c r="G152" s="373"/>
    </row>
    <row r="153" spans="3:7" ht="15.75" thickBot="1" x14ac:dyDescent="0.3">
      <c r="C153" s="369"/>
      <c r="D153" s="62" t="s">
        <v>54</v>
      </c>
      <c r="E153" s="374"/>
      <c r="F153" s="375"/>
      <c r="G153" s="376"/>
    </row>
    <row r="154" spans="3:7" ht="15.75" thickBot="1" x14ac:dyDescent="0.3">
      <c r="C154" s="369"/>
      <c r="D154" s="62" t="s">
        <v>55</v>
      </c>
      <c r="E154" s="377"/>
      <c r="F154" s="378"/>
      <c r="G154" s="379"/>
    </row>
    <row r="155" spans="3:7" ht="15.75" thickBot="1" x14ac:dyDescent="0.3">
      <c r="C155" s="369"/>
      <c r="D155" s="62" t="s">
        <v>56</v>
      </c>
      <c r="E155" s="62" t="s">
        <v>57</v>
      </c>
      <c r="F155" s="63"/>
      <c r="G155" s="63" t="s">
        <v>58</v>
      </c>
    </row>
    <row r="156" spans="3:7" ht="15.75" thickBot="1" x14ac:dyDescent="0.3">
      <c r="C156" s="369"/>
      <c r="D156" s="62" t="s">
        <v>59</v>
      </c>
      <c r="E156" s="62" t="s">
        <v>60</v>
      </c>
      <c r="F156" s="62"/>
      <c r="G156" s="63" t="s">
        <v>58</v>
      </c>
    </row>
    <row r="157" spans="3:7" ht="15.75" thickBot="1" x14ac:dyDescent="0.3">
      <c r="C157" s="369"/>
      <c r="D157" s="62" t="s">
        <v>61</v>
      </c>
      <c r="E157" s="63" t="s">
        <v>58</v>
      </c>
      <c r="F157" s="62" t="s">
        <v>62</v>
      </c>
      <c r="G157" s="63" t="s">
        <v>58</v>
      </c>
    </row>
    <row r="158" spans="3:7" ht="30.75" thickBot="1" x14ac:dyDescent="0.3">
      <c r="C158" s="370"/>
      <c r="D158" s="62" t="s">
        <v>63</v>
      </c>
      <c r="E158" s="63" t="s">
        <v>58</v>
      </c>
      <c r="F158" s="62" t="s">
        <v>64</v>
      </c>
      <c r="G158" s="63" t="s">
        <v>58</v>
      </c>
    </row>
    <row r="159" spans="3:7" ht="15.75" thickBot="1" x14ac:dyDescent="0.3">
      <c r="C159" s="65" t="s">
        <v>65</v>
      </c>
      <c r="D159" s="62" t="s">
        <v>66</v>
      </c>
      <c r="E159" s="63" t="s">
        <v>58</v>
      </c>
      <c r="F159" s="62" t="s">
        <v>62</v>
      </c>
      <c r="G159" s="63" t="s">
        <v>58</v>
      </c>
    </row>
    <row r="160" spans="3:7" ht="15.75" thickBot="1" x14ac:dyDescent="0.3">
      <c r="C160" s="355" t="s">
        <v>67</v>
      </c>
      <c r="D160" s="62" t="s">
        <v>68</v>
      </c>
      <c r="E160" s="63" t="s">
        <v>58</v>
      </c>
      <c r="F160" s="62" t="s">
        <v>62</v>
      </c>
      <c r="G160" s="63" t="s">
        <v>58</v>
      </c>
    </row>
    <row r="161" spans="3:7" ht="15.75" thickBot="1" x14ac:dyDescent="0.3">
      <c r="C161" s="356"/>
      <c r="D161" s="62" t="s">
        <v>69</v>
      </c>
      <c r="E161" s="62" t="s">
        <v>70</v>
      </c>
      <c r="F161" s="63" t="s">
        <v>58</v>
      </c>
      <c r="G161" s="63" t="s">
        <v>71</v>
      </c>
    </row>
    <row r="162" spans="3:7" ht="15.75" thickBot="1" x14ac:dyDescent="0.3">
      <c r="C162" s="356"/>
      <c r="D162" s="62" t="s">
        <v>72</v>
      </c>
      <c r="E162" s="62" t="s">
        <v>73</v>
      </c>
      <c r="F162" s="63" t="s">
        <v>58</v>
      </c>
      <c r="G162" s="63" t="s">
        <v>71</v>
      </c>
    </row>
    <row r="163" spans="3:7" ht="30.75" thickBot="1" x14ac:dyDescent="0.3">
      <c r="C163" s="356"/>
      <c r="D163" s="62" t="s">
        <v>74</v>
      </c>
      <c r="E163" s="62" t="s">
        <v>75</v>
      </c>
      <c r="F163" s="63" t="s">
        <v>58</v>
      </c>
      <c r="G163" s="63" t="s">
        <v>71</v>
      </c>
    </row>
    <row r="164" spans="3:7" ht="15.75" thickBot="1" x14ac:dyDescent="0.3">
      <c r="C164" s="357"/>
      <c r="D164" s="62" t="s">
        <v>76</v>
      </c>
      <c r="E164" s="63" t="s">
        <v>58</v>
      </c>
      <c r="F164" s="62" t="s">
        <v>77</v>
      </c>
      <c r="G164" s="63" t="s">
        <v>58</v>
      </c>
    </row>
    <row r="165" spans="3:7" x14ac:dyDescent="0.25">
      <c r="C165" s="142"/>
      <c r="D165" s="66"/>
      <c r="E165" s="67"/>
      <c r="F165" s="66"/>
      <c r="G165" s="67"/>
    </row>
    <row r="166" spans="3:7" x14ac:dyDescent="0.25">
      <c r="C166" s="142"/>
      <c r="D166" s="66"/>
      <c r="E166" s="67"/>
      <c r="F166" s="66"/>
      <c r="G166" s="67"/>
    </row>
    <row r="167" spans="3:7" x14ac:dyDescent="0.25">
      <c r="C167" s="142"/>
      <c r="D167" s="66"/>
      <c r="E167" s="67"/>
      <c r="F167" s="66"/>
      <c r="G167" s="67"/>
    </row>
    <row r="168" spans="3:7" x14ac:dyDescent="0.25">
      <c r="C168" s="142"/>
      <c r="D168" s="66"/>
      <c r="E168" s="67"/>
      <c r="F168" s="66"/>
      <c r="G168" s="67"/>
    </row>
    <row r="169" spans="3:7" x14ac:dyDescent="0.25">
      <c r="C169" s="142"/>
      <c r="D169" s="66"/>
      <c r="E169" s="67"/>
      <c r="F169" s="66"/>
      <c r="G169" s="67"/>
    </row>
    <row r="170" spans="3:7" x14ac:dyDescent="0.25">
      <c r="C170" s="142"/>
      <c r="D170" s="66"/>
      <c r="E170" s="67"/>
      <c r="F170" s="66"/>
      <c r="G170" s="67"/>
    </row>
    <row r="171" spans="3:7" x14ac:dyDescent="0.25">
      <c r="C171" s="142"/>
      <c r="D171" s="66"/>
      <c r="E171" s="67"/>
      <c r="F171" s="66"/>
      <c r="G171" s="67"/>
    </row>
    <row r="172" spans="3:7" ht="15.75" thickBot="1" x14ac:dyDescent="0.3"/>
    <row r="173" spans="3:7" ht="15.75" thickBot="1" x14ac:dyDescent="0.3">
      <c r="C173" s="58" t="s">
        <v>91</v>
      </c>
      <c r="D173" s="59"/>
      <c r="E173" s="59"/>
      <c r="F173" s="59"/>
      <c r="G173" s="59"/>
    </row>
    <row r="174" spans="3:7" ht="15.75" thickBot="1" x14ac:dyDescent="0.3">
      <c r="C174" s="60" t="s">
        <v>46</v>
      </c>
      <c r="D174" s="61" t="s">
        <v>47</v>
      </c>
      <c r="E174" s="61" t="s">
        <v>48</v>
      </c>
      <c r="F174" s="61" t="s">
        <v>49</v>
      </c>
      <c r="G174" s="61" t="s">
        <v>50</v>
      </c>
    </row>
    <row r="175" spans="3:7" ht="15.75" thickBot="1" x14ac:dyDescent="0.3">
      <c r="C175" s="70" t="s">
        <v>51</v>
      </c>
      <c r="D175" s="68" t="s">
        <v>52</v>
      </c>
      <c r="E175" s="69" t="s">
        <v>58</v>
      </c>
      <c r="F175" s="69" t="s">
        <v>58</v>
      </c>
      <c r="G175" s="69" t="s">
        <v>58</v>
      </c>
    </row>
    <row r="176" spans="3:7" ht="15.75" thickBot="1" x14ac:dyDescent="0.3">
      <c r="C176" s="380" t="s">
        <v>92</v>
      </c>
      <c r="D176" s="68" t="s">
        <v>54</v>
      </c>
      <c r="E176" s="382" t="s">
        <v>53</v>
      </c>
      <c r="F176" s="383"/>
      <c r="G176" s="384"/>
    </row>
    <row r="177" spans="3:7" ht="30.75" thickBot="1" x14ac:dyDescent="0.3">
      <c r="C177" s="381"/>
      <c r="D177" s="68" t="s">
        <v>93</v>
      </c>
      <c r="E177" s="69" t="s">
        <v>58</v>
      </c>
      <c r="F177" s="68" t="s">
        <v>94</v>
      </c>
      <c r="G177" s="69" t="s">
        <v>71</v>
      </c>
    </row>
    <row r="178" spans="3:7" ht="15.75" thickBot="1" x14ac:dyDescent="0.3">
      <c r="C178" s="349" t="s">
        <v>51</v>
      </c>
      <c r="D178" s="68" t="s">
        <v>95</v>
      </c>
      <c r="E178" s="385" t="s">
        <v>53</v>
      </c>
      <c r="F178" s="386"/>
      <c r="G178" s="387"/>
    </row>
    <row r="179" spans="3:7" ht="15.75" thickBot="1" x14ac:dyDescent="0.3">
      <c r="C179" s="350"/>
      <c r="D179" s="68" t="s">
        <v>96</v>
      </c>
      <c r="E179" s="69" t="s">
        <v>58</v>
      </c>
      <c r="F179" s="68" t="s">
        <v>97</v>
      </c>
      <c r="G179" s="69" t="s">
        <v>58</v>
      </c>
    </row>
    <row r="180" spans="3:7" ht="15.75" thickBot="1" x14ac:dyDescent="0.3">
      <c r="C180" s="350"/>
      <c r="D180" s="68" t="s">
        <v>80</v>
      </c>
      <c r="E180" s="69" t="s">
        <v>58</v>
      </c>
      <c r="F180" s="68" t="s">
        <v>97</v>
      </c>
      <c r="G180" s="69" t="s">
        <v>58</v>
      </c>
    </row>
    <row r="181" spans="3:7" ht="15.75" thickBot="1" x14ac:dyDescent="0.3">
      <c r="C181" s="350"/>
      <c r="D181" s="68" t="s">
        <v>81</v>
      </c>
      <c r="E181" s="68" t="s">
        <v>60</v>
      </c>
      <c r="F181" s="69" t="s">
        <v>58</v>
      </c>
      <c r="G181" s="69" t="s">
        <v>58</v>
      </c>
    </row>
    <row r="182" spans="3:7" ht="15.75" thickBot="1" x14ac:dyDescent="0.3">
      <c r="C182" s="350"/>
      <c r="D182" s="68" t="s">
        <v>61</v>
      </c>
      <c r="E182" s="69" t="s">
        <v>58</v>
      </c>
      <c r="F182" s="68" t="s">
        <v>97</v>
      </c>
      <c r="G182" s="69" t="s">
        <v>58</v>
      </c>
    </row>
    <row r="183" spans="3:7" ht="30.75" thickBot="1" x14ac:dyDescent="0.3">
      <c r="C183" s="351"/>
      <c r="D183" s="68" t="s">
        <v>82</v>
      </c>
      <c r="E183" s="69" t="s">
        <v>98</v>
      </c>
      <c r="F183" s="68" t="s">
        <v>99</v>
      </c>
      <c r="G183" s="68"/>
    </row>
    <row r="184" spans="3:7" ht="15.75" thickBot="1" x14ac:dyDescent="0.3">
      <c r="C184" s="64" t="s">
        <v>65</v>
      </c>
      <c r="D184" s="68" t="s">
        <v>66</v>
      </c>
      <c r="E184" s="69" t="s">
        <v>58</v>
      </c>
      <c r="F184" s="68" t="s">
        <v>97</v>
      </c>
      <c r="G184" s="69" t="s">
        <v>58</v>
      </c>
    </row>
    <row r="185" spans="3:7" ht="15.75" thickBot="1" x14ac:dyDescent="0.3">
      <c r="C185" s="355" t="s">
        <v>67</v>
      </c>
      <c r="D185" s="68" t="s">
        <v>68</v>
      </c>
      <c r="E185" s="69" t="s">
        <v>58</v>
      </c>
      <c r="F185" s="68" t="s">
        <v>97</v>
      </c>
      <c r="G185" s="69" t="s">
        <v>58</v>
      </c>
    </row>
    <row r="186" spans="3:7" ht="15.75" thickBot="1" x14ac:dyDescent="0.3">
      <c r="C186" s="356"/>
      <c r="D186" s="68" t="s">
        <v>69</v>
      </c>
      <c r="E186" s="68" t="s">
        <v>70</v>
      </c>
      <c r="F186" s="69" t="s">
        <v>58</v>
      </c>
      <c r="G186" s="69" t="s">
        <v>71</v>
      </c>
    </row>
    <row r="187" spans="3:7" ht="15.75" thickBot="1" x14ac:dyDescent="0.3">
      <c r="C187" s="356"/>
      <c r="D187" s="68" t="s">
        <v>100</v>
      </c>
      <c r="E187" s="68" t="s">
        <v>101</v>
      </c>
      <c r="F187" s="69" t="s">
        <v>58</v>
      </c>
      <c r="G187" s="69" t="s">
        <v>71</v>
      </c>
    </row>
    <row r="188" spans="3:7" ht="15.75" thickBot="1" x14ac:dyDescent="0.3">
      <c r="C188" s="356"/>
      <c r="D188" s="68" t="s">
        <v>102</v>
      </c>
      <c r="E188" s="68" t="s">
        <v>75</v>
      </c>
      <c r="F188" s="69" t="s">
        <v>58</v>
      </c>
      <c r="G188" s="69" t="s">
        <v>58</v>
      </c>
    </row>
    <row r="189" spans="3:7" ht="15.75" thickBot="1" x14ac:dyDescent="0.3">
      <c r="C189" s="357"/>
      <c r="D189" s="68" t="s">
        <v>76</v>
      </c>
      <c r="E189" s="69" t="s">
        <v>58</v>
      </c>
      <c r="F189" s="68" t="s">
        <v>103</v>
      </c>
      <c r="G189" s="69" t="s">
        <v>58</v>
      </c>
    </row>
    <row r="190" spans="3:7" x14ac:dyDescent="0.25">
      <c r="C190" s="165"/>
      <c r="D190" s="140"/>
      <c r="E190" s="141"/>
      <c r="F190" s="140"/>
      <c r="G190" s="141"/>
    </row>
    <row r="191" spans="3:7" x14ac:dyDescent="0.25">
      <c r="C191" s="165"/>
      <c r="D191" s="140"/>
      <c r="E191" s="141"/>
      <c r="F191" s="140"/>
      <c r="G191" s="141"/>
    </row>
    <row r="192" spans="3:7" x14ac:dyDescent="0.25">
      <c r="C192" s="165"/>
      <c r="D192" s="140"/>
      <c r="E192" s="141"/>
      <c r="F192" s="140"/>
      <c r="G192" s="141"/>
    </row>
    <row r="193" spans="3:7" x14ac:dyDescent="0.25">
      <c r="C193" s="165"/>
      <c r="D193" s="140"/>
      <c r="E193" s="141"/>
      <c r="F193" s="140"/>
      <c r="G193" s="141"/>
    </row>
    <row r="194" spans="3:7" x14ac:dyDescent="0.25">
      <c r="C194" s="165"/>
      <c r="D194" s="140"/>
      <c r="E194" s="141"/>
      <c r="F194" s="140"/>
      <c r="G194" s="141"/>
    </row>
    <row r="195" spans="3:7" x14ac:dyDescent="0.25">
      <c r="C195" s="142"/>
      <c r="D195" s="140"/>
      <c r="E195" s="141"/>
      <c r="F195" s="140"/>
      <c r="G195" s="141"/>
    </row>
    <row r="196" spans="3:7" ht="15.75" thickBot="1" x14ac:dyDescent="0.3"/>
    <row r="197" spans="3:7" ht="15.75" thickBot="1" x14ac:dyDescent="0.3">
      <c r="C197" s="58" t="s">
        <v>104</v>
      </c>
      <c r="D197" s="59"/>
      <c r="E197" s="59"/>
      <c r="F197" s="59"/>
      <c r="G197" s="59"/>
    </row>
    <row r="198" spans="3:7" ht="15.75" thickBot="1" x14ac:dyDescent="0.3">
      <c r="C198" s="60" t="s">
        <v>46</v>
      </c>
      <c r="D198" s="61" t="s">
        <v>47</v>
      </c>
      <c r="E198" s="61" t="s">
        <v>48</v>
      </c>
      <c r="F198" s="61" t="s">
        <v>49</v>
      </c>
      <c r="G198" s="61" t="s">
        <v>50</v>
      </c>
    </row>
    <row r="199" spans="3:7" ht="15.75" thickBot="1" x14ac:dyDescent="0.3">
      <c r="C199" s="349" t="s">
        <v>51</v>
      </c>
      <c r="D199" s="68" t="s">
        <v>52</v>
      </c>
      <c r="E199" s="69" t="s">
        <v>58</v>
      </c>
      <c r="F199" s="69" t="s">
        <v>58</v>
      </c>
      <c r="G199" s="69" t="s">
        <v>58</v>
      </c>
    </row>
    <row r="200" spans="3:7" ht="15.75" thickBot="1" x14ac:dyDescent="0.3">
      <c r="C200" s="350"/>
      <c r="D200" s="68" t="s">
        <v>54</v>
      </c>
      <c r="E200" s="382" t="s">
        <v>53</v>
      </c>
      <c r="F200" s="383"/>
      <c r="G200" s="384"/>
    </row>
    <row r="201" spans="3:7" ht="15.75" thickBot="1" x14ac:dyDescent="0.3">
      <c r="C201" s="350"/>
      <c r="D201" s="68" t="s">
        <v>89</v>
      </c>
      <c r="E201" s="69" t="s">
        <v>58</v>
      </c>
      <c r="F201" s="68" t="s">
        <v>105</v>
      </c>
      <c r="G201" s="69" t="s">
        <v>58</v>
      </c>
    </row>
    <row r="202" spans="3:7" ht="15.75" thickBot="1" x14ac:dyDescent="0.3">
      <c r="C202" s="350"/>
      <c r="D202" s="68" t="s">
        <v>95</v>
      </c>
      <c r="E202" s="385" t="s">
        <v>53</v>
      </c>
      <c r="F202" s="386"/>
      <c r="G202" s="387"/>
    </row>
    <row r="203" spans="3:7" ht="19.5" customHeight="1" thickBot="1" x14ac:dyDescent="0.3">
      <c r="C203" s="350"/>
      <c r="D203" s="68" t="s">
        <v>96</v>
      </c>
      <c r="E203" s="69" t="s">
        <v>58</v>
      </c>
      <c r="F203" s="68" t="s">
        <v>105</v>
      </c>
      <c r="G203" s="69" t="s">
        <v>58</v>
      </c>
    </row>
    <row r="204" spans="3:7" ht="21" customHeight="1" thickBot="1" x14ac:dyDescent="0.3">
      <c r="C204" s="350"/>
      <c r="D204" s="68" t="s">
        <v>80</v>
      </c>
      <c r="E204" s="69" t="s">
        <v>58</v>
      </c>
      <c r="F204" s="68" t="s">
        <v>105</v>
      </c>
      <c r="G204" s="69" t="s">
        <v>58</v>
      </c>
    </row>
    <row r="205" spans="3:7" ht="15.75" thickBot="1" x14ac:dyDescent="0.3">
      <c r="C205" s="351"/>
      <c r="D205" s="68" t="s">
        <v>81</v>
      </c>
      <c r="E205" s="68" t="s">
        <v>60</v>
      </c>
      <c r="F205" s="69" t="s">
        <v>58</v>
      </c>
      <c r="G205" s="69" t="s">
        <v>58</v>
      </c>
    </row>
    <row r="206" spans="3:7" ht="21" customHeight="1" thickBot="1" x14ac:dyDescent="0.3">
      <c r="C206" s="70" t="s">
        <v>92</v>
      </c>
      <c r="D206" s="68" t="s">
        <v>106</v>
      </c>
      <c r="E206" s="68" t="s">
        <v>107</v>
      </c>
      <c r="F206" s="69" t="s">
        <v>58</v>
      </c>
      <c r="G206" s="69" t="s">
        <v>58</v>
      </c>
    </row>
    <row r="207" spans="3:7" ht="18.75" customHeight="1" thickBot="1" x14ac:dyDescent="0.3">
      <c r="C207" s="349" t="s">
        <v>51</v>
      </c>
      <c r="D207" s="68" t="s">
        <v>61</v>
      </c>
      <c r="E207" s="69" t="s">
        <v>58</v>
      </c>
      <c r="F207" s="364" t="s">
        <v>108</v>
      </c>
      <c r="G207" s="69" t="s">
        <v>58</v>
      </c>
    </row>
    <row r="208" spans="3:7" ht="15" customHeight="1" thickBot="1" x14ac:dyDescent="0.3">
      <c r="C208" s="351"/>
      <c r="D208" s="68" t="s">
        <v>82</v>
      </c>
      <c r="E208" s="69" t="s">
        <v>58</v>
      </c>
      <c r="F208" s="365"/>
      <c r="G208" s="69" t="s">
        <v>58</v>
      </c>
    </row>
    <row r="209" spans="3:7" ht="15.75" thickBot="1" x14ac:dyDescent="0.3">
      <c r="C209" s="64" t="s">
        <v>65</v>
      </c>
      <c r="D209" s="68" t="s">
        <v>66</v>
      </c>
      <c r="E209" s="69" t="s">
        <v>58</v>
      </c>
      <c r="F209" s="68" t="s">
        <v>105</v>
      </c>
      <c r="G209" s="69" t="s">
        <v>58</v>
      </c>
    </row>
    <row r="210" spans="3:7" ht="15.75" thickBot="1" x14ac:dyDescent="0.3">
      <c r="C210" s="71" t="s">
        <v>67</v>
      </c>
      <c r="D210" s="68" t="s">
        <v>68</v>
      </c>
      <c r="E210" s="69" t="s">
        <v>58</v>
      </c>
      <c r="F210" s="68" t="s">
        <v>105</v>
      </c>
      <c r="G210" s="69" t="s">
        <v>58</v>
      </c>
    </row>
    <row r="211" spans="3:7" ht="15.75" thickBot="1" x14ac:dyDescent="0.3">
      <c r="C211" s="388" t="s">
        <v>109</v>
      </c>
      <c r="D211" s="68" t="s">
        <v>110</v>
      </c>
      <c r="E211" s="69" t="s">
        <v>58</v>
      </c>
      <c r="F211" s="69" t="s">
        <v>58</v>
      </c>
      <c r="G211" s="69" t="s">
        <v>58</v>
      </c>
    </row>
    <row r="212" spans="3:7" ht="21.75" customHeight="1" thickBot="1" x14ac:dyDescent="0.3">
      <c r="C212" s="389"/>
      <c r="D212" s="68" t="s">
        <v>111</v>
      </c>
      <c r="E212" s="69" t="s">
        <v>58</v>
      </c>
      <c r="F212" s="69" t="s">
        <v>58</v>
      </c>
      <c r="G212" s="69" t="s">
        <v>58</v>
      </c>
    </row>
    <row r="213" spans="3:7" ht="15.75" thickBot="1" x14ac:dyDescent="0.3">
      <c r="C213" s="71" t="s">
        <v>112</v>
      </c>
      <c r="D213" s="68" t="s">
        <v>113</v>
      </c>
      <c r="E213" s="69" t="s">
        <v>58</v>
      </c>
      <c r="F213" s="68" t="s">
        <v>114</v>
      </c>
      <c r="G213" s="69" t="s">
        <v>58</v>
      </c>
    </row>
    <row r="214" spans="3:7" ht="18.75" customHeight="1" thickBot="1" x14ac:dyDescent="0.3">
      <c r="C214" s="355" t="s">
        <v>67</v>
      </c>
      <c r="D214" s="68" t="s">
        <v>115</v>
      </c>
      <c r="E214" s="69" t="s">
        <v>58</v>
      </c>
      <c r="F214" s="69" t="s">
        <v>58</v>
      </c>
      <c r="G214" s="69" t="s">
        <v>58</v>
      </c>
    </row>
    <row r="215" spans="3:7" ht="15.75" thickBot="1" x14ac:dyDescent="0.3">
      <c r="C215" s="356"/>
      <c r="D215" s="68" t="s">
        <v>116</v>
      </c>
      <c r="E215" s="68" t="s">
        <v>86</v>
      </c>
      <c r="F215" s="69" t="s">
        <v>58</v>
      </c>
      <c r="G215" s="69" t="s">
        <v>71</v>
      </c>
    </row>
    <row r="216" spans="3:7" ht="18.75" customHeight="1" thickBot="1" x14ac:dyDescent="0.3">
      <c r="C216" s="356"/>
      <c r="D216" s="68" t="s">
        <v>87</v>
      </c>
      <c r="E216" s="68" t="s">
        <v>57</v>
      </c>
      <c r="F216" s="69" t="s">
        <v>58</v>
      </c>
      <c r="G216" s="69" t="s">
        <v>71</v>
      </c>
    </row>
    <row r="217" spans="3:7" ht="28.5" customHeight="1" thickBot="1" x14ac:dyDescent="0.3">
      <c r="C217" s="357"/>
      <c r="D217" s="68" t="s">
        <v>76</v>
      </c>
      <c r="E217" s="69" t="s">
        <v>117</v>
      </c>
      <c r="F217" s="68" t="s">
        <v>118</v>
      </c>
      <c r="G217" s="69" t="s">
        <v>58</v>
      </c>
    </row>
    <row r="218" spans="3:7" ht="16.5" customHeight="1" x14ac:dyDescent="0.25">
      <c r="C218" s="165"/>
      <c r="D218" s="140"/>
      <c r="E218" s="141"/>
      <c r="F218" s="140"/>
      <c r="G218" s="141"/>
    </row>
    <row r="219" spans="3:7" ht="33.75" customHeight="1" x14ac:dyDescent="0.25">
      <c r="C219" s="165"/>
      <c r="D219" s="140"/>
      <c r="E219" s="141"/>
      <c r="F219" s="140"/>
      <c r="G219" s="141"/>
    </row>
    <row r="220" spans="3:7" ht="33.75" customHeight="1" x14ac:dyDescent="0.25">
      <c r="C220" s="165"/>
      <c r="D220" s="140"/>
      <c r="E220" s="141"/>
      <c r="F220" s="140"/>
      <c r="G220" s="141"/>
    </row>
    <row r="221" spans="3:7" ht="33.75" customHeight="1" x14ac:dyDescent="0.25">
      <c r="C221" s="165"/>
      <c r="D221" s="140"/>
      <c r="E221" s="141"/>
      <c r="F221" s="140"/>
      <c r="G221" s="141"/>
    </row>
    <row r="222" spans="3:7" ht="15.75" thickBot="1" x14ac:dyDescent="0.3"/>
    <row r="223" spans="3:7" ht="15.75" thickBot="1" x14ac:dyDescent="0.3">
      <c r="C223" s="58" t="s">
        <v>119</v>
      </c>
      <c r="D223" s="59"/>
      <c r="E223" s="59"/>
      <c r="F223" s="59"/>
      <c r="G223" s="59"/>
    </row>
    <row r="224" spans="3:7" ht="15.75" thickBot="1" x14ac:dyDescent="0.3">
      <c r="C224" s="60" t="s">
        <v>46</v>
      </c>
      <c r="D224" s="61" t="s">
        <v>47</v>
      </c>
      <c r="E224" s="61" t="s">
        <v>48</v>
      </c>
      <c r="F224" s="61" t="s">
        <v>49</v>
      </c>
      <c r="G224" s="61" t="s">
        <v>50</v>
      </c>
    </row>
    <row r="225" spans="3:7" ht="15.75" thickBot="1" x14ac:dyDescent="0.3">
      <c r="C225" s="349" t="s">
        <v>51</v>
      </c>
      <c r="D225" s="68" t="s">
        <v>52</v>
      </c>
      <c r="E225" s="69" t="s">
        <v>58</v>
      </c>
      <c r="F225" s="69" t="s">
        <v>58</v>
      </c>
      <c r="G225" s="69" t="s">
        <v>58</v>
      </c>
    </row>
    <row r="226" spans="3:7" ht="15.75" thickBot="1" x14ac:dyDescent="0.3">
      <c r="C226" s="350"/>
      <c r="D226" s="68" t="s">
        <v>54</v>
      </c>
      <c r="E226" s="382" t="s">
        <v>53</v>
      </c>
      <c r="F226" s="383"/>
      <c r="G226" s="384"/>
    </row>
    <row r="227" spans="3:7" ht="15.75" thickBot="1" x14ac:dyDescent="0.3">
      <c r="C227" s="350"/>
      <c r="D227" s="68" t="s">
        <v>89</v>
      </c>
      <c r="E227" s="69" t="s">
        <v>58</v>
      </c>
      <c r="F227" s="68" t="s">
        <v>120</v>
      </c>
      <c r="G227" s="69" t="s">
        <v>58</v>
      </c>
    </row>
    <row r="228" spans="3:7" ht="15.75" thickBot="1" x14ac:dyDescent="0.3">
      <c r="C228" s="350"/>
      <c r="D228" s="68" t="s">
        <v>95</v>
      </c>
      <c r="E228" s="385" t="s">
        <v>53</v>
      </c>
      <c r="F228" s="386"/>
      <c r="G228" s="387"/>
    </row>
    <row r="229" spans="3:7" ht="16.5" customHeight="1" thickBot="1" x14ac:dyDescent="0.3">
      <c r="C229" s="350"/>
      <c r="D229" s="68" t="s">
        <v>96</v>
      </c>
      <c r="E229" s="69" t="s">
        <v>58</v>
      </c>
      <c r="F229" s="68" t="s">
        <v>120</v>
      </c>
      <c r="G229" s="69" t="s">
        <v>58</v>
      </c>
    </row>
    <row r="230" spans="3:7" ht="19.5" customHeight="1" thickBot="1" x14ac:dyDescent="0.3">
      <c r="C230" s="350"/>
      <c r="D230" s="68" t="s">
        <v>80</v>
      </c>
      <c r="E230" s="69" t="s">
        <v>58</v>
      </c>
      <c r="F230" s="68" t="s">
        <v>120</v>
      </c>
      <c r="G230" s="69" t="s">
        <v>58</v>
      </c>
    </row>
    <row r="231" spans="3:7" ht="15.75" thickBot="1" x14ac:dyDescent="0.3">
      <c r="C231" s="351"/>
      <c r="D231" s="68" t="s">
        <v>81</v>
      </c>
      <c r="E231" s="68" t="s">
        <v>60</v>
      </c>
      <c r="F231" s="69" t="s">
        <v>58</v>
      </c>
      <c r="G231" s="69" t="s">
        <v>58</v>
      </c>
    </row>
    <row r="232" spans="3:7" ht="20.25" customHeight="1" thickBot="1" x14ac:dyDescent="0.3">
      <c r="C232" s="70" t="s">
        <v>92</v>
      </c>
      <c r="D232" s="68" t="s">
        <v>106</v>
      </c>
      <c r="E232" s="68" t="s">
        <v>107</v>
      </c>
      <c r="F232" s="69" t="s">
        <v>58</v>
      </c>
      <c r="G232" s="69" t="s">
        <v>58</v>
      </c>
    </row>
    <row r="233" spans="3:7" ht="17.25" customHeight="1" thickBot="1" x14ac:dyDescent="0.3">
      <c r="C233" s="349" t="s">
        <v>51</v>
      </c>
      <c r="D233" s="68" t="s">
        <v>61</v>
      </c>
      <c r="E233" s="69" t="s">
        <v>58</v>
      </c>
      <c r="F233" s="364" t="s">
        <v>121</v>
      </c>
      <c r="G233" s="69" t="s">
        <v>58</v>
      </c>
    </row>
    <row r="234" spans="3:7" ht="15.75" thickBot="1" x14ac:dyDescent="0.3">
      <c r="C234" s="351"/>
      <c r="D234" s="68" t="s">
        <v>82</v>
      </c>
      <c r="E234" s="69" t="s">
        <v>58</v>
      </c>
      <c r="F234" s="365"/>
      <c r="G234" s="69" t="s">
        <v>58</v>
      </c>
    </row>
    <row r="235" spans="3:7" ht="15.75" thickBot="1" x14ac:dyDescent="0.3">
      <c r="C235" s="64" t="s">
        <v>65</v>
      </c>
      <c r="D235" s="68" t="s">
        <v>66</v>
      </c>
      <c r="E235" s="69" t="s">
        <v>58</v>
      </c>
      <c r="F235" s="68" t="s">
        <v>120</v>
      </c>
      <c r="G235" s="69" t="s">
        <v>58</v>
      </c>
    </row>
    <row r="236" spans="3:7" ht="15.75" thickBot="1" x14ac:dyDescent="0.3">
      <c r="C236" s="71" t="s">
        <v>67</v>
      </c>
      <c r="D236" s="68" t="s">
        <v>68</v>
      </c>
      <c r="E236" s="69" t="s">
        <v>58</v>
      </c>
      <c r="F236" s="68" t="s">
        <v>120</v>
      </c>
      <c r="G236" s="69" t="s">
        <v>58</v>
      </c>
    </row>
    <row r="237" spans="3:7" ht="15.75" thickBot="1" x14ac:dyDescent="0.3">
      <c r="C237" s="388" t="s">
        <v>109</v>
      </c>
      <c r="D237" s="68" t="s">
        <v>110</v>
      </c>
      <c r="E237" s="69" t="s">
        <v>58</v>
      </c>
      <c r="F237" s="69" t="s">
        <v>58</v>
      </c>
      <c r="G237" s="69" t="s">
        <v>58</v>
      </c>
    </row>
    <row r="238" spans="3:7" ht="20.25" customHeight="1" thickBot="1" x14ac:dyDescent="0.3">
      <c r="C238" s="389"/>
      <c r="D238" s="68" t="s">
        <v>111</v>
      </c>
      <c r="E238" s="69" t="s">
        <v>58</v>
      </c>
      <c r="F238" s="69" t="s">
        <v>58</v>
      </c>
      <c r="G238" s="69" t="s">
        <v>58</v>
      </c>
    </row>
    <row r="239" spans="3:7" ht="15.75" thickBot="1" x14ac:dyDescent="0.3">
      <c r="C239" s="71" t="s">
        <v>112</v>
      </c>
      <c r="D239" s="68" t="s">
        <v>113</v>
      </c>
      <c r="E239" s="69" t="s">
        <v>58</v>
      </c>
      <c r="F239" s="68" t="s">
        <v>122</v>
      </c>
      <c r="G239" s="69" t="s">
        <v>58</v>
      </c>
    </row>
    <row r="240" spans="3:7" ht="18" customHeight="1" thickBot="1" x14ac:dyDescent="0.3">
      <c r="C240" s="355" t="s">
        <v>67</v>
      </c>
      <c r="D240" s="68" t="s">
        <v>115</v>
      </c>
      <c r="E240" s="69" t="s">
        <v>58</v>
      </c>
      <c r="F240" s="69" t="s">
        <v>58</v>
      </c>
      <c r="G240" s="69" t="s">
        <v>58</v>
      </c>
    </row>
    <row r="241" spans="3:7" ht="15.75" thickBot="1" x14ac:dyDescent="0.3">
      <c r="C241" s="356"/>
      <c r="D241" s="68" t="s">
        <v>116</v>
      </c>
      <c r="E241" s="68" t="s">
        <v>86</v>
      </c>
      <c r="F241" s="69" t="s">
        <v>58</v>
      </c>
      <c r="G241" s="69" t="s">
        <v>71</v>
      </c>
    </row>
    <row r="242" spans="3:7" ht="19.5" customHeight="1" thickBot="1" x14ac:dyDescent="0.3">
      <c r="C242" s="356"/>
      <c r="D242" s="68" t="s">
        <v>87</v>
      </c>
      <c r="E242" s="68" t="s">
        <v>57</v>
      </c>
      <c r="F242" s="69" t="s">
        <v>58</v>
      </c>
      <c r="G242" s="69" t="s">
        <v>71</v>
      </c>
    </row>
    <row r="243" spans="3:7" ht="33.75" customHeight="1" thickBot="1" x14ac:dyDescent="0.3">
      <c r="C243" s="357"/>
      <c r="D243" s="68" t="s">
        <v>76</v>
      </c>
      <c r="E243" s="69" t="s">
        <v>117</v>
      </c>
      <c r="F243" s="68" t="s">
        <v>123</v>
      </c>
      <c r="G243" s="69" t="s">
        <v>58</v>
      </c>
    </row>
  </sheetData>
  <mergeCells count="42">
    <mergeCell ref="C233:C234"/>
    <mergeCell ref="F233:F234"/>
    <mergeCell ref="C237:C238"/>
    <mergeCell ref="C240:C243"/>
    <mergeCell ref="C207:C208"/>
    <mergeCell ref="F207:F208"/>
    <mergeCell ref="C211:C212"/>
    <mergeCell ref="C214:C217"/>
    <mergeCell ref="C225:C231"/>
    <mergeCell ref="E226:G226"/>
    <mergeCell ref="E228:G228"/>
    <mergeCell ref="C178:C183"/>
    <mergeCell ref="E178:G178"/>
    <mergeCell ref="C185:C189"/>
    <mergeCell ref="C199:C205"/>
    <mergeCell ref="E200:G200"/>
    <mergeCell ref="E202:G202"/>
    <mergeCell ref="C133:C139"/>
    <mergeCell ref="C152:C158"/>
    <mergeCell ref="E152:G154"/>
    <mergeCell ref="C160:C164"/>
    <mergeCell ref="C176:C177"/>
    <mergeCell ref="E176:G176"/>
    <mergeCell ref="C104:C110"/>
    <mergeCell ref="C123:C131"/>
    <mergeCell ref="E125:G126"/>
    <mergeCell ref="E127:E128"/>
    <mergeCell ref="F127:F128"/>
    <mergeCell ref="G127:G128"/>
    <mergeCell ref="C77:C82"/>
    <mergeCell ref="C95:C102"/>
    <mergeCell ref="E96:G97"/>
    <mergeCell ref="E98:E99"/>
    <mergeCell ref="F98:F99"/>
    <mergeCell ref="G98:G99"/>
    <mergeCell ref="C38:C46"/>
    <mergeCell ref="E39:G39"/>
    <mergeCell ref="E41:G41"/>
    <mergeCell ref="C48:C53"/>
    <mergeCell ref="C67:C75"/>
    <mergeCell ref="E68:G68"/>
    <mergeCell ref="E70:G70"/>
  </mergeCells>
  <pageMargins left="0.7" right="0.7" top="0.75" bottom="0.75" header="0.3" footer="0.3"/>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Feuil5"/>
  <dimension ref="B1:H26"/>
  <sheetViews>
    <sheetView showGridLines="0" zoomScale="55" zoomScaleNormal="55" workbookViewId="0">
      <selection activeCell="L24" sqref="L24"/>
    </sheetView>
  </sheetViews>
  <sheetFormatPr baseColWidth="10" defaultRowHeight="15" x14ac:dyDescent="0.25"/>
  <cols>
    <col min="3" max="3" width="21.140625" bestFit="1" customWidth="1"/>
    <col min="4" max="4" width="14.28515625" bestFit="1" customWidth="1"/>
    <col min="5" max="5" width="16.5703125" bestFit="1" customWidth="1"/>
    <col min="6" max="6" width="23" bestFit="1" customWidth="1"/>
    <col min="7" max="7" width="16" bestFit="1" customWidth="1"/>
    <col min="8" max="8" width="27.7109375" bestFit="1" customWidth="1"/>
  </cols>
  <sheetData>
    <row r="1" spans="2:8" ht="56.45" customHeight="1" thickBot="1" x14ac:dyDescent="0.3"/>
    <row r="2" spans="2:8" ht="39.950000000000003" customHeight="1" thickTop="1" thickBot="1" x14ac:dyDescent="0.3">
      <c r="C2" s="196">
        <f>SUBTOTAL(103,Tableau1[Formateurs])</f>
        <v>22</v>
      </c>
      <c r="D2" s="197">
        <f>SUBTOTAL(103,Tableau1[FPSC])</f>
        <v>19</v>
      </c>
      <c r="E2" s="197">
        <f>SUBTOTAL(103,Tableau1[FPS])</f>
        <v>14</v>
      </c>
      <c r="F2" s="198"/>
      <c r="G2" s="199"/>
      <c r="H2" s="200">
        <f>SUBTOTAL(103,Tableau1[NAISSANCE])</f>
        <v>2</v>
      </c>
    </row>
    <row r="3" spans="2:8" ht="34.5" customHeight="1" thickBot="1" x14ac:dyDescent="0.3">
      <c r="C3" s="188" t="s">
        <v>338</v>
      </c>
      <c r="D3" s="189" t="s">
        <v>339</v>
      </c>
      <c r="E3" s="189" t="s">
        <v>340</v>
      </c>
      <c r="F3" s="190" t="s">
        <v>341</v>
      </c>
      <c r="G3" s="189" t="s">
        <v>8</v>
      </c>
      <c r="H3" s="189" t="s">
        <v>404</v>
      </c>
    </row>
    <row r="4" spans="2:8" ht="20.100000000000001" customHeight="1" x14ac:dyDescent="0.25">
      <c r="C4" s="184" t="s">
        <v>142</v>
      </c>
      <c r="D4" s="144" t="s">
        <v>343</v>
      </c>
      <c r="E4" s="144" t="s">
        <v>343</v>
      </c>
      <c r="F4" s="186"/>
      <c r="H4" s="194"/>
    </row>
    <row r="5" spans="2:8" ht="20.100000000000001" customHeight="1" x14ac:dyDescent="0.25">
      <c r="C5" s="185" t="s">
        <v>146</v>
      </c>
      <c r="D5" s="143" t="s">
        <v>343</v>
      </c>
      <c r="E5" s="143" t="s">
        <v>343</v>
      </c>
      <c r="F5" s="187"/>
      <c r="H5" s="194"/>
    </row>
    <row r="6" spans="2:8" ht="20.100000000000001" customHeight="1" x14ac:dyDescent="0.25">
      <c r="C6" s="185" t="s">
        <v>157</v>
      </c>
      <c r="D6" s="183" t="s">
        <v>343</v>
      </c>
      <c r="E6" s="183" t="s">
        <v>343</v>
      </c>
      <c r="F6" s="187"/>
      <c r="H6" s="194"/>
    </row>
    <row r="7" spans="2:8" ht="20.100000000000001" customHeight="1" x14ac:dyDescent="0.25">
      <c r="C7" s="185" t="s">
        <v>160</v>
      </c>
      <c r="D7" s="143" t="s">
        <v>343</v>
      </c>
      <c r="E7" s="143" t="s">
        <v>343</v>
      </c>
      <c r="F7" s="187"/>
      <c r="H7" s="194"/>
    </row>
    <row r="8" spans="2:8" ht="20.100000000000001" customHeight="1" x14ac:dyDescent="0.25">
      <c r="C8" s="185" t="s">
        <v>167</v>
      </c>
      <c r="D8" s="143" t="s">
        <v>343</v>
      </c>
      <c r="E8" s="143"/>
      <c r="F8" s="187"/>
      <c r="H8" s="194"/>
    </row>
    <row r="9" spans="2:8" ht="20.100000000000001" customHeight="1" x14ac:dyDescent="0.25">
      <c r="C9" s="185" t="s">
        <v>176</v>
      </c>
      <c r="D9" s="143" t="s">
        <v>343</v>
      </c>
      <c r="E9" s="143" t="s">
        <v>343</v>
      </c>
      <c r="F9" s="187"/>
      <c r="H9" s="194"/>
    </row>
    <row r="10" spans="2:8" ht="20.100000000000001" customHeight="1" x14ac:dyDescent="0.25">
      <c r="C10" s="185" t="s">
        <v>199</v>
      </c>
      <c r="D10" s="143" t="s">
        <v>343</v>
      </c>
      <c r="E10" s="143"/>
      <c r="F10" s="187"/>
      <c r="H10" s="194"/>
    </row>
    <row r="11" spans="2:8" ht="20.100000000000001" customHeight="1" x14ac:dyDescent="0.25">
      <c r="C11" s="185" t="s">
        <v>342</v>
      </c>
      <c r="D11" s="143" t="s">
        <v>343</v>
      </c>
      <c r="E11" s="143"/>
      <c r="F11" s="187"/>
      <c r="H11" s="194">
        <v>43147</v>
      </c>
    </row>
    <row r="12" spans="2:8" ht="20.100000000000001" customHeight="1" x14ac:dyDescent="0.25">
      <c r="C12" s="185" t="s">
        <v>209</v>
      </c>
      <c r="D12" s="143" t="s">
        <v>343</v>
      </c>
      <c r="E12" s="143" t="s">
        <v>343</v>
      </c>
      <c r="F12" s="187" t="s">
        <v>343</v>
      </c>
      <c r="H12" s="194"/>
    </row>
    <row r="13" spans="2:8" ht="20.100000000000001" customHeight="1" x14ac:dyDescent="0.25">
      <c r="B13" t="s">
        <v>344</v>
      </c>
      <c r="C13" s="185" t="s">
        <v>219</v>
      </c>
      <c r="D13" s="143" t="s">
        <v>343</v>
      </c>
      <c r="E13" s="143"/>
      <c r="F13" s="187"/>
      <c r="H13" s="194"/>
    </row>
    <row r="14" spans="2:8" ht="20.100000000000001" customHeight="1" x14ac:dyDescent="0.25">
      <c r="C14" s="185" t="s">
        <v>405</v>
      </c>
      <c r="D14" s="143"/>
      <c r="E14" s="143"/>
      <c r="F14" s="187"/>
      <c r="G14" s="88"/>
      <c r="H14" s="195">
        <v>40940</v>
      </c>
    </row>
    <row r="15" spans="2:8" ht="20.100000000000001" customHeight="1" x14ac:dyDescent="0.25">
      <c r="C15" s="185" t="s">
        <v>225</v>
      </c>
      <c r="D15" s="143" t="s">
        <v>343</v>
      </c>
      <c r="E15" s="143" t="s">
        <v>343</v>
      </c>
      <c r="F15" s="187"/>
      <c r="H15" s="194"/>
    </row>
    <row r="16" spans="2:8" ht="20.100000000000001" customHeight="1" x14ac:dyDescent="0.25">
      <c r="C16" s="185" t="s">
        <v>231</v>
      </c>
      <c r="D16" s="143" t="s">
        <v>343</v>
      </c>
      <c r="E16" s="143" t="s">
        <v>343</v>
      </c>
      <c r="F16" s="187" t="s">
        <v>343</v>
      </c>
      <c r="H16" s="194"/>
    </row>
    <row r="17" spans="2:8" ht="20.100000000000001" customHeight="1" x14ac:dyDescent="0.25">
      <c r="C17" s="185" t="s">
        <v>406</v>
      </c>
      <c r="D17" s="143"/>
      <c r="E17" s="143"/>
      <c r="F17" s="187"/>
      <c r="G17" s="88"/>
      <c r="H17" s="195"/>
    </row>
    <row r="18" spans="2:8" ht="20.100000000000001" customHeight="1" x14ac:dyDescent="0.25">
      <c r="B18" t="s">
        <v>344</v>
      </c>
      <c r="C18" s="185" t="s">
        <v>241</v>
      </c>
      <c r="D18" s="143" t="s">
        <v>343</v>
      </c>
      <c r="E18" s="143" t="s">
        <v>343</v>
      </c>
      <c r="F18" s="187"/>
      <c r="H18" s="194"/>
    </row>
    <row r="19" spans="2:8" ht="20.100000000000001" customHeight="1" x14ac:dyDescent="0.25">
      <c r="C19" s="185" t="s">
        <v>242</v>
      </c>
      <c r="D19" s="143" t="s">
        <v>343</v>
      </c>
      <c r="E19" s="143" t="s">
        <v>343</v>
      </c>
      <c r="F19" s="187"/>
      <c r="H19" s="194"/>
    </row>
    <row r="20" spans="2:8" ht="20.100000000000001" customHeight="1" x14ac:dyDescent="0.25">
      <c r="C20" s="185" t="s">
        <v>247</v>
      </c>
      <c r="D20" s="143" t="s">
        <v>343</v>
      </c>
      <c r="E20" s="143" t="s">
        <v>343</v>
      </c>
      <c r="F20" s="187"/>
      <c r="H20" s="194"/>
    </row>
    <row r="21" spans="2:8" ht="20.100000000000001" customHeight="1" x14ac:dyDescent="0.25">
      <c r="C21" s="191" t="s">
        <v>260</v>
      </c>
      <c r="D21" s="192" t="s">
        <v>343</v>
      </c>
      <c r="E21" s="192" t="s">
        <v>343</v>
      </c>
      <c r="F21" s="193"/>
      <c r="H21" s="194"/>
    </row>
    <row r="22" spans="2:8" ht="20.100000000000001" customHeight="1" x14ac:dyDescent="0.25">
      <c r="C22" s="191" t="s">
        <v>403</v>
      </c>
      <c r="D22" s="192"/>
      <c r="E22" s="192"/>
      <c r="F22" s="193"/>
      <c r="H22" s="194"/>
    </row>
    <row r="23" spans="2:8" ht="20.100000000000001" customHeight="1" x14ac:dyDescent="0.25">
      <c r="C23" s="191" t="s">
        <v>263</v>
      </c>
      <c r="D23" s="192" t="s">
        <v>343</v>
      </c>
      <c r="E23" s="192" t="s">
        <v>343</v>
      </c>
      <c r="F23" s="193" t="s">
        <v>343</v>
      </c>
      <c r="H23" s="194"/>
    </row>
    <row r="24" spans="2:8" ht="30" customHeight="1" x14ac:dyDescent="0.25">
      <c r="C24" s="191" t="s">
        <v>269</v>
      </c>
      <c r="D24" s="192" t="s">
        <v>343</v>
      </c>
      <c r="E24" s="192" t="s">
        <v>343</v>
      </c>
      <c r="F24" s="193"/>
      <c r="H24" s="194"/>
    </row>
    <row r="25" spans="2:8" ht="30" customHeight="1" x14ac:dyDescent="0.25">
      <c r="C25" s="191" t="s">
        <v>282</v>
      </c>
      <c r="D25" s="192" t="s">
        <v>343</v>
      </c>
      <c r="E25" s="192"/>
      <c r="F25" s="193"/>
      <c r="H25" s="194"/>
    </row>
    <row r="26" spans="2:8" ht="30" customHeight="1" x14ac:dyDescent="0.25"/>
  </sheetData>
  <pageMargins left="0.7" right="0.7" top="0.75" bottom="0.75" header="0.3" footer="0.3"/>
  <pageSetup paperSize="9" orientation="portrait" horizontalDpi="4294967295" verticalDpi="4294967295" r:id="rId1"/>
  <drawing r:id="rId2"/>
  <tableParts count="1">
    <tablePart r:id="rId3"/>
  </tablePart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Feuil6"/>
  <dimension ref="B3:F9"/>
  <sheetViews>
    <sheetView workbookViewId="0">
      <selection activeCell="G14" sqref="G14"/>
    </sheetView>
  </sheetViews>
  <sheetFormatPr baseColWidth="10" defaultRowHeight="15" x14ac:dyDescent="0.25"/>
  <cols>
    <col min="2" max="2" width="11.85546875" bestFit="1" customWidth="1"/>
  </cols>
  <sheetData>
    <row r="3" spans="2:6" x14ac:dyDescent="0.25">
      <c r="B3" t="s">
        <v>411</v>
      </c>
    </row>
    <row r="4" spans="2:6" x14ac:dyDescent="0.25">
      <c r="B4" t="s">
        <v>408</v>
      </c>
      <c r="D4" s="208" t="s">
        <v>7</v>
      </c>
      <c r="F4" t="s">
        <v>393</v>
      </c>
    </row>
    <row r="5" spans="2:6" x14ac:dyDescent="0.25">
      <c r="B5" t="s">
        <v>409</v>
      </c>
      <c r="D5" s="209" t="s">
        <v>8</v>
      </c>
      <c r="F5" t="s">
        <v>416</v>
      </c>
    </row>
    <row r="6" spans="2:6" x14ac:dyDescent="0.25">
      <c r="B6" t="s">
        <v>410</v>
      </c>
      <c r="D6" s="210" t="s">
        <v>5</v>
      </c>
      <c r="F6" t="s">
        <v>417</v>
      </c>
    </row>
    <row r="7" spans="2:6" x14ac:dyDescent="0.25">
      <c r="D7" s="211" t="s">
        <v>6</v>
      </c>
    </row>
    <row r="8" spans="2:6" x14ac:dyDescent="0.25">
      <c r="D8" s="212" t="s">
        <v>9</v>
      </c>
    </row>
    <row r="9" spans="2:6" x14ac:dyDescent="0.25">
      <c r="D9" s="213" t="s">
        <v>412</v>
      </c>
    </row>
  </sheetData>
  <pageMargins left="0.7" right="0.7" top="0.75" bottom="0.75" header="0.3" footer="0.3"/>
  <tableParts count="1">
    <tablePart r:id="rId1"/>
  </tablePart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Feuil7"/>
  <dimension ref="A4:N317"/>
  <sheetViews>
    <sheetView showGridLines="0" zoomScale="80" zoomScaleNormal="80" workbookViewId="0"/>
  </sheetViews>
  <sheetFormatPr baseColWidth="10" defaultRowHeight="15" x14ac:dyDescent="0.25"/>
  <cols>
    <col min="1" max="1" width="7.42578125" style="132" customWidth="1"/>
    <col min="2" max="2" width="25.5703125" style="133" customWidth="1"/>
    <col min="3" max="3" width="19.140625" style="133" customWidth="1"/>
    <col min="4" max="4" width="16.5703125" style="133" customWidth="1"/>
    <col min="5" max="11" width="9.7109375" style="132" customWidth="1"/>
    <col min="12" max="12" width="7" customWidth="1"/>
    <col min="13" max="13" width="17.7109375" customWidth="1"/>
    <col min="14" max="14" width="18.85546875" customWidth="1"/>
    <col min="257" max="257" width="7.42578125" customWidth="1"/>
    <col min="258" max="258" width="25.5703125" customWidth="1"/>
    <col min="259" max="259" width="19.140625" customWidth="1"/>
    <col min="260" max="260" width="16.5703125" customWidth="1"/>
    <col min="261" max="267" width="9.7109375" customWidth="1"/>
    <col min="513" max="513" width="7.42578125" customWidth="1"/>
    <col min="514" max="514" width="25.5703125" customWidth="1"/>
    <col min="515" max="515" width="19.140625" customWidth="1"/>
    <col min="516" max="516" width="16.5703125" customWidth="1"/>
    <col min="517" max="523" width="9.7109375" customWidth="1"/>
    <col min="769" max="769" width="7.42578125" customWidth="1"/>
    <col min="770" max="770" width="25.5703125" customWidth="1"/>
    <col min="771" max="771" width="19.140625" customWidth="1"/>
    <col min="772" max="772" width="16.5703125" customWidth="1"/>
    <col min="773" max="779" width="9.7109375" customWidth="1"/>
    <col min="1025" max="1025" width="7.42578125" customWidth="1"/>
    <col min="1026" max="1026" width="25.5703125" customWidth="1"/>
    <col min="1027" max="1027" width="19.140625" customWidth="1"/>
    <col min="1028" max="1028" width="16.5703125" customWidth="1"/>
    <col min="1029" max="1035" width="9.7109375" customWidth="1"/>
    <col min="1281" max="1281" width="7.42578125" customWidth="1"/>
    <col min="1282" max="1282" width="25.5703125" customWidth="1"/>
    <col min="1283" max="1283" width="19.140625" customWidth="1"/>
    <col min="1284" max="1284" width="16.5703125" customWidth="1"/>
    <col min="1285" max="1291" width="9.7109375" customWidth="1"/>
    <col min="1537" max="1537" width="7.42578125" customWidth="1"/>
    <col min="1538" max="1538" width="25.5703125" customWidth="1"/>
    <col min="1539" max="1539" width="19.140625" customWidth="1"/>
    <col min="1540" max="1540" width="16.5703125" customWidth="1"/>
    <col min="1541" max="1547" width="9.7109375" customWidth="1"/>
    <col min="1793" max="1793" width="7.42578125" customWidth="1"/>
    <col min="1794" max="1794" width="25.5703125" customWidth="1"/>
    <col min="1795" max="1795" width="19.140625" customWidth="1"/>
    <col min="1796" max="1796" width="16.5703125" customWidth="1"/>
    <col min="1797" max="1803" width="9.7109375" customWidth="1"/>
    <col min="2049" max="2049" width="7.42578125" customWidth="1"/>
    <col min="2050" max="2050" width="25.5703125" customWidth="1"/>
    <col min="2051" max="2051" width="19.140625" customWidth="1"/>
    <col min="2052" max="2052" width="16.5703125" customWidth="1"/>
    <col min="2053" max="2059" width="9.7109375" customWidth="1"/>
    <col min="2305" max="2305" width="7.42578125" customWidth="1"/>
    <col min="2306" max="2306" width="25.5703125" customWidth="1"/>
    <col min="2307" max="2307" width="19.140625" customWidth="1"/>
    <col min="2308" max="2308" width="16.5703125" customWidth="1"/>
    <col min="2309" max="2315" width="9.7109375" customWidth="1"/>
    <col min="2561" max="2561" width="7.42578125" customWidth="1"/>
    <col min="2562" max="2562" width="25.5703125" customWidth="1"/>
    <col min="2563" max="2563" width="19.140625" customWidth="1"/>
    <col min="2564" max="2564" width="16.5703125" customWidth="1"/>
    <col min="2565" max="2571" width="9.7109375" customWidth="1"/>
    <col min="2817" max="2817" width="7.42578125" customWidth="1"/>
    <col min="2818" max="2818" width="25.5703125" customWidth="1"/>
    <col min="2819" max="2819" width="19.140625" customWidth="1"/>
    <col min="2820" max="2820" width="16.5703125" customWidth="1"/>
    <col min="2821" max="2827" width="9.7109375" customWidth="1"/>
    <col min="3073" max="3073" width="7.42578125" customWidth="1"/>
    <col min="3074" max="3074" width="25.5703125" customWidth="1"/>
    <col min="3075" max="3075" width="19.140625" customWidth="1"/>
    <col min="3076" max="3076" width="16.5703125" customWidth="1"/>
    <col min="3077" max="3083" width="9.7109375" customWidth="1"/>
    <col min="3329" max="3329" width="7.42578125" customWidth="1"/>
    <col min="3330" max="3330" width="25.5703125" customWidth="1"/>
    <col min="3331" max="3331" width="19.140625" customWidth="1"/>
    <col min="3332" max="3332" width="16.5703125" customWidth="1"/>
    <col min="3333" max="3339" width="9.7109375" customWidth="1"/>
    <col min="3585" max="3585" width="7.42578125" customWidth="1"/>
    <col min="3586" max="3586" width="25.5703125" customWidth="1"/>
    <col min="3587" max="3587" width="19.140625" customWidth="1"/>
    <col min="3588" max="3588" width="16.5703125" customWidth="1"/>
    <col min="3589" max="3595" width="9.7109375" customWidth="1"/>
    <col min="3841" max="3841" width="7.42578125" customWidth="1"/>
    <col min="3842" max="3842" width="25.5703125" customWidth="1"/>
    <col min="3843" max="3843" width="19.140625" customWidth="1"/>
    <col min="3844" max="3844" width="16.5703125" customWidth="1"/>
    <col min="3845" max="3851" width="9.7109375" customWidth="1"/>
    <col min="4097" max="4097" width="7.42578125" customWidth="1"/>
    <col min="4098" max="4098" width="25.5703125" customWidth="1"/>
    <col min="4099" max="4099" width="19.140625" customWidth="1"/>
    <col min="4100" max="4100" width="16.5703125" customWidth="1"/>
    <col min="4101" max="4107" width="9.7109375" customWidth="1"/>
    <col min="4353" max="4353" width="7.42578125" customWidth="1"/>
    <col min="4354" max="4354" width="25.5703125" customWidth="1"/>
    <col min="4355" max="4355" width="19.140625" customWidth="1"/>
    <col min="4356" max="4356" width="16.5703125" customWidth="1"/>
    <col min="4357" max="4363" width="9.7109375" customWidth="1"/>
    <col min="4609" max="4609" width="7.42578125" customWidth="1"/>
    <col min="4610" max="4610" width="25.5703125" customWidth="1"/>
    <col min="4611" max="4611" width="19.140625" customWidth="1"/>
    <col min="4612" max="4612" width="16.5703125" customWidth="1"/>
    <col min="4613" max="4619" width="9.7109375" customWidth="1"/>
    <col min="4865" max="4865" width="7.42578125" customWidth="1"/>
    <col min="4866" max="4866" width="25.5703125" customWidth="1"/>
    <col min="4867" max="4867" width="19.140625" customWidth="1"/>
    <col min="4868" max="4868" width="16.5703125" customWidth="1"/>
    <col min="4869" max="4875" width="9.7109375" customWidth="1"/>
    <col min="5121" max="5121" width="7.42578125" customWidth="1"/>
    <col min="5122" max="5122" width="25.5703125" customWidth="1"/>
    <col min="5123" max="5123" width="19.140625" customWidth="1"/>
    <col min="5124" max="5124" width="16.5703125" customWidth="1"/>
    <col min="5125" max="5131" width="9.7109375" customWidth="1"/>
    <col min="5377" max="5377" width="7.42578125" customWidth="1"/>
    <col min="5378" max="5378" width="25.5703125" customWidth="1"/>
    <col min="5379" max="5379" width="19.140625" customWidth="1"/>
    <col min="5380" max="5380" width="16.5703125" customWidth="1"/>
    <col min="5381" max="5387" width="9.7109375" customWidth="1"/>
    <col min="5633" max="5633" width="7.42578125" customWidth="1"/>
    <col min="5634" max="5634" width="25.5703125" customWidth="1"/>
    <col min="5635" max="5635" width="19.140625" customWidth="1"/>
    <col min="5636" max="5636" width="16.5703125" customWidth="1"/>
    <col min="5637" max="5643" width="9.7109375" customWidth="1"/>
    <col min="5889" max="5889" width="7.42578125" customWidth="1"/>
    <col min="5890" max="5890" width="25.5703125" customWidth="1"/>
    <col min="5891" max="5891" width="19.140625" customWidth="1"/>
    <col min="5892" max="5892" width="16.5703125" customWidth="1"/>
    <col min="5893" max="5899" width="9.7109375" customWidth="1"/>
    <col min="6145" max="6145" width="7.42578125" customWidth="1"/>
    <col min="6146" max="6146" width="25.5703125" customWidth="1"/>
    <col min="6147" max="6147" width="19.140625" customWidth="1"/>
    <col min="6148" max="6148" width="16.5703125" customWidth="1"/>
    <col min="6149" max="6155" width="9.7109375" customWidth="1"/>
    <col min="6401" max="6401" width="7.42578125" customWidth="1"/>
    <col min="6402" max="6402" width="25.5703125" customWidth="1"/>
    <col min="6403" max="6403" width="19.140625" customWidth="1"/>
    <col min="6404" max="6404" width="16.5703125" customWidth="1"/>
    <col min="6405" max="6411" width="9.7109375" customWidth="1"/>
    <col min="6657" max="6657" width="7.42578125" customWidth="1"/>
    <col min="6658" max="6658" width="25.5703125" customWidth="1"/>
    <col min="6659" max="6659" width="19.140625" customWidth="1"/>
    <col min="6660" max="6660" width="16.5703125" customWidth="1"/>
    <col min="6661" max="6667" width="9.7109375" customWidth="1"/>
    <col min="6913" max="6913" width="7.42578125" customWidth="1"/>
    <col min="6914" max="6914" width="25.5703125" customWidth="1"/>
    <col min="6915" max="6915" width="19.140625" customWidth="1"/>
    <col min="6916" max="6916" width="16.5703125" customWidth="1"/>
    <col min="6917" max="6923" width="9.7109375" customWidth="1"/>
    <col min="7169" max="7169" width="7.42578125" customWidth="1"/>
    <col min="7170" max="7170" width="25.5703125" customWidth="1"/>
    <col min="7171" max="7171" width="19.140625" customWidth="1"/>
    <col min="7172" max="7172" width="16.5703125" customWidth="1"/>
    <col min="7173" max="7179" width="9.7109375" customWidth="1"/>
    <col min="7425" max="7425" width="7.42578125" customWidth="1"/>
    <col min="7426" max="7426" width="25.5703125" customWidth="1"/>
    <col min="7427" max="7427" width="19.140625" customWidth="1"/>
    <col min="7428" max="7428" width="16.5703125" customWidth="1"/>
    <col min="7429" max="7435" width="9.7109375" customWidth="1"/>
    <col min="7681" max="7681" width="7.42578125" customWidth="1"/>
    <col min="7682" max="7682" width="25.5703125" customWidth="1"/>
    <col min="7683" max="7683" width="19.140625" customWidth="1"/>
    <col min="7684" max="7684" width="16.5703125" customWidth="1"/>
    <col min="7685" max="7691" width="9.7109375" customWidth="1"/>
    <col min="7937" max="7937" width="7.42578125" customWidth="1"/>
    <col min="7938" max="7938" width="25.5703125" customWidth="1"/>
    <col min="7939" max="7939" width="19.140625" customWidth="1"/>
    <col min="7940" max="7940" width="16.5703125" customWidth="1"/>
    <col min="7941" max="7947" width="9.7109375" customWidth="1"/>
    <col min="8193" max="8193" width="7.42578125" customWidth="1"/>
    <col min="8194" max="8194" width="25.5703125" customWidth="1"/>
    <col min="8195" max="8195" width="19.140625" customWidth="1"/>
    <col min="8196" max="8196" width="16.5703125" customWidth="1"/>
    <col min="8197" max="8203" width="9.7109375" customWidth="1"/>
    <col min="8449" max="8449" width="7.42578125" customWidth="1"/>
    <col min="8450" max="8450" width="25.5703125" customWidth="1"/>
    <col min="8451" max="8451" width="19.140625" customWidth="1"/>
    <col min="8452" max="8452" width="16.5703125" customWidth="1"/>
    <col min="8453" max="8459" width="9.7109375" customWidth="1"/>
    <col min="8705" max="8705" width="7.42578125" customWidth="1"/>
    <col min="8706" max="8706" width="25.5703125" customWidth="1"/>
    <col min="8707" max="8707" width="19.140625" customWidth="1"/>
    <col min="8708" max="8708" width="16.5703125" customWidth="1"/>
    <col min="8709" max="8715" width="9.7109375" customWidth="1"/>
    <col min="8961" max="8961" width="7.42578125" customWidth="1"/>
    <col min="8962" max="8962" width="25.5703125" customWidth="1"/>
    <col min="8963" max="8963" width="19.140625" customWidth="1"/>
    <col min="8964" max="8964" width="16.5703125" customWidth="1"/>
    <col min="8965" max="8971" width="9.7109375" customWidth="1"/>
    <col min="9217" max="9217" width="7.42578125" customWidth="1"/>
    <col min="9218" max="9218" width="25.5703125" customWidth="1"/>
    <col min="9219" max="9219" width="19.140625" customWidth="1"/>
    <col min="9220" max="9220" width="16.5703125" customWidth="1"/>
    <col min="9221" max="9227" width="9.7109375" customWidth="1"/>
    <col min="9473" max="9473" width="7.42578125" customWidth="1"/>
    <col min="9474" max="9474" width="25.5703125" customWidth="1"/>
    <col min="9475" max="9475" width="19.140625" customWidth="1"/>
    <col min="9476" max="9476" width="16.5703125" customWidth="1"/>
    <col min="9477" max="9483" width="9.7109375" customWidth="1"/>
    <col min="9729" max="9729" width="7.42578125" customWidth="1"/>
    <col min="9730" max="9730" width="25.5703125" customWidth="1"/>
    <col min="9731" max="9731" width="19.140625" customWidth="1"/>
    <col min="9732" max="9732" width="16.5703125" customWidth="1"/>
    <col min="9733" max="9739" width="9.7109375" customWidth="1"/>
    <col min="9985" max="9985" width="7.42578125" customWidth="1"/>
    <col min="9986" max="9986" width="25.5703125" customWidth="1"/>
    <col min="9987" max="9987" width="19.140625" customWidth="1"/>
    <col min="9988" max="9988" width="16.5703125" customWidth="1"/>
    <col min="9989" max="9995" width="9.7109375" customWidth="1"/>
    <col min="10241" max="10241" width="7.42578125" customWidth="1"/>
    <col min="10242" max="10242" width="25.5703125" customWidth="1"/>
    <col min="10243" max="10243" width="19.140625" customWidth="1"/>
    <col min="10244" max="10244" width="16.5703125" customWidth="1"/>
    <col min="10245" max="10251" width="9.7109375" customWidth="1"/>
    <col min="10497" max="10497" width="7.42578125" customWidth="1"/>
    <col min="10498" max="10498" width="25.5703125" customWidth="1"/>
    <col min="10499" max="10499" width="19.140625" customWidth="1"/>
    <col min="10500" max="10500" width="16.5703125" customWidth="1"/>
    <col min="10501" max="10507" width="9.7109375" customWidth="1"/>
    <col min="10753" max="10753" width="7.42578125" customWidth="1"/>
    <col min="10754" max="10754" width="25.5703125" customWidth="1"/>
    <col min="10755" max="10755" width="19.140625" customWidth="1"/>
    <col min="10756" max="10756" width="16.5703125" customWidth="1"/>
    <col min="10757" max="10763" width="9.7109375" customWidth="1"/>
    <col min="11009" max="11009" width="7.42578125" customWidth="1"/>
    <col min="11010" max="11010" width="25.5703125" customWidth="1"/>
    <col min="11011" max="11011" width="19.140625" customWidth="1"/>
    <col min="11012" max="11012" width="16.5703125" customWidth="1"/>
    <col min="11013" max="11019" width="9.7109375" customWidth="1"/>
    <col min="11265" max="11265" width="7.42578125" customWidth="1"/>
    <col min="11266" max="11266" width="25.5703125" customWidth="1"/>
    <col min="11267" max="11267" width="19.140625" customWidth="1"/>
    <col min="11268" max="11268" width="16.5703125" customWidth="1"/>
    <col min="11269" max="11275" width="9.7109375" customWidth="1"/>
    <col min="11521" max="11521" width="7.42578125" customWidth="1"/>
    <col min="11522" max="11522" width="25.5703125" customWidth="1"/>
    <col min="11523" max="11523" width="19.140625" customWidth="1"/>
    <col min="11524" max="11524" width="16.5703125" customWidth="1"/>
    <col min="11525" max="11531" width="9.7109375" customWidth="1"/>
    <col min="11777" max="11777" width="7.42578125" customWidth="1"/>
    <col min="11778" max="11778" width="25.5703125" customWidth="1"/>
    <col min="11779" max="11779" width="19.140625" customWidth="1"/>
    <col min="11780" max="11780" width="16.5703125" customWidth="1"/>
    <col min="11781" max="11787" width="9.7109375" customWidth="1"/>
    <col min="12033" max="12033" width="7.42578125" customWidth="1"/>
    <col min="12034" max="12034" width="25.5703125" customWidth="1"/>
    <col min="12035" max="12035" width="19.140625" customWidth="1"/>
    <col min="12036" max="12036" width="16.5703125" customWidth="1"/>
    <col min="12037" max="12043" width="9.7109375" customWidth="1"/>
    <col min="12289" max="12289" width="7.42578125" customWidth="1"/>
    <col min="12290" max="12290" width="25.5703125" customWidth="1"/>
    <col min="12291" max="12291" width="19.140625" customWidth="1"/>
    <col min="12292" max="12292" width="16.5703125" customWidth="1"/>
    <col min="12293" max="12299" width="9.7109375" customWidth="1"/>
    <col min="12545" max="12545" width="7.42578125" customWidth="1"/>
    <col min="12546" max="12546" width="25.5703125" customWidth="1"/>
    <col min="12547" max="12547" width="19.140625" customWidth="1"/>
    <col min="12548" max="12548" width="16.5703125" customWidth="1"/>
    <col min="12549" max="12555" width="9.7109375" customWidth="1"/>
    <col min="12801" max="12801" width="7.42578125" customWidth="1"/>
    <col min="12802" max="12802" width="25.5703125" customWidth="1"/>
    <col min="12803" max="12803" width="19.140625" customWidth="1"/>
    <col min="12804" max="12804" width="16.5703125" customWidth="1"/>
    <col min="12805" max="12811" width="9.7109375" customWidth="1"/>
    <col min="13057" max="13057" width="7.42578125" customWidth="1"/>
    <col min="13058" max="13058" width="25.5703125" customWidth="1"/>
    <col min="13059" max="13059" width="19.140625" customWidth="1"/>
    <col min="13060" max="13060" width="16.5703125" customWidth="1"/>
    <col min="13061" max="13067" width="9.7109375" customWidth="1"/>
    <col min="13313" max="13313" width="7.42578125" customWidth="1"/>
    <col min="13314" max="13314" width="25.5703125" customWidth="1"/>
    <col min="13315" max="13315" width="19.140625" customWidth="1"/>
    <col min="13316" max="13316" width="16.5703125" customWidth="1"/>
    <col min="13317" max="13323" width="9.7109375" customWidth="1"/>
    <col min="13569" max="13569" width="7.42578125" customWidth="1"/>
    <col min="13570" max="13570" width="25.5703125" customWidth="1"/>
    <col min="13571" max="13571" width="19.140625" customWidth="1"/>
    <col min="13572" max="13572" width="16.5703125" customWidth="1"/>
    <col min="13573" max="13579" width="9.7109375" customWidth="1"/>
    <col min="13825" max="13825" width="7.42578125" customWidth="1"/>
    <col min="13826" max="13826" width="25.5703125" customWidth="1"/>
    <col min="13827" max="13827" width="19.140625" customWidth="1"/>
    <col min="13828" max="13828" width="16.5703125" customWidth="1"/>
    <col min="13829" max="13835" width="9.7109375" customWidth="1"/>
    <col min="14081" max="14081" width="7.42578125" customWidth="1"/>
    <col min="14082" max="14082" width="25.5703125" customWidth="1"/>
    <col min="14083" max="14083" width="19.140625" customWidth="1"/>
    <col min="14084" max="14084" width="16.5703125" customWidth="1"/>
    <col min="14085" max="14091" width="9.7109375" customWidth="1"/>
    <col min="14337" max="14337" width="7.42578125" customWidth="1"/>
    <col min="14338" max="14338" width="25.5703125" customWidth="1"/>
    <col min="14339" max="14339" width="19.140625" customWidth="1"/>
    <col min="14340" max="14340" width="16.5703125" customWidth="1"/>
    <col min="14341" max="14347" width="9.7109375" customWidth="1"/>
    <col min="14593" max="14593" width="7.42578125" customWidth="1"/>
    <col min="14594" max="14594" width="25.5703125" customWidth="1"/>
    <col min="14595" max="14595" width="19.140625" customWidth="1"/>
    <col min="14596" max="14596" width="16.5703125" customWidth="1"/>
    <col min="14597" max="14603" width="9.7109375" customWidth="1"/>
    <col min="14849" max="14849" width="7.42578125" customWidth="1"/>
    <col min="14850" max="14850" width="25.5703125" customWidth="1"/>
    <col min="14851" max="14851" width="19.140625" customWidth="1"/>
    <col min="14852" max="14852" width="16.5703125" customWidth="1"/>
    <col min="14853" max="14859" width="9.7109375" customWidth="1"/>
    <col min="15105" max="15105" width="7.42578125" customWidth="1"/>
    <col min="15106" max="15106" width="25.5703125" customWidth="1"/>
    <col min="15107" max="15107" width="19.140625" customWidth="1"/>
    <col min="15108" max="15108" width="16.5703125" customWidth="1"/>
    <col min="15109" max="15115" width="9.7109375" customWidth="1"/>
    <col min="15361" max="15361" width="7.42578125" customWidth="1"/>
    <col min="15362" max="15362" width="25.5703125" customWidth="1"/>
    <col min="15363" max="15363" width="19.140625" customWidth="1"/>
    <col min="15364" max="15364" width="16.5703125" customWidth="1"/>
    <col min="15365" max="15371" width="9.7109375" customWidth="1"/>
    <col min="15617" max="15617" width="7.42578125" customWidth="1"/>
    <col min="15618" max="15618" width="25.5703125" customWidth="1"/>
    <col min="15619" max="15619" width="19.140625" customWidth="1"/>
    <col min="15620" max="15620" width="16.5703125" customWidth="1"/>
    <col min="15621" max="15627" width="9.7109375" customWidth="1"/>
    <col min="15873" max="15873" width="7.42578125" customWidth="1"/>
    <col min="15874" max="15874" width="25.5703125" customWidth="1"/>
    <col min="15875" max="15875" width="19.140625" customWidth="1"/>
    <col min="15876" max="15876" width="16.5703125" customWidth="1"/>
    <col min="15877" max="15883" width="9.7109375" customWidth="1"/>
    <col min="16129" max="16129" width="7.42578125" customWidth="1"/>
    <col min="16130" max="16130" width="25.5703125" customWidth="1"/>
    <col min="16131" max="16131" width="19.140625" customWidth="1"/>
    <col min="16132" max="16132" width="16.5703125" customWidth="1"/>
    <col min="16133" max="16139" width="9.7109375" customWidth="1"/>
  </cols>
  <sheetData>
    <row r="4" spans="1:14" ht="20.100000000000001" customHeight="1" x14ac:dyDescent="0.25">
      <c r="A4" s="72"/>
      <c r="B4"/>
      <c r="C4"/>
      <c r="D4"/>
      <c r="E4"/>
      <c r="F4"/>
      <c r="G4"/>
      <c r="H4"/>
      <c r="I4"/>
      <c r="J4"/>
      <c r="K4"/>
    </row>
    <row r="5" spans="1:14" ht="20.100000000000001" customHeight="1" x14ac:dyDescent="0.25">
      <c r="A5" s="72"/>
      <c r="B5"/>
      <c r="C5"/>
      <c r="D5"/>
      <c r="E5"/>
      <c r="F5"/>
      <c r="G5"/>
      <c r="H5"/>
      <c r="I5"/>
      <c r="J5"/>
      <c r="K5"/>
    </row>
    <row r="6" spans="1:14" ht="20.100000000000001" customHeight="1" x14ac:dyDescent="0.25">
      <c r="A6" s="72"/>
      <c r="B6"/>
      <c r="C6"/>
      <c r="D6"/>
      <c r="E6"/>
      <c r="F6"/>
      <c r="G6"/>
      <c r="H6"/>
      <c r="I6"/>
      <c r="J6"/>
      <c r="K6"/>
    </row>
    <row r="7" spans="1:14" ht="20.100000000000001" customHeight="1" x14ac:dyDescent="0.25">
      <c r="A7" s="72"/>
      <c r="B7"/>
      <c r="C7"/>
      <c r="D7"/>
      <c r="E7"/>
      <c r="F7"/>
      <c r="G7"/>
      <c r="H7"/>
      <c r="I7"/>
      <c r="J7"/>
      <c r="K7"/>
    </row>
    <row r="8" spans="1:14" s="7" customFormat="1" ht="30" customHeight="1" x14ac:dyDescent="0.25">
      <c r="A8" s="390" t="s">
        <v>133</v>
      </c>
      <c r="B8" s="390"/>
      <c r="C8" s="390"/>
      <c r="D8" s="390"/>
      <c r="E8" s="390"/>
      <c r="F8" s="390"/>
      <c r="G8" s="390"/>
      <c r="H8" s="390"/>
      <c r="I8" s="390"/>
      <c r="J8" s="390"/>
      <c r="K8" s="390"/>
    </row>
    <row r="9" spans="1:14" s="75" customFormat="1" ht="24.95" customHeight="1" x14ac:dyDescent="0.2">
      <c r="A9" s="73"/>
      <c r="B9" s="74"/>
      <c r="C9" s="74"/>
      <c r="D9" s="74"/>
      <c r="E9" s="139">
        <f t="shared" ref="E9:K9" si="0">COUNTIF(E11:E189,"OUI")</f>
        <v>100</v>
      </c>
      <c r="F9" s="139">
        <f t="shared" si="0"/>
        <v>95</v>
      </c>
      <c r="G9" s="139"/>
      <c r="H9" s="139">
        <f t="shared" si="0"/>
        <v>15</v>
      </c>
      <c r="I9" s="139">
        <f t="shared" si="0"/>
        <v>11</v>
      </c>
      <c r="J9" s="139">
        <f t="shared" si="0"/>
        <v>3</v>
      </c>
      <c r="K9" s="139">
        <f t="shared" si="0"/>
        <v>3</v>
      </c>
    </row>
    <row r="10" spans="1:14" s="57" customFormat="1" ht="30" customHeight="1" x14ac:dyDescent="0.25">
      <c r="A10" s="76" t="s">
        <v>134</v>
      </c>
      <c r="B10" s="77" t="s">
        <v>135</v>
      </c>
      <c r="C10" s="77" t="s">
        <v>136</v>
      </c>
      <c r="D10" s="77" t="s">
        <v>137</v>
      </c>
      <c r="E10" s="77" t="s">
        <v>6</v>
      </c>
      <c r="F10" s="77" t="s">
        <v>9</v>
      </c>
      <c r="G10" s="77" t="s">
        <v>138</v>
      </c>
      <c r="H10" s="78" t="s">
        <v>104</v>
      </c>
      <c r="I10" s="78" t="s">
        <v>119</v>
      </c>
      <c r="J10" s="78" t="s">
        <v>139</v>
      </c>
      <c r="K10" s="79" t="s">
        <v>140</v>
      </c>
      <c r="M10" s="138" t="s">
        <v>336</v>
      </c>
      <c r="N10" s="138" t="s">
        <v>337</v>
      </c>
    </row>
    <row r="11" spans="1:14" ht="24" customHeight="1" x14ac:dyDescent="0.25">
      <c r="A11" s="80" t="s">
        <v>141</v>
      </c>
      <c r="B11" s="81" t="s">
        <v>142</v>
      </c>
      <c r="C11" s="81" t="s">
        <v>143</v>
      </c>
      <c r="D11" s="81" t="s">
        <v>144</v>
      </c>
      <c r="E11" s="82" t="s">
        <v>145</v>
      </c>
      <c r="F11" s="82" t="s">
        <v>145</v>
      </c>
      <c r="G11" s="82"/>
      <c r="H11" s="82" t="s">
        <v>145</v>
      </c>
      <c r="I11" s="82" t="s">
        <v>145</v>
      </c>
      <c r="J11" s="82"/>
      <c r="K11" s="83"/>
      <c r="M11" s="134"/>
      <c r="N11" s="134"/>
    </row>
    <row r="12" spans="1:14" s="88" customFormat="1" ht="24" customHeight="1" x14ac:dyDescent="0.25">
      <c r="A12" s="84" t="s">
        <v>141</v>
      </c>
      <c r="B12" s="85" t="s">
        <v>146</v>
      </c>
      <c r="C12" s="85" t="s">
        <v>147</v>
      </c>
      <c r="D12" s="85" t="s">
        <v>144</v>
      </c>
      <c r="E12" s="86" t="s">
        <v>145</v>
      </c>
      <c r="F12" s="86" t="s">
        <v>145</v>
      </c>
      <c r="G12" s="86"/>
      <c r="H12" s="86"/>
      <c r="I12" s="86"/>
      <c r="J12" s="86"/>
      <c r="K12" s="87"/>
      <c r="M12" s="134"/>
      <c r="N12" s="134"/>
    </row>
    <row r="13" spans="1:14" ht="24" customHeight="1" x14ac:dyDescent="0.25">
      <c r="A13" s="89" t="s">
        <v>141</v>
      </c>
      <c r="B13" s="90" t="s">
        <v>146</v>
      </c>
      <c r="C13" s="90" t="s">
        <v>148</v>
      </c>
      <c r="D13" s="90" t="s">
        <v>144</v>
      </c>
      <c r="E13" s="91" t="s">
        <v>145</v>
      </c>
      <c r="F13" s="91" t="s">
        <v>145</v>
      </c>
      <c r="G13" s="92"/>
      <c r="H13" s="92" t="s">
        <v>145</v>
      </c>
      <c r="I13" s="92" t="s">
        <v>145</v>
      </c>
      <c r="J13" s="92"/>
      <c r="K13" s="93"/>
      <c r="M13" s="134"/>
      <c r="N13" s="134"/>
    </row>
    <row r="14" spans="1:14" ht="24" customHeight="1" x14ac:dyDescent="0.25">
      <c r="A14" s="94" t="s">
        <v>149</v>
      </c>
      <c r="B14" s="95" t="s">
        <v>150</v>
      </c>
      <c r="C14" s="95" t="s">
        <v>151</v>
      </c>
      <c r="D14" s="85" t="s">
        <v>144</v>
      </c>
      <c r="E14" s="86" t="s">
        <v>145</v>
      </c>
      <c r="F14" s="86" t="s">
        <v>145</v>
      </c>
      <c r="G14" s="86"/>
      <c r="H14" s="86"/>
      <c r="I14" s="86"/>
      <c r="J14" s="86"/>
      <c r="K14" s="87"/>
      <c r="M14" s="134"/>
      <c r="N14" s="134"/>
    </row>
    <row r="15" spans="1:14" ht="24" customHeight="1" x14ac:dyDescent="0.25">
      <c r="A15" s="94" t="s">
        <v>152</v>
      </c>
      <c r="B15" s="95" t="s">
        <v>153</v>
      </c>
      <c r="C15" s="95" t="s">
        <v>154</v>
      </c>
      <c r="D15" s="85" t="s">
        <v>144</v>
      </c>
      <c r="E15" s="86" t="s">
        <v>145</v>
      </c>
      <c r="F15" s="86" t="s">
        <v>145</v>
      </c>
      <c r="G15" s="86"/>
      <c r="H15" s="86"/>
      <c r="I15" s="86"/>
      <c r="J15" s="86"/>
      <c r="K15" s="87"/>
      <c r="M15" s="134"/>
      <c r="N15" s="134"/>
    </row>
    <row r="16" spans="1:14" ht="24" customHeight="1" x14ac:dyDescent="0.25">
      <c r="A16" s="96" t="s">
        <v>141</v>
      </c>
      <c r="B16" s="97" t="s">
        <v>155</v>
      </c>
      <c r="C16" s="97" t="s">
        <v>156</v>
      </c>
      <c r="D16" s="90" t="s">
        <v>144</v>
      </c>
      <c r="E16" s="91" t="s">
        <v>145</v>
      </c>
      <c r="F16" s="91" t="s">
        <v>145</v>
      </c>
      <c r="G16" s="92"/>
      <c r="H16" s="92"/>
      <c r="I16" s="92"/>
      <c r="J16" s="92"/>
      <c r="K16" s="93"/>
      <c r="M16" s="134"/>
      <c r="N16" s="134"/>
    </row>
    <row r="17" spans="1:14" ht="24" customHeight="1" x14ac:dyDescent="0.25">
      <c r="A17" s="84" t="s">
        <v>149</v>
      </c>
      <c r="B17" s="85" t="s">
        <v>157</v>
      </c>
      <c r="C17" s="85" t="s">
        <v>158</v>
      </c>
      <c r="D17" s="85" t="s">
        <v>144</v>
      </c>
      <c r="E17" s="86" t="s">
        <v>145</v>
      </c>
      <c r="F17" s="86" t="s">
        <v>145</v>
      </c>
      <c r="G17" s="86"/>
      <c r="H17" s="86"/>
      <c r="I17" s="86"/>
      <c r="J17" s="86"/>
      <c r="K17" s="87"/>
      <c r="M17" s="134"/>
      <c r="N17" s="134"/>
    </row>
    <row r="18" spans="1:14" ht="24" customHeight="1" x14ac:dyDescent="0.25">
      <c r="A18" s="89" t="s">
        <v>159</v>
      </c>
      <c r="B18" s="90" t="s">
        <v>160</v>
      </c>
      <c r="C18" s="90" t="s">
        <v>161</v>
      </c>
      <c r="D18" s="90" t="s">
        <v>144</v>
      </c>
      <c r="E18" s="92" t="s">
        <v>145</v>
      </c>
      <c r="F18" s="92" t="s">
        <v>145</v>
      </c>
      <c r="G18" s="92"/>
      <c r="H18" s="92" t="s">
        <v>145</v>
      </c>
      <c r="I18" s="92" t="s">
        <v>145</v>
      </c>
      <c r="J18" s="92"/>
      <c r="K18" s="93"/>
      <c r="M18" s="134"/>
      <c r="N18" s="134"/>
    </row>
    <row r="19" spans="1:14" ht="24" customHeight="1" x14ac:dyDescent="0.25">
      <c r="A19" s="84" t="s">
        <v>162</v>
      </c>
      <c r="B19" s="85" t="s">
        <v>163</v>
      </c>
      <c r="C19" s="85" t="s">
        <v>164</v>
      </c>
      <c r="D19" s="85" t="s">
        <v>144</v>
      </c>
      <c r="E19" s="86" t="s">
        <v>145</v>
      </c>
      <c r="F19" s="86" t="s">
        <v>145</v>
      </c>
      <c r="G19" s="86"/>
      <c r="H19" s="86"/>
      <c r="I19" s="86"/>
      <c r="J19" s="86"/>
      <c r="K19" s="87"/>
      <c r="M19" s="134"/>
      <c r="N19" s="134"/>
    </row>
    <row r="20" spans="1:14" ht="24" customHeight="1" x14ac:dyDescent="0.25">
      <c r="A20" s="84" t="s">
        <v>149</v>
      </c>
      <c r="B20" s="85" t="s">
        <v>165</v>
      </c>
      <c r="C20" s="85" t="s">
        <v>166</v>
      </c>
      <c r="D20" s="85" t="s">
        <v>144</v>
      </c>
      <c r="E20" s="86" t="s">
        <v>145</v>
      </c>
      <c r="F20" s="86" t="s">
        <v>145</v>
      </c>
      <c r="G20" s="86"/>
      <c r="H20" s="86"/>
      <c r="I20" s="86"/>
      <c r="J20" s="86"/>
      <c r="K20" s="87"/>
      <c r="M20" s="134"/>
      <c r="N20" s="134"/>
    </row>
    <row r="21" spans="1:14" ht="24" customHeight="1" x14ac:dyDescent="0.25">
      <c r="A21" s="84" t="s">
        <v>141</v>
      </c>
      <c r="B21" s="85" t="s">
        <v>167</v>
      </c>
      <c r="C21" s="85" t="s">
        <v>168</v>
      </c>
      <c r="D21" s="85" t="s">
        <v>144</v>
      </c>
      <c r="E21" s="86" t="s">
        <v>145</v>
      </c>
      <c r="F21" s="86" t="s">
        <v>145</v>
      </c>
      <c r="G21" s="86"/>
      <c r="H21" s="86" t="s">
        <v>145</v>
      </c>
      <c r="I21" s="86"/>
      <c r="J21" s="86"/>
      <c r="K21" s="87"/>
      <c r="M21" s="134"/>
      <c r="N21" s="134"/>
    </row>
    <row r="22" spans="1:14" ht="24" customHeight="1" x14ac:dyDescent="0.25">
      <c r="A22" s="84" t="s">
        <v>149</v>
      </c>
      <c r="B22" s="85" t="s">
        <v>169</v>
      </c>
      <c r="C22" s="85" t="s">
        <v>170</v>
      </c>
      <c r="D22" s="85" t="s">
        <v>144</v>
      </c>
      <c r="E22" s="86" t="s">
        <v>145</v>
      </c>
      <c r="F22" s="86" t="s">
        <v>145</v>
      </c>
      <c r="G22" s="86"/>
      <c r="H22" s="86"/>
      <c r="I22" s="86"/>
      <c r="J22" s="86"/>
      <c r="K22" s="87"/>
      <c r="M22" s="134"/>
      <c r="N22" s="134"/>
    </row>
    <row r="23" spans="1:14" s="100" customFormat="1" ht="24" customHeight="1" x14ac:dyDescent="0.25">
      <c r="A23" s="96" t="s">
        <v>141</v>
      </c>
      <c r="B23" s="97" t="s">
        <v>171</v>
      </c>
      <c r="C23" s="97" t="s">
        <v>172</v>
      </c>
      <c r="D23" s="97" t="s">
        <v>144</v>
      </c>
      <c r="E23" s="98" t="s">
        <v>145</v>
      </c>
      <c r="F23" s="98" t="s">
        <v>145</v>
      </c>
      <c r="G23" s="98"/>
      <c r="H23" s="98"/>
      <c r="I23" s="98"/>
      <c r="J23" s="98"/>
      <c r="K23" s="99"/>
      <c r="M23" s="135"/>
      <c r="N23" s="135"/>
    </row>
    <row r="24" spans="1:14" s="103" customFormat="1" ht="24" customHeight="1" x14ac:dyDescent="0.25">
      <c r="A24" s="94" t="s">
        <v>173</v>
      </c>
      <c r="B24" s="95" t="s">
        <v>174</v>
      </c>
      <c r="C24" s="95" t="s">
        <v>175</v>
      </c>
      <c r="D24" s="95" t="s">
        <v>144</v>
      </c>
      <c r="E24" s="101" t="s">
        <v>145</v>
      </c>
      <c r="F24" s="101" t="s">
        <v>145</v>
      </c>
      <c r="G24" s="101"/>
      <c r="H24" s="101"/>
      <c r="I24" s="101"/>
      <c r="J24" s="101"/>
      <c r="K24" s="102"/>
      <c r="M24" s="136"/>
      <c r="N24" s="136"/>
    </row>
    <row r="25" spans="1:14" s="100" customFormat="1" ht="24" customHeight="1" x14ac:dyDescent="0.25">
      <c r="A25" s="96" t="s">
        <v>141</v>
      </c>
      <c r="B25" s="97" t="s">
        <v>176</v>
      </c>
      <c r="C25" s="97" t="s">
        <v>177</v>
      </c>
      <c r="D25" s="97" t="s">
        <v>144</v>
      </c>
      <c r="E25" s="98" t="s">
        <v>145</v>
      </c>
      <c r="F25" s="98" t="s">
        <v>145</v>
      </c>
      <c r="G25" s="98"/>
      <c r="H25" s="98" t="s">
        <v>145</v>
      </c>
      <c r="I25" s="98" t="s">
        <v>145</v>
      </c>
      <c r="J25" s="98"/>
      <c r="K25" s="99"/>
      <c r="M25" s="135"/>
      <c r="N25" s="135"/>
    </row>
    <row r="26" spans="1:14" s="103" customFormat="1" ht="24" customHeight="1" x14ac:dyDescent="0.25">
      <c r="A26" s="94" t="s">
        <v>141</v>
      </c>
      <c r="B26" s="95" t="s">
        <v>178</v>
      </c>
      <c r="C26" s="95" t="s">
        <v>179</v>
      </c>
      <c r="D26" s="95" t="s">
        <v>144</v>
      </c>
      <c r="E26" s="101" t="s">
        <v>145</v>
      </c>
      <c r="F26" s="101" t="s">
        <v>145</v>
      </c>
      <c r="G26" s="101"/>
      <c r="H26" s="101"/>
      <c r="I26" s="101"/>
      <c r="J26" s="101"/>
      <c r="K26" s="102"/>
      <c r="M26" s="136"/>
      <c r="N26" s="136"/>
    </row>
    <row r="27" spans="1:14" s="100" customFormat="1" ht="24" customHeight="1" x14ac:dyDescent="0.25">
      <c r="A27" s="96" t="s">
        <v>180</v>
      </c>
      <c r="B27" s="97" t="s">
        <v>181</v>
      </c>
      <c r="C27" s="97" t="s">
        <v>182</v>
      </c>
      <c r="D27" s="97" t="s">
        <v>144</v>
      </c>
      <c r="E27" s="98" t="s">
        <v>145</v>
      </c>
      <c r="F27" s="98" t="s">
        <v>145</v>
      </c>
      <c r="G27" s="98"/>
      <c r="H27" s="98"/>
      <c r="I27" s="98"/>
      <c r="J27" s="98"/>
      <c r="K27" s="99"/>
      <c r="M27" s="135"/>
      <c r="N27" s="135"/>
    </row>
    <row r="28" spans="1:14" s="103" customFormat="1" ht="24" customHeight="1" x14ac:dyDescent="0.25">
      <c r="A28" s="94" t="s">
        <v>183</v>
      </c>
      <c r="B28" s="95" t="s">
        <v>184</v>
      </c>
      <c r="C28" s="95" t="s">
        <v>185</v>
      </c>
      <c r="D28" s="95" t="s">
        <v>144</v>
      </c>
      <c r="E28" s="101" t="s">
        <v>145</v>
      </c>
      <c r="F28" s="101" t="s">
        <v>145</v>
      </c>
      <c r="G28" s="101"/>
      <c r="H28" s="101"/>
      <c r="I28" s="101"/>
      <c r="J28" s="101"/>
      <c r="K28" s="102"/>
      <c r="M28" s="136"/>
      <c r="N28" s="136"/>
    </row>
    <row r="29" spans="1:14" s="103" customFormat="1" ht="24" customHeight="1" x14ac:dyDescent="0.25">
      <c r="A29" s="94" t="s">
        <v>186</v>
      </c>
      <c r="B29" s="95" t="s">
        <v>187</v>
      </c>
      <c r="C29" s="95" t="s">
        <v>188</v>
      </c>
      <c r="D29" s="95" t="s">
        <v>144</v>
      </c>
      <c r="E29" s="101" t="s">
        <v>145</v>
      </c>
      <c r="F29" s="101" t="s">
        <v>145</v>
      </c>
      <c r="G29" s="101"/>
      <c r="H29" s="101"/>
      <c r="I29" s="101"/>
      <c r="J29" s="101"/>
      <c r="K29" s="102"/>
      <c r="M29" s="136"/>
      <c r="N29" s="136"/>
    </row>
    <row r="30" spans="1:14" s="100" customFormat="1" ht="24" customHeight="1" x14ac:dyDescent="0.25">
      <c r="A30" s="96" t="s">
        <v>141</v>
      </c>
      <c r="B30" s="97" t="s">
        <v>189</v>
      </c>
      <c r="C30" s="97" t="s">
        <v>168</v>
      </c>
      <c r="D30" s="97" t="s">
        <v>144</v>
      </c>
      <c r="E30" s="98" t="s">
        <v>145</v>
      </c>
      <c r="F30" s="98" t="s">
        <v>145</v>
      </c>
      <c r="G30" s="98"/>
      <c r="H30" s="98"/>
      <c r="I30" s="98"/>
      <c r="J30" s="98"/>
      <c r="K30" s="99"/>
      <c r="M30" s="135"/>
      <c r="N30" s="135"/>
    </row>
    <row r="31" spans="1:14" s="103" customFormat="1" ht="24" customHeight="1" x14ac:dyDescent="0.25">
      <c r="A31" s="94" t="s">
        <v>149</v>
      </c>
      <c r="B31" s="95" t="s">
        <v>190</v>
      </c>
      <c r="C31" s="95" t="s">
        <v>191</v>
      </c>
      <c r="D31" s="95" t="s">
        <v>144</v>
      </c>
      <c r="E31" s="101" t="s">
        <v>145</v>
      </c>
      <c r="F31" s="101" t="s">
        <v>145</v>
      </c>
      <c r="G31" s="101"/>
      <c r="H31" s="101"/>
      <c r="I31" s="101"/>
      <c r="J31" s="101"/>
      <c r="K31" s="102"/>
      <c r="M31" s="136"/>
      <c r="N31" s="136"/>
    </row>
    <row r="32" spans="1:14" ht="24" customHeight="1" x14ac:dyDescent="0.25">
      <c r="A32" s="89" t="s">
        <v>141</v>
      </c>
      <c r="B32" s="90" t="s">
        <v>192</v>
      </c>
      <c r="C32" s="90" t="s">
        <v>175</v>
      </c>
      <c r="D32" s="90" t="s">
        <v>144</v>
      </c>
      <c r="E32" s="92" t="s">
        <v>145</v>
      </c>
      <c r="F32" s="92" t="s">
        <v>145</v>
      </c>
      <c r="G32" s="92"/>
      <c r="H32" s="92"/>
      <c r="I32" s="92"/>
      <c r="J32" s="92"/>
      <c r="K32" s="93"/>
      <c r="M32" s="134"/>
      <c r="N32" s="134"/>
    </row>
    <row r="33" spans="1:14" ht="24" customHeight="1" x14ac:dyDescent="0.25">
      <c r="A33" s="89" t="s">
        <v>152</v>
      </c>
      <c r="B33" s="90" t="s">
        <v>193</v>
      </c>
      <c r="C33" s="90" t="s">
        <v>194</v>
      </c>
      <c r="D33" s="90" t="s">
        <v>144</v>
      </c>
      <c r="E33" s="92" t="s">
        <v>145</v>
      </c>
      <c r="F33" s="92" t="s">
        <v>145</v>
      </c>
      <c r="G33" s="92"/>
      <c r="H33" s="92"/>
      <c r="I33" s="92"/>
      <c r="J33" s="92"/>
      <c r="K33" s="93"/>
      <c r="M33" s="134"/>
      <c r="N33" s="134"/>
    </row>
    <row r="34" spans="1:14" ht="24" customHeight="1" x14ac:dyDescent="0.25">
      <c r="A34" s="84" t="s">
        <v>183</v>
      </c>
      <c r="B34" s="85" t="s">
        <v>195</v>
      </c>
      <c r="C34" s="85" t="s">
        <v>196</v>
      </c>
      <c r="D34" s="85" t="s">
        <v>144</v>
      </c>
      <c r="E34" s="86" t="s">
        <v>145</v>
      </c>
      <c r="F34" s="86" t="s">
        <v>145</v>
      </c>
      <c r="G34" s="86"/>
      <c r="H34" s="86"/>
      <c r="I34" s="86"/>
      <c r="J34" s="86"/>
      <c r="K34" s="87"/>
      <c r="M34" s="134"/>
      <c r="N34" s="134"/>
    </row>
    <row r="35" spans="1:14" ht="24" customHeight="1" x14ac:dyDescent="0.25">
      <c r="A35" s="104" t="s">
        <v>149</v>
      </c>
      <c r="B35" s="105" t="s">
        <v>197</v>
      </c>
      <c r="C35" s="105" t="s">
        <v>198</v>
      </c>
      <c r="D35" s="105" t="s">
        <v>144</v>
      </c>
      <c r="E35" s="98"/>
      <c r="F35" s="92"/>
      <c r="G35" s="92"/>
      <c r="H35" s="92"/>
      <c r="I35" s="92"/>
      <c r="J35" s="92"/>
      <c r="K35" s="93"/>
      <c r="M35" s="134"/>
      <c r="N35" s="134"/>
    </row>
    <row r="36" spans="1:14" ht="24" customHeight="1" x14ac:dyDescent="0.25">
      <c r="A36" s="84" t="s">
        <v>162</v>
      </c>
      <c r="B36" s="85" t="s">
        <v>199</v>
      </c>
      <c r="C36" s="85" t="s">
        <v>191</v>
      </c>
      <c r="D36" s="85" t="s">
        <v>144</v>
      </c>
      <c r="E36" s="86" t="s">
        <v>145</v>
      </c>
      <c r="F36" s="86" t="s">
        <v>145</v>
      </c>
      <c r="G36" s="86"/>
      <c r="H36" s="86" t="s">
        <v>145</v>
      </c>
      <c r="I36" s="86"/>
      <c r="J36" s="86"/>
      <c r="K36" s="87"/>
      <c r="M36" s="134"/>
      <c r="N36" s="134"/>
    </row>
    <row r="37" spans="1:14" s="107" customFormat="1" ht="24" customHeight="1" x14ac:dyDescent="0.25">
      <c r="A37" s="104" t="s">
        <v>162</v>
      </c>
      <c r="B37" s="105" t="s">
        <v>200</v>
      </c>
      <c r="C37" s="105" t="s">
        <v>201</v>
      </c>
      <c r="D37" s="105" t="s">
        <v>144</v>
      </c>
      <c r="E37" s="91" t="s">
        <v>145</v>
      </c>
      <c r="F37" s="91" t="s">
        <v>145</v>
      </c>
      <c r="G37" s="91"/>
      <c r="H37" s="91" t="s">
        <v>145</v>
      </c>
      <c r="I37" s="91"/>
      <c r="J37" s="91"/>
      <c r="K37" s="106"/>
      <c r="M37" s="137"/>
      <c r="N37" s="137"/>
    </row>
    <row r="38" spans="1:14" s="107" customFormat="1" ht="24" customHeight="1" x14ac:dyDescent="0.25">
      <c r="A38" s="104" t="s">
        <v>152</v>
      </c>
      <c r="B38" s="105" t="s">
        <v>202</v>
      </c>
      <c r="C38" s="105" t="s">
        <v>203</v>
      </c>
      <c r="D38" s="105" t="s">
        <v>144</v>
      </c>
      <c r="E38" s="91" t="s">
        <v>145</v>
      </c>
      <c r="F38" s="91" t="s">
        <v>145</v>
      </c>
      <c r="G38" s="91"/>
      <c r="H38" s="91"/>
      <c r="I38" s="91"/>
      <c r="J38" s="91"/>
      <c r="K38" s="106"/>
      <c r="M38" s="137"/>
      <c r="N38" s="137"/>
    </row>
    <row r="39" spans="1:14" s="107" customFormat="1" ht="24" customHeight="1" x14ac:dyDescent="0.25">
      <c r="A39" s="104" t="s">
        <v>204</v>
      </c>
      <c r="B39" s="105" t="s">
        <v>205</v>
      </c>
      <c r="C39" s="105" t="s">
        <v>206</v>
      </c>
      <c r="D39" s="105" t="s">
        <v>144</v>
      </c>
      <c r="E39" s="91" t="s">
        <v>145</v>
      </c>
      <c r="F39" s="91" t="s">
        <v>145</v>
      </c>
      <c r="G39" s="91"/>
      <c r="H39" s="91"/>
      <c r="I39" s="91"/>
      <c r="J39" s="91"/>
      <c r="K39" s="106"/>
      <c r="M39" s="137"/>
      <c r="N39" s="137"/>
    </row>
    <row r="40" spans="1:14" s="103" customFormat="1" ht="24" customHeight="1" x14ac:dyDescent="0.25">
      <c r="A40" s="94" t="s">
        <v>141</v>
      </c>
      <c r="B40" s="95" t="s">
        <v>207</v>
      </c>
      <c r="C40" s="95" t="s">
        <v>208</v>
      </c>
      <c r="D40" s="95" t="s">
        <v>144</v>
      </c>
      <c r="E40" s="108" t="s">
        <v>145</v>
      </c>
      <c r="F40" s="101" t="s">
        <v>145</v>
      </c>
      <c r="G40" s="101"/>
      <c r="H40" s="101"/>
      <c r="I40" s="101"/>
      <c r="J40" s="101"/>
      <c r="K40" s="102"/>
      <c r="M40" s="136"/>
      <c r="N40" s="136"/>
    </row>
    <row r="41" spans="1:14" s="109" customFormat="1" ht="24" customHeight="1" x14ac:dyDescent="0.25">
      <c r="A41" s="104" t="s">
        <v>173</v>
      </c>
      <c r="B41" s="105" t="s">
        <v>209</v>
      </c>
      <c r="C41" s="105" t="s">
        <v>210</v>
      </c>
      <c r="D41" s="105" t="s">
        <v>144</v>
      </c>
      <c r="E41" s="91" t="s">
        <v>145</v>
      </c>
      <c r="F41" s="91" t="s">
        <v>145</v>
      </c>
      <c r="G41" s="91"/>
      <c r="H41" s="91" t="s">
        <v>145</v>
      </c>
      <c r="I41" s="91" t="s">
        <v>145</v>
      </c>
      <c r="J41" s="91" t="s">
        <v>145</v>
      </c>
      <c r="K41" s="106" t="s">
        <v>145</v>
      </c>
      <c r="M41" s="137"/>
      <c r="N41" s="137"/>
    </row>
    <row r="42" spans="1:14" s="103" customFormat="1" ht="24" customHeight="1" x14ac:dyDescent="0.25">
      <c r="A42" s="94" t="s">
        <v>141</v>
      </c>
      <c r="B42" s="95" t="s">
        <v>211</v>
      </c>
      <c r="C42" s="95" t="s">
        <v>212</v>
      </c>
      <c r="D42" s="95" t="s">
        <v>144</v>
      </c>
      <c r="E42" s="101" t="s">
        <v>145</v>
      </c>
      <c r="F42" s="101" t="s">
        <v>145</v>
      </c>
      <c r="G42" s="101"/>
      <c r="H42" s="101"/>
      <c r="I42" s="101"/>
      <c r="J42" s="101"/>
      <c r="K42" s="102"/>
      <c r="M42" s="136"/>
      <c r="N42" s="136"/>
    </row>
    <row r="43" spans="1:14" s="103" customFormat="1" ht="24" customHeight="1" x14ac:dyDescent="0.25">
      <c r="A43" s="94" t="s">
        <v>213</v>
      </c>
      <c r="B43" s="95" t="s">
        <v>214</v>
      </c>
      <c r="C43" s="95" t="s">
        <v>215</v>
      </c>
      <c r="D43" s="95" t="s">
        <v>144</v>
      </c>
      <c r="E43" s="101" t="s">
        <v>145</v>
      </c>
      <c r="F43" s="101" t="s">
        <v>145</v>
      </c>
      <c r="G43" s="101"/>
      <c r="H43" s="101"/>
      <c r="I43" s="101"/>
      <c r="J43" s="101"/>
      <c r="K43" s="102"/>
      <c r="M43" s="136"/>
      <c r="N43" s="136"/>
    </row>
    <row r="44" spans="1:14" s="109" customFormat="1" ht="24" customHeight="1" x14ac:dyDescent="0.25">
      <c r="A44" s="110" t="s">
        <v>141</v>
      </c>
      <c r="B44" s="111" t="s">
        <v>216</v>
      </c>
      <c r="C44" s="111" t="s">
        <v>164</v>
      </c>
      <c r="D44" s="111" t="s">
        <v>144</v>
      </c>
      <c r="E44" s="112" t="s">
        <v>145</v>
      </c>
      <c r="F44" s="112" t="s">
        <v>145</v>
      </c>
      <c r="G44" s="112"/>
      <c r="H44" s="112"/>
      <c r="I44" s="112"/>
      <c r="J44" s="112"/>
      <c r="K44" s="113"/>
      <c r="M44" s="137"/>
      <c r="N44" s="137"/>
    </row>
    <row r="45" spans="1:14" s="103" customFormat="1" ht="24" customHeight="1" x14ac:dyDescent="0.25">
      <c r="A45" s="94" t="s">
        <v>162</v>
      </c>
      <c r="B45" s="95" t="s">
        <v>217</v>
      </c>
      <c r="C45" s="95" t="s">
        <v>218</v>
      </c>
      <c r="D45" s="95" t="s">
        <v>144</v>
      </c>
      <c r="E45" s="101" t="s">
        <v>145</v>
      </c>
      <c r="F45" s="101" t="s">
        <v>145</v>
      </c>
      <c r="G45" s="101"/>
      <c r="H45" s="101"/>
      <c r="I45" s="101"/>
      <c r="J45" s="101"/>
      <c r="K45" s="102"/>
      <c r="M45" s="136"/>
      <c r="N45" s="136"/>
    </row>
    <row r="46" spans="1:14" s="109" customFormat="1" ht="24" customHeight="1" x14ac:dyDescent="0.25">
      <c r="A46" s="110" t="s">
        <v>141</v>
      </c>
      <c r="B46" s="111" t="s">
        <v>219</v>
      </c>
      <c r="C46" s="111" t="s">
        <v>220</v>
      </c>
      <c r="D46" s="111" t="s">
        <v>144</v>
      </c>
      <c r="E46" s="112" t="s">
        <v>145</v>
      </c>
      <c r="F46" s="112" t="s">
        <v>145</v>
      </c>
      <c r="G46" s="112"/>
      <c r="H46" s="112"/>
      <c r="I46" s="112"/>
      <c r="J46" s="112"/>
      <c r="K46" s="113"/>
      <c r="M46" s="137"/>
      <c r="N46" s="137"/>
    </row>
    <row r="47" spans="1:14" s="103" customFormat="1" ht="24" customHeight="1" x14ac:dyDescent="0.25">
      <c r="A47" s="94" t="s">
        <v>149</v>
      </c>
      <c r="B47" s="95" t="s">
        <v>221</v>
      </c>
      <c r="C47" s="95" t="s">
        <v>222</v>
      </c>
      <c r="D47" s="95" t="s">
        <v>144</v>
      </c>
      <c r="E47" s="101" t="s">
        <v>145</v>
      </c>
      <c r="F47" s="101" t="s">
        <v>145</v>
      </c>
      <c r="G47" s="101"/>
      <c r="H47" s="101"/>
      <c r="I47" s="101"/>
      <c r="J47" s="101"/>
      <c r="K47" s="102"/>
      <c r="M47" s="136"/>
      <c r="N47" s="136"/>
    </row>
    <row r="48" spans="1:14" s="103" customFormat="1" ht="24" customHeight="1" x14ac:dyDescent="0.25">
      <c r="A48" s="94" t="s">
        <v>186</v>
      </c>
      <c r="B48" s="95" t="s">
        <v>223</v>
      </c>
      <c r="C48" s="95" t="s">
        <v>224</v>
      </c>
      <c r="D48" s="95" t="s">
        <v>144</v>
      </c>
      <c r="E48" s="101" t="s">
        <v>145</v>
      </c>
      <c r="F48" s="101" t="s">
        <v>145</v>
      </c>
      <c r="G48" s="101"/>
      <c r="H48" s="101"/>
      <c r="I48" s="101"/>
      <c r="J48" s="101"/>
      <c r="K48" s="102"/>
      <c r="M48" s="136"/>
      <c r="N48" s="136"/>
    </row>
    <row r="49" spans="1:14" s="109" customFormat="1" ht="24" customHeight="1" x14ac:dyDescent="0.25">
      <c r="A49" s="110" t="s">
        <v>141</v>
      </c>
      <c r="B49" s="111" t="s">
        <v>225</v>
      </c>
      <c r="C49" s="111" t="s">
        <v>164</v>
      </c>
      <c r="D49" s="111" t="s">
        <v>144</v>
      </c>
      <c r="E49" s="112" t="s">
        <v>145</v>
      </c>
      <c r="F49" s="112" t="s">
        <v>145</v>
      </c>
      <c r="G49" s="112"/>
      <c r="H49" s="112" t="s">
        <v>145</v>
      </c>
      <c r="I49" s="112" t="s">
        <v>145</v>
      </c>
      <c r="J49" s="112"/>
      <c r="K49" s="113"/>
      <c r="M49" s="137"/>
      <c r="N49" s="137"/>
    </row>
    <row r="50" spans="1:14" s="103" customFormat="1" ht="24" customHeight="1" x14ac:dyDescent="0.25">
      <c r="A50" s="114" t="s">
        <v>180</v>
      </c>
      <c r="B50" s="115" t="s">
        <v>226</v>
      </c>
      <c r="C50" s="115" t="s">
        <v>191</v>
      </c>
      <c r="D50" s="115" t="s">
        <v>144</v>
      </c>
      <c r="E50" s="108" t="s">
        <v>145</v>
      </c>
      <c r="F50" s="108" t="s">
        <v>145</v>
      </c>
      <c r="G50" s="108"/>
      <c r="H50" s="108"/>
      <c r="I50" s="108"/>
      <c r="J50" s="108"/>
      <c r="K50" s="116"/>
      <c r="M50" s="136"/>
      <c r="N50" s="136"/>
    </row>
    <row r="51" spans="1:14" s="109" customFormat="1" ht="24" customHeight="1" x14ac:dyDescent="0.25">
      <c r="A51" s="104" t="s">
        <v>141</v>
      </c>
      <c r="B51" s="105" t="s">
        <v>227</v>
      </c>
      <c r="C51" s="105" t="s">
        <v>228</v>
      </c>
      <c r="D51" s="105" t="s">
        <v>144</v>
      </c>
      <c r="E51" s="91" t="s">
        <v>145</v>
      </c>
      <c r="F51" s="91" t="s">
        <v>145</v>
      </c>
      <c r="G51" s="91"/>
      <c r="H51" s="91"/>
      <c r="I51" s="91"/>
      <c r="J51" s="91"/>
      <c r="K51" s="106"/>
      <c r="M51" s="137"/>
      <c r="N51" s="137"/>
    </row>
    <row r="52" spans="1:14" s="103" customFormat="1" ht="24" customHeight="1" x14ac:dyDescent="0.25">
      <c r="A52" s="84" t="s">
        <v>141</v>
      </c>
      <c r="B52" s="85" t="s">
        <v>229</v>
      </c>
      <c r="C52" s="85" t="s">
        <v>230</v>
      </c>
      <c r="D52" s="85" t="s">
        <v>144</v>
      </c>
      <c r="E52" s="86" t="s">
        <v>145</v>
      </c>
      <c r="F52" s="86" t="s">
        <v>145</v>
      </c>
      <c r="G52" s="86"/>
      <c r="H52" s="86"/>
      <c r="I52" s="86"/>
      <c r="J52" s="86"/>
      <c r="K52" s="87"/>
      <c r="M52" s="136"/>
      <c r="N52" s="136"/>
    </row>
    <row r="53" spans="1:14" s="109" customFormat="1" ht="24" customHeight="1" x14ac:dyDescent="0.25">
      <c r="A53" s="89" t="s">
        <v>173</v>
      </c>
      <c r="B53" s="90" t="s">
        <v>231</v>
      </c>
      <c r="C53" s="90" t="s">
        <v>232</v>
      </c>
      <c r="D53" s="90" t="s">
        <v>144</v>
      </c>
      <c r="E53" s="92" t="s">
        <v>145</v>
      </c>
      <c r="F53" s="92" t="s">
        <v>145</v>
      </c>
      <c r="G53" s="92"/>
      <c r="H53" s="92" t="s">
        <v>145</v>
      </c>
      <c r="I53" s="92" t="s">
        <v>145</v>
      </c>
      <c r="J53" s="92" t="s">
        <v>145</v>
      </c>
      <c r="K53" s="93" t="s">
        <v>145</v>
      </c>
      <c r="M53" s="137"/>
      <c r="N53" s="137"/>
    </row>
    <row r="54" spans="1:14" s="103" customFormat="1" ht="24" customHeight="1" x14ac:dyDescent="0.25">
      <c r="A54" s="114" t="s">
        <v>141</v>
      </c>
      <c r="B54" s="115" t="s">
        <v>233</v>
      </c>
      <c r="C54" s="115" t="s">
        <v>234</v>
      </c>
      <c r="D54" s="115" t="s">
        <v>144</v>
      </c>
      <c r="E54" s="108" t="s">
        <v>145</v>
      </c>
      <c r="F54" s="108" t="s">
        <v>145</v>
      </c>
      <c r="G54" s="108"/>
      <c r="H54" s="108"/>
      <c r="I54" s="108"/>
      <c r="J54" s="108"/>
      <c r="K54" s="116"/>
      <c r="M54" s="136"/>
      <c r="N54" s="136"/>
    </row>
    <row r="55" spans="1:14" s="109" customFormat="1" ht="24" customHeight="1" x14ac:dyDescent="0.25">
      <c r="A55" s="89" t="s">
        <v>213</v>
      </c>
      <c r="B55" s="90" t="s">
        <v>235</v>
      </c>
      <c r="C55" s="90" t="s">
        <v>188</v>
      </c>
      <c r="D55" s="90" t="s">
        <v>144</v>
      </c>
      <c r="E55" s="92" t="s">
        <v>145</v>
      </c>
      <c r="F55" s="92" t="s">
        <v>145</v>
      </c>
      <c r="G55" s="92"/>
      <c r="H55" s="92"/>
      <c r="I55" s="92"/>
      <c r="J55" s="92"/>
      <c r="K55" s="93"/>
      <c r="M55" s="137"/>
      <c r="N55" s="137"/>
    </row>
    <row r="56" spans="1:14" s="103" customFormat="1" ht="24" customHeight="1" x14ac:dyDescent="0.25">
      <c r="A56" s="114" t="s">
        <v>141</v>
      </c>
      <c r="B56" s="115" t="s">
        <v>236</v>
      </c>
      <c r="C56" s="115" t="s">
        <v>237</v>
      </c>
      <c r="D56" s="115" t="s">
        <v>144</v>
      </c>
      <c r="E56" s="108" t="s">
        <v>145</v>
      </c>
      <c r="F56" s="108" t="s">
        <v>145</v>
      </c>
      <c r="G56" s="108"/>
      <c r="H56" s="108"/>
      <c r="I56" s="108"/>
      <c r="J56" s="108"/>
      <c r="K56" s="116"/>
      <c r="M56" s="136"/>
      <c r="N56" s="136"/>
    </row>
    <row r="57" spans="1:14" s="109" customFormat="1" ht="24" customHeight="1" x14ac:dyDescent="0.25">
      <c r="A57" s="89" t="s">
        <v>162</v>
      </c>
      <c r="B57" s="90" t="s">
        <v>238</v>
      </c>
      <c r="C57" s="90" t="s">
        <v>239</v>
      </c>
      <c r="D57" s="90" t="s">
        <v>144</v>
      </c>
      <c r="E57" s="92" t="s">
        <v>145</v>
      </c>
      <c r="F57" s="92" t="s">
        <v>145</v>
      </c>
      <c r="G57" s="92"/>
      <c r="H57" s="92"/>
      <c r="I57" s="92"/>
      <c r="J57" s="92"/>
      <c r="K57" s="93"/>
      <c r="M57" s="137"/>
      <c r="N57" s="137"/>
    </row>
    <row r="58" spans="1:14" s="103" customFormat="1" ht="24" customHeight="1" x14ac:dyDescent="0.25">
      <c r="A58" s="114" t="s">
        <v>141</v>
      </c>
      <c r="B58" s="115" t="s">
        <v>240</v>
      </c>
      <c r="C58" s="115" t="s">
        <v>168</v>
      </c>
      <c r="D58" s="115" t="s">
        <v>144</v>
      </c>
      <c r="E58" s="108" t="s">
        <v>145</v>
      </c>
      <c r="F58" s="108" t="s">
        <v>145</v>
      </c>
      <c r="G58" s="108"/>
      <c r="H58" s="108"/>
      <c r="I58" s="108"/>
      <c r="J58" s="108"/>
      <c r="K58" s="116"/>
      <c r="M58" s="136"/>
      <c r="N58" s="136"/>
    </row>
    <row r="59" spans="1:14" s="109" customFormat="1" ht="24" customHeight="1" x14ac:dyDescent="0.25">
      <c r="A59" s="89" t="s">
        <v>141</v>
      </c>
      <c r="B59" s="90" t="s">
        <v>241</v>
      </c>
      <c r="C59" s="90" t="s">
        <v>168</v>
      </c>
      <c r="D59" s="90" t="s">
        <v>144</v>
      </c>
      <c r="E59" s="92" t="s">
        <v>145</v>
      </c>
      <c r="F59" s="92" t="s">
        <v>145</v>
      </c>
      <c r="G59" s="92"/>
      <c r="H59" s="92"/>
      <c r="I59" s="92"/>
      <c r="J59" s="92"/>
      <c r="K59" s="93"/>
      <c r="M59" s="137"/>
      <c r="N59" s="137"/>
    </row>
    <row r="60" spans="1:14" s="103" customFormat="1" ht="24" customHeight="1" x14ac:dyDescent="0.25">
      <c r="A60" s="114" t="s">
        <v>159</v>
      </c>
      <c r="B60" s="115" t="s">
        <v>242</v>
      </c>
      <c r="C60" s="115" t="s">
        <v>243</v>
      </c>
      <c r="D60" s="115" t="s">
        <v>144</v>
      </c>
      <c r="E60" s="108" t="s">
        <v>145</v>
      </c>
      <c r="F60" s="108" t="s">
        <v>145</v>
      </c>
      <c r="G60" s="108"/>
      <c r="H60" s="108" t="s">
        <v>145</v>
      </c>
      <c r="I60" s="108" t="s">
        <v>145</v>
      </c>
      <c r="J60" s="108"/>
      <c r="K60" s="116"/>
      <c r="M60" s="136"/>
      <c r="N60" s="136"/>
    </row>
    <row r="61" spans="1:14" s="109" customFormat="1" ht="24" customHeight="1" x14ac:dyDescent="0.25">
      <c r="A61" s="104" t="s">
        <v>173</v>
      </c>
      <c r="B61" s="105" t="s">
        <v>244</v>
      </c>
      <c r="C61" s="105" t="s">
        <v>245</v>
      </c>
      <c r="D61" s="105" t="s">
        <v>144</v>
      </c>
      <c r="E61" s="92" t="s">
        <v>145</v>
      </c>
      <c r="F61" s="92" t="s">
        <v>145</v>
      </c>
      <c r="G61" s="92"/>
      <c r="H61" s="92"/>
      <c r="I61" s="92"/>
      <c r="J61" s="92"/>
      <c r="K61" s="93"/>
      <c r="M61" s="137"/>
      <c r="N61" s="137"/>
    </row>
    <row r="62" spans="1:14" s="103" customFormat="1" ht="24" customHeight="1" x14ac:dyDescent="0.25">
      <c r="A62" s="114" t="s">
        <v>183</v>
      </c>
      <c r="B62" s="115" t="s">
        <v>246</v>
      </c>
      <c r="C62" s="115" t="s">
        <v>158</v>
      </c>
      <c r="D62" s="115" t="s">
        <v>144</v>
      </c>
      <c r="E62" s="108" t="s">
        <v>145</v>
      </c>
      <c r="F62" s="108" t="s">
        <v>145</v>
      </c>
      <c r="G62" s="108"/>
      <c r="H62" s="108"/>
      <c r="I62" s="108"/>
      <c r="J62" s="108"/>
      <c r="K62" s="116"/>
      <c r="M62" s="136"/>
      <c r="N62" s="136"/>
    </row>
    <row r="63" spans="1:14" s="109" customFormat="1" ht="24" customHeight="1" x14ac:dyDescent="0.25">
      <c r="A63" s="89" t="s">
        <v>141</v>
      </c>
      <c r="B63" s="90" t="s">
        <v>247</v>
      </c>
      <c r="C63" s="90" t="s">
        <v>156</v>
      </c>
      <c r="D63" s="90" t="s">
        <v>144</v>
      </c>
      <c r="E63" s="92" t="s">
        <v>145</v>
      </c>
      <c r="F63" s="92" t="s">
        <v>145</v>
      </c>
      <c r="G63" s="92"/>
      <c r="H63" s="92"/>
      <c r="I63" s="92"/>
      <c r="J63" s="92"/>
      <c r="K63" s="93"/>
      <c r="M63" s="137"/>
      <c r="N63" s="137"/>
    </row>
    <row r="64" spans="1:14" s="103" customFormat="1" ht="24" customHeight="1" x14ac:dyDescent="0.25">
      <c r="A64" s="114" t="s">
        <v>141</v>
      </c>
      <c r="B64" s="115" t="s">
        <v>248</v>
      </c>
      <c r="C64" s="115" t="s">
        <v>249</v>
      </c>
      <c r="D64" s="115" t="s">
        <v>144</v>
      </c>
      <c r="E64" s="108" t="s">
        <v>145</v>
      </c>
      <c r="F64" s="108" t="s">
        <v>145</v>
      </c>
      <c r="G64" s="108"/>
      <c r="H64" s="108"/>
      <c r="I64" s="108"/>
      <c r="J64" s="108"/>
      <c r="K64" s="116"/>
      <c r="M64" s="136"/>
      <c r="N64" s="136"/>
    </row>
    <row r="65" spans="1:14" s="109" customFormat="1" ht="24" customHeight="1" x14ac:dyDescent="0.25">
      <c r="A65" s="89" t="s">
        <v>186</v>
      </c>
      <c r="B65" s="90" t="s">
        <v>250</v>
      </c>
      <c r="C65" s="90" t="s">
        <v>251</v>
      </c>
      <c r="D65" s="90" t="s">
        <v>144</v>
      </c>
      <c r="E65" s="92" t="s">
        <v>145</v>
      </c>
      <c r="F65" s="92" t="s">
        <v>145</v>
      </c>
      <c r="G65" s="92"/>
      <c r="H65" s="92"/>
      <c r="I65" s="92"/>
      <c r="J65" s="92"/>
      <c r="K65" s="93"/>
      <c r="M65" s="137"/>
      <c r="N65" s="137"/>
    </row>
    <row r="66" spans="1:14" s="103" customFormat="1" ht="24" customHeight="1" x14ac:dyDescent="0.25">
      <c r="A66" s="114" t="s">
        <v>141</v>
      </c>
      <c r="B66" s="115" t="s">
        <v>252</v>
      </c>
      <c r="C66" s="115" t="s">
        <v>253</v>
      </c>
      <c r="D66" s="115" t="s">
        <v>144</v>
      </c>
      <c r="E66" s="108" t="s">
        <v>145</v>
      </c>
      <c r="F66" s="108" t="s">
        <v>145</v>
      </c>
      <c r="G66" s="108"/>
      <c r="H66" s="108"/>
      <c r="I66" s="108"/>
      <c r="J66" s="108"/>
      <c r="K66" s="116"/>
      <c r="M66" s="136"/>
      <c r="N66" s="136"/>
    </row>
    <row r="67" spans="1:14" s="109" customFormat="1" ht="24" customHeight="1" x14ac:dyDescent="0.25">
      <c r="A67" s="89" t="s">
        <v>183</v>
      </c>
      <c r="B67" s="90" t="s">
        <v>254</v>
      </c>
      <c r="C67" s="90" t="s">
        <v>234</v>
      </c>
      <c r="D67" s="90" t="s">
        <v>144</v>
      </c>
      <c r="E67" s="92" t="s">
        <v>145</v>
      </c>
      <c r="F67" s="92" t="s">
        <v>145</v>
      </c>
      <c r="G67" s="92"/>
      <c r="H67" s="92"/>
      <c r="I67" s="92"/>
      <c r="J67" s="92"/>
      <c r="K67" s="93"/>
      <c r="M67" s="137"/>
      <c r="N67" s="137"/>
    </row>
    <row r="68" spans="1:14" s="103" customFormat="1" ht="24" customHeight="1" x14ac:dyDescent="0.25">
      <c r="A68" s="114" t="s">
        <v>141</v>
      </c>
      <c r="B68" s="115" t="s">
        <v>255</v>
      </c>
      <c r="C68" s="115" t="s">
        <v>256</v>
      </c>
      <c r="D68" s="115" t="s">
        <v>144</v>
      </c>
      <c r="E68" s="108" t="s">
        <v>145</v>
      </c>
      <c r="F68" s="108" t="s">
        <v>145</v>
      </c>
      <c r="G68" s="108"/>
      <c r="H68" s="108"/>
      <c r="I68" s="108"/>
      <c r="J68" s="108"/>
      <c r="K68" s="116"/>
      <c r="M68" s="136"/>
      <c r="N68" s="136"/>
    </row>
    <row r="69" spans="1:14" s="109" customFormat="1" ht="24" customHeight="1" x14ac:dyDescent="0.25">
      <c r="A69" s="89" t="s">
        <v>141</v>
      </c>
      <c r="B69" s="90" t="s">
        <v>257</v>
      </c>
      <c r="C69" s="90" t="s">
        <v>201</v>
      </c>
      <c r="D69" s="90" t="s">
        <v>144</v>
      </c>
      <c r="E69" s="92" t="s">
        <v>145</v>
      </c>
      <c r="F69" s="92" t="s">
        <v>145</v>
      </c>
      <c r="G69" s="92"/>
      <c r="H69" s="92"/>
      <c r="I69" s="92"/>
      <c r="J69" s="92"/>
      <c r="K69" s="93"/>
      <c r="M69" s="137"/>
      <c r="N69" s="137"/>
    </row>
    <row r="70" spans="1:14" s="103" customFormat="1" ht="24" customHeight="1" x14ac:dyDescent="0.25">
      <c r="A70" s="84" t="s">
        <v>149</v>
      </c>
      <c r="B70" s="85" t="s">
        <v>258</v>
      </c>
      <c r="C70" s="85" t="s">
        <v>259</v>
      </c>
      <c r="D70" s="85" t="s">
        <v>144</v>
      </c>
      <c r="E70" s="101" t="s">
        <v>145</v>
      </c>
      <c r="F70" s="101" t="s">
        <v>145</v>
      </c>
      <c r="G70" s="101"/>
      <c r="H70" s="101"/>
      <c r="I70" s="101"/>
      <c r="J70" s="101"/>
      <c r="K70" s="102"/>
      <c r="M70" s="136"/>
      <c r="N70" s="136"/>
    </row>
    <row r="71" spans="1:14" s="109" customFormat="1" ht="24" customHeight="1" x14ac:dyDescent="0.25">
      <c r="A71" s="89" t="s">
        <v>141</v>
      </c>
      <c r="B71" s="90" t="s">
        <v>260</v>
      </c>
      <c r="C71" s="90" t="s">
        <v>261</v>
      </c>
      <c r="D71" s="90" t="s">
        <v>144</v>
      </c>
      <c r="E71" s="92" t="s">
        <v>145</v>
      </c>
      <c r="F71" s="92" t="s">
        <v>145</v>
      </c>
      <c r="G71" s="92"/>
      <c r="H71" s="92" t="s">
        <v>145</v>
      </c>
      <c r="I71" s="92" t="s">
        <v>145</v>
      </c>
      <c r="J71" s="92"/>
      <c r="K71" s="93"/>
      <c r="M71" s="137"/>
      <c r="N71" s="137"/>
    </row>
    <row r="72" spans="1:14" s="103" customFormat="1" ht="24" customHeight="1" x14ac:dyDescent="0.25">
      <c r="A72" s="94" t="s">
        <v>162</v>
      </c>
      <c r="B72" s="95" t="s">
        <v>262</v>
      </c>
      <c r="C72" s="95" t="s">
        <v>218</v>
      </c>
      <c r="D72" s="95" t="s">
        <v>144</v>
      </c>
      <c r="E72" s="101" t="s">
        <v>145</v>
      </c>
      <c r="F72" s="101" t="s">
        <v>145</v>
      </c>
      <c r="G72" s="101"/>
      <c r="H72" s="101"/>
      <c r="I72" s="101"/>
      <c r="J72" s="101"/>
      <c r="K72" s="102"/>
      <c r="M72" s="136"/>
      <c r="N72" s="136"/>
    </row>
    <row r="73" spans="1:14" s="109" customFormat="1" ht="24" customHeight="1" x14ac:dyDescent="0.25">
      <c r="A73" s="89" t="s">
        <v>162</v>
      </c>
      <c r="B73" s="90" t="s">
        <v>263</v>
      </c>
      <c r="C73" s="90" t="s">
        <v>264</v>
      </c>
      <c r="D73" s="90" t="s">
        <v>144</v>
      </c>
      <c r="E73" s="92" t="s">
        <v>145</v>
      </c>
      <c r="F73" s="92" t="s">
        <v>145</v>
      </c>
      <c r="G73" s="92"/>
      <c r="H73" s="92" t="s">
        <v>145</v>
      </c>
      <c r="I73" s="92" t="s">
        <v>145</v>
      </c>
      <c r="J73" s="92" t="s">
        <v>145</v>
      </c>
      <c r="K73" s="93" t="s">
        <v>145</v>
      </c>
      <c r="M73" s="137"/>
      <c r="N73" s="137"/>
    </row>
    <row r="74" spans="1:14" s="103" customFormat="1" ht="24" customHeight="1" x14ac:dyDescent="0.25">
      <c r="A74" s="84" t="s">
        <v>183</v>
      </c>
      <c r="B74" s="85" t="s">
        <v>265</v>
      </c>
      <c r="C74" s="85" t="s">
        <v>266</v>
      </c>
      <c r="D74" s="85" t="s">
        <v>144</v>
      </c>
      <c r="E74" s="86" t="s">
        <v>145</v>
      </c>
      <c r="F74" s="86" t="s">
        <v>145</v>
      </c>
      <c r="G74" s="86"/>
      <c r="H74" s="86"/>
      <c r="I74" s="86"/>
      <c r="J74" s="86"/>
      <c r="K74" s="87"/>
      <c r="M74" s="136"/>
      <c r="N74" s="136"/>
    </row>
    <row r="75" spans="1:14" s="103" customFormat="1" ht="24" customHeight="1" x14ac:dyDescent="0.25">
      <c r="A75" s="84" t="s">
        <v>152</v>
      </c>
      <c r="B75" s="85" t="s">
        <v>267</v>
      </c>
      <c r="C75" s="85" t="s">
        <v>268</v>
      </c>
      <c r="D75" s="85" t="s">
        <v>144</v>
      </c>
      <c r="E75" s="86" t="s">
        <v>145</v>
      </c>
      <c r="F75" s="86" t="s">
        <v>145</v>
      </c>
      <c r="G75" s="86"/>
      <c r="H75" s="86"/>
      <c r="I75" s="86"/>
      <c r="J75" s="86"/>
      <c r="K75" s="87"/>
      <c r="M75" s="136"/>
      <c r="N75" s="136"/>
    </row>
    <row r="76" spans="1:14" s="109" customFormat="1" ht="24" customHeight="1" x14ac:dyDescent="0.25">
      <c r="A76" s="89" t="s">
        <v>162</v>
      </c>
      <c r="B76" s="90" t="s">
        <v>269</v>
      </c>
      <c r="C76" s="90" t="s">
        <v>270</v>
      </c>
      <c r="D76" s="90" t="s">
        <v>144</v>
      </c>
      <c r="E76" s="92" t="s">
        <v>145</v>
      </c>
      <c r="F76" s="92" t="s">
        <v>145</v>
      </c>
      <c r="G76" s="92"/>
      <c r="H76" s="92" t="s">
        <v>145</v>
      </c>
      <c r="I76" s="92" t="s">
        <v>145</v>
      </c>
      <c r="J76" s="92"/>
      <c r="K76" s="93"/>
      <c r="M76" s="137"/>
      <c r="N76" s="137"/>
    </row>
    <row r="77" spans="1:14" s="103" customFormat="1" ht="24" customHeight="1" x14ac:dyDescent="0.25">
      <c r="A77" s="84" t="s">
        <v>149</v>
      </c>
      <c r="B77" s="85" t="s">
        <v>271</v>
      </c>
      <c r="C77" s="85" t="s">
        <v>218</v>
      </c>
      <c r="D77" s="85" t="s">
        <v>144</v>
      </c>
      <c r="E77" s="86" t="s">
        <v>145</v>
      </c>
      <c r="F77" s="86" t="s">
        <v>145</v>
      </c>
      <c r="G77" s="86"/>
      <c r="H77" s="86"/>
      <c r="I77" s="86"/>
      <c r="J77" s="86"/>
      <c r="K77" s="87"/>
      <c r="M77" s="136"/>
      <c r="N77" s="136"/>
    </row>
    <row r="78" spans="1:14" s="109" customFormat="1" ht="24" customHeight="1" x14ac:dyDescent="0.25">
      <c r="A78" s="89" t="s">
        <v>162</v>
      </c>
      <c r="B78" s="90" t="s">
        <v>272</v>
      </c>
      <c r="C78" s="90" t="s">
        <v>212</v>
      </c>
      <c r="D78" s="90" t="s">
        <v>144</v>
      </c>
      <c r="E78" s="92" t="s">
        <v>145</v>
      </c>
      <c r="F78" s="92" t="s">
        <v>145</v>
      </c>
      <c r="G78" s="92"/>
      <c r="H78" s="92"/>
      <c r="I78" s="92"/>
      <c r="J78" s="92"/>
      <c r="K78" s="93"/>
      <c r="M78" s="137"/>
      <c r="N78" s="137"/>
    </row>
    <row r="79" spans="1:14" s="103" customFormat="1" ht="24" customHeight="1" x14ac:dyDescent="0.25">
      <c r="A79" s="84" t="s">
        <v>183</v>
      </c>
      <c r="B79" s="85" t="s">
        <v>273</v>
      </c>
      <c r="C79" s="85" t="s">
        <v>274</v>
      </c>
      <c r="D79" s="85" t="s">
        <v>144</v>
      </c>
      <c r="E79" s="86" t="s">
        <v>145</v>
      </c>
      <c r="F79" s="86" t="s">
        <v>145</v>
      </c>
      <c r="G79" s="86"/>
      <c r="H79" s="86"/>
      <c r="I79" s="86"/>
      <c r="J79" s="86"/>
      <c r="K79" s="87"/>
      <c r="M79" s="136"/>
      <c r="N79" s="136"/>
    </row>
    <row r="80" spans="1:14" s="109" customFormat="1" ht="24" customHeight="1" x14ac:dyDescent="0.25">
      <c r="A80" s="89" t="s">
        <v>141</v>
      </c>
      <c r="B80" s="90" t="s">
        <v>275</v>
      </c>
      <c r="C80" s="90" t="s">
        <v>276</v>
      </c>
      <c r="D80" s="90" t="s">
        <v>144</v>
      </c>
      <c r="E80" s="92" t="s">
        <v>145</v>
      </c>
      <c r="F80" s="92" t="s">
        <v>145</v>
      </c>
      <c r="G80" s="92"/>
      <c r="H80" s="92"/>
      <c r="I80" s="92"/>
      <c r="J80" s="92"/>
      <c r="K80" s="93"/>
      <c r="M80" s="137"/>
      <c r="N80" s="137"/>
    </row>
    <row r="81" spans="1:14" s="103" customFormat="1" ht="24" customHeight="1" x14ac:dyDescent="0.25">
      <c r="A81" s="84" t="s">
        <v>141</v>
      </c>
      <c r="B81" s="85" t="s">
        <v>277</v>
      </c>
      <c r="C81" s="85" t="s">
        <v>278</v>
      </c>
      <c r="D81" s="85" t="s">
        <v>144</v>
      </c>
      <c r="E81" s="86" t="s">
        <v>145</v>
      </c>
      <c r="F81" s="86" t="s">
        <v>145</v>
      </c>
      <c r="G81" s="86"/>
      <c r="H81" s="86"/>
      <c r="I81" s="86"/>
      <c r="J81" s="86"/>
      <c r="K81" s="87"/>
      <c r="M81" s="136"/>
      <c r="N81" s="136"/>
    </row>
    <row r="82" spans="1:14" s="109" customFormat="1" ht="24" customHeight="1" x14ac:dyDescent="0.25">
      <c r="A82" s="104" t="s">
        <v>186</v>
      </c>
      <c r="B82" s="105" t="s">
        <v>279</v>
      </c>
      <c r="C82" s="105" t="s">
        <v>280</v>
      </c>
      <c r="D82" s="105" t="s">
        <v>144</v>
      </c>
      <c r="E82" s="92" t="s">
        <v>145</v>
      </c>
      <c r="F82" s="92" t="s">
        <v>145</v>
      </c>
      <c r="G82" s="92"/>
      <c r="H82" s="92"/>
      <c r="I82" s="92"/>
      <c r="J82" s="92"/>
      <c r="K82" s="93"/>
      <c r="M82" s="137"/>
      <c r="N82" s="137"/>
    </row>
    <row r="83" spans="1:14" s="103" customFormat="1" ht="24" customHeight="1" x14ac:dyDescent="0.25">
      <c r="A83" s="84" t="s">
        <v>183</v>
      </c>
      <c r="B83" s="85" t="s">
        <v>281</v>
      </c>
      <c r="C83" s="85" t="s">
        <v>188</v>
      </c>
      <c r="D83" s="85" t="s">
        <v>144</v>
      </c>
      <c r="E83" s="86" t="s">
        <v>145</v>
      </c>
      <c r="F83" s="86" t="s">
        <v>145</v>
      </c>
      <c r="G83" s="86"/>
      <c r="H83" s="86"/>
      <c r="I83" s="86"/>
      <c r="J83" s="86"/>
      <c r="K83" s="87"/>
      <c r="M83" s="136"/>
      <c r="N83" s="136"/>
    </row>
    <row r="84" spans="1:14" s="109" customFormat="1" ht="24" customHeight="1" x14ac:dyDescent="0.25">
      <c r="A84" s="89" t="s">
        <v>162</v>
      </c>
      <c r="B84" s="90" t="s">
        <v>282</v>
      </c>
      <c r="C84" s="90" t="s">
        <v>283</v>
      </c>
      <c r="D84" s="90" t="s">
        <v>144</v>
      </c>
      <c r="E84" s="92" t="s">
        <v>145</v>
      </c>
      <c r="F84" s="92" t="s">
        <v>145</v>
      </c>
      <c r="G84" s="92"/>
      <c r="H84" s="92" t="s">
        <v>145</v>
      </c>
      <c r="I84" s="92"/>
      <c r="J84" s="92"/>
      <c r="K84" s="93"/>
      <c r="M84" s="137"/>
      <c r="N84" s="137"/>
    </row>
    <row r="85" spans="1:14" s="117" customFormat="1" ht="24" customHeight="1" x14ac:dyDescent="0.25">
      <c r="A85" s="84" t="s">
        <v>141</v>
      </c>
      <c r="B85" s="85" t="s">
        <v>284</v>
      </c>
      <c r="C85" s="85" t="s">
        <v>285</v>
      </c>
      <c r="D85" s="85" t="s">
        <v>144</v>
      </c>
      <c r="E85" s="86" t="s">
        <v>145</v>
      </c>
      <c r="F85" s="86" t="s">
        <v>145</v>
      </c>
      <c r="G85" s="86"/>
      <c r="H85" s="86"/>
      <c r="I85" s="86"/>
      <c r="J85" s="86"/>
      <c r="K85" s="87"/>
      <c r="M85" s="136"/>
      <c r="N85" s="136"/>
    </row>
    <row r="86" spans="1:14" s="109" customFormat="1" ht="24" customHeight="1" x14ac:dyDescent="0.25">
      <c r="A86" s="89" t="s">
        <v>149</v>
      </c>
      <c r="B86" s="90" t="s">
        <v>286</v>
      </c>
      <c r="C86" s="90" t="s">
        <v>287</v>
      </c>
      <c r="D86" s="90" t="s">
        <v>144</v>
      </c>
      <c r="E86" s="92" t="s">
        <v>145</v>
      </c>
      <c r="F86" s="92" t="s">
        <v>145</v>
      </c>
      <c r="G86" s="92"/>
      <c r="H86" s="92"/>
      <c r="I86" s="92"/>
      <c r="J86" s="92"/>
      <c r="K86" s="93"/>
      <c r="M86" s="137"/>
      <c r="N86" s="137"/>
    </row>
    <row r="87" spans="1:14" s="103" customFormat="1" ht="24" customHeight="1" x14ac:dyDescent="0.25">
      <c r="A87" s="94" t="s">
        <v>141</v>
      </c>
      <c r="B87" s="95" t="s">
        <v>288</v>
      </c>
      <c r="C87" s="95" t="s">
        <v>158</v>
      </c>
      <c r="D87" s="95" t="s">
        <v>144</v>
      </c>
      <c r="E87" s="101" t="s">
        <v>145</v>
      </c>
      <c r="F87" s="101" t="s">
        <v>145</v>
      </c>
      <c r="G87" s="101"/>
      <c r="H87" s="101"/>
      <c r="I87" s="101"/>
      <c r="J87" s="101"/>
      <c r="K87" s="102"/>
      <c r="M87" s="136"/>
      <c r="N87" s="136"/>
    </row>
    <row r="88" spans="1:14" s="109" customFormat="1" ht="24" customHeight="1" x14ac:dyDescent="0.25">
      <c r="A88" s="104" t="s">
        <v>141</v>
      </c>
      <c r="B88" s="105" t="s">
        <v>289</v>
      </c>
      <c r="C88" s="105" t="s">
        <v>208</v>
      </c>
      <c r="D88" s="105" t="s">
        <v>144</v>
      </c>
      <c r="E88" s="91" t="s">
        <v>145</v>
      </c>
      <c r="F88" s="91" t="s">
        <v>145</v>
      </c>
      <c r="G88" s="91"/>
      <c r="H88" s="91"/>
      <c r="I88" s="91"/>
      <c r="J88" s="91"/>
      <c r="K88" s="106"/>
      <c r="M88" s="137"/>
      <c r="N88" s="137"/>
    </row>
    <row r="89" spans="1:14" s="103" customFormat="1" ht="24" customHeight="1" x14ac:dyDescent="0.25">
      <c r="A89" s="94" t="s">
        <v>149</v>
      </c>
      <c r="B89" s="95" t="s">
        <v>290</v>
      </c>
      <c r="C89" s="95" t="s">
        <v>245</v>
      </c>
      <c r="D89" s="95" t="s">
        <v>144</v>
      </c>
      <c r="E89" s="101" t="s">
        <v>145</v>
      </c>
      <c r="F89" s="101" t="s">
        <v>145</v>
      </c>
      <c r="G89" s="101"/>
      <c r="H89" s="101"/>
      <c r="I89" s="101"/>
      <c r="J89" s="101"/>
      <c r="K89" s="102"/>
      <c r="M89" s="136"/>
      <c r="N89" s="136"/>
    </row>
    <row r="90" spans="1:14" s="109" customFormat="1" ht="24" customHeight="1" x14ac:dyDescent="0.25">
      <c r="A90" s="104" t="s">
        <v>162</v>
      </c>
      <c r="B90" s="105" t="s">
        <v>291</v>
      </c>
      <c r="C90" s="105" t="s">
        <v>292</v>
      </c>
      <c r="D90" s="105" t="s">
        <v>144</v>
      </c>
      <c r="E90" s="91" t="s">
        <v>145</v>
      </c>
      <c r="F90" s="91" t="s">
        <v>145</v>
      </c>
      <c r="G90" s="91"/>
      <c r="H90" s="91"/>
      <c r="I90" s="91"/>
      <c r="J90" s="91"/>
      <c r="K90" s="106"/>
      <c r="M90" s="137"/>
      <c r="N90" s="137"/>
    </row>
    <row r="91" spans="1:14" s="103" customFormat="1" ht="24" customHeight="1" x14ac:dyDescent="0.25">
      <c r="A91" s="94" t="s">
        <v>149</v>
      </c>
      <c r="B91" s="95" t="s">
        <v>293</v>
      </c>
      <c r="C91" s="95" t="s">
        <v>294</v>
      </c>
      <c r="D91" s="95" t="s">
        <v>144</v>
      </c>
      <c r="E91" s="108" t="s">
        <v>145</v>
      </c>
      <c r="F91" s="101" t="s">
        <v>145</v>
      </c>
      <c r="G91" s="101"/>
      <c r="H91" s="101"/>
      <c r="I91" s="101"/>
      <c r="J91" s="101"/>
      <c r="K91" s="102"/>
      <c r="M91" s="136"/>
      <c r="N91" s="136"/>
    </row>
    <row r="92" spans="1:14" s="109" customFormat="1" ht="24" customHeight="1" x14ac:dyDescent="0.25">
      <c r="A92" s="104" t="s">
        <v>186</v>
      </c>
      <c r="B92" s="105" t="s">
        <v>295</v>
      </c>
      <c r="C92" s="105" t="s">
        <v>218</v>
      </c>
      <c r="D92" s="105" t="s">
        <v>144</v>
      </c>
      <c r="E92" s="91" t="s">
        <v>145</v>
      </c>
      <c r="F92" s="91" t="s">
        <v>145</v>
      </c>
      <c r="G92" s="91"/>
      <c r="H92" s="91"/>
      <c r="I92" s="91"/>
      <c r="J92" s="91"/>
      <c r="K92" s="106"/>
      <c r="M92" s="137"/>
      <c r="N92" s="137"/>
    </row>
    <row r="93" spans="1:14" s="109" customFormat="1" ht="24" customHeight="1" x14ac:dyDescent="0.25">
      <c r="A93" s="104" t="s">
        <v>149</v>
      </c>
      <c r="B93" s="105" t="s">
        <v>296</v>
      </c>
      <c r="C93" s="105" t="s">
        <v>210</v>
      </c>
      <c r="D93" s="105" t="s">
        <v>144</v>
      </c>
      <c r="E93" s="91" t="s">
        <v>145</v>
      </c>
      <c r="F93" s="91" t="s">
        <v>145</v>
      </c>
      <c r="G93" s="91"/>
      <c r="H93" s="91"/>
      <c r="I93" s="91"/>
      <c r="J93" s="91"/>
      <c r="K93" s="106"/>
      <c r="M93" s="137"/>
      <c r="N93" s="137"/>
    </row>
    <row r="94" spans="1:14" s="103" customFormat="1" ht="24" customHeight="1" x14ac:dyDescent="0.25">
      <c r="A94" s="84" t="s">
        <v>141</v>
      </c>
      <c r="B94" s="85" t="s">
        <v>297</v>
      </c>
      <c r="C94" s="85" t="s">
        <v>298</v>
      </c>
      <c r="D94" s="85" t="s">
        <v>299</v>
      </c>
      <c r="E94" s="86" t="s">
        <v>145</v>
      </c>
      <c r="F94" s="86" t="s">
        <v>145</v>
      </c>
      <c r="G94" s="86"/>
      <c r="H94" s="86"/>
      <c r="I94" s="86"/>
      <c r="J94" s="86"/>
      <c r="K94" s="87"/>
      <c r="M94" s="136"/>
      <c r="N94" s="136"/>
    </row>
    <row r="95" spans="1:14" s="109" customFormat="1" ht="24" customHeight="1" x14ac:dyDescent="0.25">
      <c r="A95" s="89" t="s">
        <v>141</v>
      </c>
      <c r="B95" s="90" t="s">
        <v>300</v>
      </c>
      <c r="C95" s="90" t="s">
        <v>301</v>
      </c>
      <c r="D95" s="90" t="s">
        <v>299</v>
      </c>
      <c r="E95" s="92" t="s">
        <v>145</v>
      </c>
      <c r="F95" s="92" t="s">
        <v>145</v>
      </c>
      <c r="G95" s="92"/>
      <c r="H95" s="92"/>
      <c r="I95" s="92"/>
      <c r="J95" s="92"/>
      <c r="K95" s="93"/>
      <c r="M95" s="137"/>
      <c r="N95" s="137"/>
    </row>
    <row r="96" spans="1:14" s="103" customFormat="1" ht="24" customHeight="1" x14ac:dyDescent="0.25">
      <c r="A96" s="84" t="s">
        <v>141</v>
      </c>
      <c r="B96" s="85" t="s">
        <v>302</v>
      </c>
      <c r="C96" s="85" t="s">
        <v>303</v>
      </c>
      <c r="D96" s="85" t="s">
        <v>299</v>
      </c>
      <c r="E96" s="86" t="s">
        <v>145</v>
      </c>
      <c r="F96" s="86" t="s">
        <v>145</v>
      </c>
      <c r="G96" s="86"/>
      <c r="H96" s="86"/>
      <c r="I96" s="86"/>
      <c r="J96" s="86"/>
      <c r="K96" s="87"/>
      <c r="M96" s="136"/>
      <c r="N96" s="136"/>
    </row>
    <row r="97" spans="1:14" s="109" customFormat="1" ht="24" customHeight="1" x14ac:dyDescent="0.25">
      <c r="A97" s="89" t="s">
        <v>141</v>
      </c>
      <c r="B97" s="90" t="s">
        <v>304</v>
      </c>
      <c r="C97" s="90" t="s">
        <v>305</v>
      </c>
      <c r="D97" s="90" t="s">
        <v>306</v>
      </c>
      <c r="E97" s="92" t="s">
        <v>145</v>
      </c>
      <c r="F97" s="92" t="s">
        <v>145</v>
      </c>
      <c r="G97" s="92"/>
      <c r="H97" s="92"/>
      <c r="I97" s="92"/>
      <c r="J97" s="92"/>
      <c r="K97" s="93"/>
      <c r="M97" s="137"/>
      <c r="N97" s="137"/>
    </row>
    <row r="98" spans="1:14" s="103" customFormat="1" ht="24" customHeight="1" x14ac:dyDescent="0.25">
      <c r="A98" s="84" t="s">
        <v>141</v>
      </c>
      <c r="B98" s="85" t="s">
        <v>307</v>
      </c>
      <c r="C98" s="85" t="s">
        <v>308</v>
      </c>
      <c r="D98" s="85" t="s">
        <v>299</v>
      </c>
      <c r="E98" s="86" t="s">
        <v>145</v>
      </c>
      <c r="F98" s="86" t="s">
        <v>145</v>
      </c>
      <c r="G98" s="86"/>
      <c r="H98" s="86"/>
      <c r="I98" s="86"/>
      <c r="J98" s="86"/>
      <c r="K98" s="87"/>
      <c r="M98" s="136"/>
      <c r="N98" s="136"/>
    </row>
    <row r="99" spans="1:14" s="109" customFormat="1" ht="24" customHeight="1" x14ac:dyDescent="0.25">
      <c r="A99" s="89" t="s">
        <v>141</v>
      </c>
      <c r="B99" s="90" t="s">
        <v>309</v>
      </c>
      <c r="C99" s="90" t="s">
        <v>310</v>
      </c>
      <c r="D99" s="90" t="s">
        <v>299</v>
      </c>
      <c r="E99" s="92" t="s">
        <v>145</v>
      </c>
      <c r="F99" s="92" t="s">
        <v>145</v>
      </c>
      <c r="G99" s="92"/>
      <c r="H99" s="92"/>
      <c r="I99" s="92"/>
      <c r="J99" s="92"/>
      <c r="K99" s="93"/>
      <c r="M99" s="137"/>
      <c r="N99" s="137"/>
    </row>
    <row r="100" spans="1:14" s="103" customFormat="1" ht="24" customHeight="1" x14ac:dyDescent="0.25">
      <c r="A100" s="84" t="s">
        <v>149</v>
      </c>
      <c r="B100" s="85" t="s">
        <v>311</v>
      </c>
      <c r="C100" s="85" t="s">
        <v>312</v>
      </c>
      <c r="D100" s="85" t="s">
        <v>313</v>
      </c>
      <c r="E100" s="86" t="s">
        <v>145</v>
      </c>
      <c r="F100" s="86" t="s">
        <v>145</v>
      </c>
      <c r="G100" s="86"/>
      <c r="H100" s="86"/>
      <c r="I100" s="86"/>
      <c r="J100" s="86"/>
      <c r="K100" s="87"/>
      <c r="M100" s="177" t="s">
        <v>399</v>
      </c>
      <c r="N100" s="136"/>
    </row>
    <row r="101" spans="1:14" s="109" customFormat="1" ht="24" customHeight="1" x14ac:dyDescent="0.25">
      <c r="A101" s="89" t="s">
        <v>149</v>
      </c>
      <c r="B101" s="90" t="s">
        <v>314</v>
      </c>
      <c r="C101" s="90" t="s">
        <v>315</v>
      </c>
      <c r="D101" s="90" t="s">
        <v>313</v>
      </c>
      <c r="E101" s="92" t="s">
        <v>145</v>
      </c>
      <c r="F101" s="92" t="s">
        <v>145</v>
      </c>
      <c r="G101" s="92"/>
      <c r="H101" s="92"/>
      <c r="I101" s="92"/>
      <c r="J101" s="92"/>
      <c r="K101" s="93"/>
      <c r="M101" s="137"/>
      <c r="N101" s="137"/>
    </row>
    <row r="102" spans="1:14" s="103" customFormat="1" ht="24" customHeight="1" x14ac:dyDescent="0.25">
      <c r="A102" s="84" t="s">
        <v>149</v>
      </c>
      <c r="B102" s="85" t="s">
        <v>216</v>
      </c>
      <c r="C102" s="85" t="s">
        <v>316</v>
      </c>
      <c r="D102" s="85" t="s">
        <v>317</v>
      </c>
      <c r="E102" s="86" t="s">
        <v>145</v>
      </c>
      <c r="F102" s="86" t="s">
        <v>145</v>
      </c>
      <c r="G102" s="86"/>
      <c r="H102" s="86"/>
      <c r="I102" s="86"/>
      <c r="J102" s="86"/>
      <c r="K102" s="87"/>
      <c r="M102" s="136"/>
      <c r="N102" s="136"/>
    </row>
    <row r="103" spans="1:14" s="109" customFormat="1" ht="24" customHeight="1" x14ac:dyDescent="0.25">
      <c r="A103" s="89" t="s">
        <v>149</v>
      </c>
      <c r="B103" s="90" t="s">
        <v>318</v>
      </c>
      <c r="C103" s="90" t="s">
        <v>319</v>
      </c>
      <c r="D103" s="90" t="s">
        <v>317</v>
      </c>
      <c r="E103" s="92" t="s">
        <v>145</v>
      </c>
      <c r="F103" s="92"/>
      <c r="G103" s="92"/>
      <c r="H103" s="92"/>
      <c r="I103" s="92"/>
      <c r="J103" s="92"/>
      <c r="K103" s="93"/>
      <c r="M103" s="137"/>
      <c r="N103" s="137"/>
    </row>
    <row r="104" spans="1:14" s="103" customFormat="1" ht="24" customHeight="1" x14ac:dyDescent="0.25">
      <c r="A104" s="84" t="s">
        <v>159</v>
      </c>
      <c r="B104" s="85" t="s">
        <v>320</v>
      </c>
      <c r="C104" s="85" t="s">
        <v>321</v>
      </c>
      <c r="D104" s="85" t="s">
        <v>322</v>
      </c>
      <c r="E104" s="86" t="s">
        <v>145</v>
      </c>
      <c r="F104" s="86"/>
      <c r="G104" s="86"/>
      <c r="H104" s="86"/>
      <c r="I104" s="86"/>
      <c r="J104" s="86"/>
      <c r="K104" s="87"/>
      <c r="M104" s="136"/>
      <c r="N104" s="136"/>
    </row>
    <row r="105" spans="1:14" s="109" customFormat="1" ht="24" customHeight="1" x14ac:dyDescent="0.25">
      <c r="A105" s="104" t="s">
        <v>173</v>
      </c>
      <c r="B105" s="105" t="s">
        <v>323</v>
      </c>
      <c r="C105" s="105" t="s">
        <v>156</v>
      </c>
      <c r="D105" s="105" t="s">
        <v>322</v>
      </c>
      <c r="E105" s="92" t="s">
        <v>145</v>
      </c>
      <c r="F105" s="92"/>
      <c r="G105" s="92"/>
      <c r="H105" s="92"/>
      <c r="I105" s="92"/>
      <c r="J105" s="92"/>
      <c r="K105" s="93"/>
      <c r="M105" s="137"/>
      <c r="N105" s="137"/>
    </row>
    <row r="106" spans="1:14" s="103" customFormat="1" ht="24" customHeight="1" x14ac:dyDescent="0.25">
      <c r="A106" s="84" t="s">
        <v>173</v>
      </c>
      <c r="B106" s="85" t="s">
        <v>324</v>
      </c>
      <c r="C106" s="85" t="s">
        <v>325</v>
      </c>
      <c r="D106" s="85" t="s">
        <v>322</v>
      </c>
      <c r="E106" s="86" t="s">
        <v>145</v>
      </c>
      <c r="F106" s="86"/>
      <c r="G106" s="86"/>
      <c r="H106" s="86"/>
      <c r="I106" s="86"/>
      <c r="J106" s="86"/>
      <c r="K106" s="87"/>
      <c r="M106" s="136"/>
      <c r="N106" s="136"/>
    </row>
    <row r="107" spans="1:14" s="109" customFormat="1" ht="24" customHeight="1" x14ac:dyDescent="0.25">
      <c r="A107" s="89" t="s">
        <v>326</v>
      </c>
      <c r="B107" s="90" t="s">
        <v>327</v>
      </c>
      <c r="C107" s="90" t="s">
        <v>266</v>
      </c>
      <c r="D107" s="90" t="s">
        <v>313</v>
      </c>
      <c r="E107" s="92" t="s">
        <v>145</v>
      </c>
      <c r="F107" s="92" t="s">
        <v>145</v>
      </c>
      <c r="G107" s="92"/>
      <c r="H107" s="92"/>
      <c r="I107" s="92"/>
      <c r="J107" s="92"/>
      <c r="K107" s="93"/>
      <c r="M107" s="137"/>
      <c r="N107" s="137"/>
    </row>
    <row r="108" spans="1:14" s="117" customFormat="1" ht="24" customHeight="1" x14ac:dyDescent="0.25">
      <c r="A108" s="84" t="s">
        <v>149</v>
      </c>
      <c r="B108" s="85" t="s">
        <v>328</v>
      </c>
      <c r="C108" s="85" t="s">
        <v>218</v>
      </c>
      <c r="D108" s="85" t="s">
        <v>299</v>
      </c>
      <c r="E108" s="86" t="s">
        <v>145</v>
      </c>
      <c r="F108" s="86" t="s">
        <v>145</v>
      </c>
      <c r="G108" s="86"/>
      <c r="H108" s="86"/>
      <c r="I108" s="86"/>
      <c r="J108" s="86"/>
      <c r="K108" s="87"/>
      <c r="M108" s="136"/>
      <c r="N108" s="136"/>
    </row>
    <row r="109" spans="1:14" s="109" customFormat="1" ht="24" customHeight="1" x14ac:dyDescent="0.25">
      <c r="A109" s="89" t="s">
        <v>149</v>
      </c>
      <c r="B109" s="90" t="s">
        <v>329</v>
      </c>
      <c r="C109" s="90" t="s">
        <v>330</v>
      </c>
      <c r="D109" s="90" t="s">
        <v>299</v>
      </c>
      <c r="E109" s="92" t="s">
        <v>145</v>
      </c>
      <c r="F109" s="92" t="s">
        <v>145</v>
      </c>
      <c r="G109" s="92"/>
      <c r="H109" s="92"/>
      <c r="I109" s="92"/>
      <c r="J109" s="92"/>
      <c r="K109" s="93"/>
      <c r="M109" s="137"/>
      <c r="N109" s="137"/>
    </row>
    <row r="110" spans="1:14" s="103" customFormat="1" ht="24" customHeight="1" x14ac:dyDescent="0.25">
      <c r="A110" s="84" t="s">
        <v>141</v>
      </c>
      <c r="B110" s="85" t="s">
        <v>331</v>
      </c>
      <c r="C110" s="85" t="s">
        <v>332</v>
      </c>
      <c r="D110" s="85" t="s">
        <v>299</v>
      </c>
      <c r="E110" s="86" t="s">
        <v>145</v>
      </c>
      <c r="F110" s="86" t="s">
        <v>145</v>
      </c>
      <c r="G110" s="86"/>
      <c r="H110" s="86"/>
      <c r="I110" s="86"/>
      <c r="J110" s="86"/>
      <c r="K110" s="87"/>
      <c r="M110" s="136"/>
      <c r="N110" s="136"/>
    </row>
    <row r="111" spans="1:14" s="109" customFormat="1" ht="24" customHeight="1" x14ac:dyDescent="0.25">
      <c r="A111" s="89" t="s">
        <v>141</v>
      </c>
      <c r="B111" s="90" t="s">
        <v>333</v>
      </c>
      <c r="C111" s="90" t="s">
        <v>208</v>
      </c>
      <c r="D111" s="90" t="s">
        <v>322</v>
      </c>
      <c r="E111" s="92" t="s">
        <v>145</v>
      </c>
      <c r="F111" s="92"/>
      <c r="G111" s="92"/>
      <c r="H111" s="92"/>
      <c r="I111" s="92"/>
      <c r="J111" s="92"/>
      <c r="K111" s="93"/>
      <c r="M111" s="137"/>
      <c r="N111" s="137"/>
    </row>
    <row r="112" spans="1:14" ht="24" customHeight="1" x14ac:dyDescent="0.25">
      <c r="A112" s="84"/>
      <c r="B112" s="85"/>
      <c r="C112" s="85"/>
      <c r="D112" s="85"/>
      <c r="E112" s="86"/>
      <c r="F112" s="86"/>
      <c r="G112" s="86"/>
      <c r="H112" s="86"/>
      <c r="I112" s="86"/>
      <c r="J112" s="86"/>
      <c r="K112" s="87"/>
      <c r="M112" s="134"/>
      <c r="N112" s="134"/>
    </row>
    <row r="113" spans="1:13" s="120" customFormat="1" x14ac:dyDescent="0.25">
      <c r="A113" s="118" t="s">
        <v>334</v>
      </c>
      <c r="B113" s="118"/>
      <c r="C113" s="118"/>
      <c r="D113" s="118"/>
      <c r="E113" s="118"/>
      <c r="F113" s="118"/>
      <c r="G113" s="118"/>
      <c r="H113" s="118"/>
      <c r="I113" s="119"/>
    </row>
    <row r="114" spans="1:13" ht="13.5" customHeight="1" x14ac:dyDescent="0.25">
      <c r="A114" s="121"/>
      <c r="B114" s="122"/>
      <c r="C114" s="122"/>
      <c r="D114" s="122" t="s">
        <v>335</v>
      </c>
      <c r="E114" s="123"/>
      <c r="F114" s="123"/>
      <c r="G114" s="123"/>
      <c r="H114" s="123"/>
      <c r="I114" s="123"/>
      <c r="J114" s="123"/>
      <c r="K114" s="123"/>
      <c r="L114" s="88"/>
      <c r="M114" s="88"/>
    </row>
    <row r="115" spans="1:13" ht="13.5" customHeight="1" x14ac:dyDescent="0.25">
      <c r="A115" s="124"/>
      <c r="B115" s="125"/>
      <c r="C115" s="125"/>
      <c r="D115" s="125" t="s">
        <v>335</v>
      </c>
      <c r="E115" s="126"/>
      <c r="F115" s="126"/>
      <c r="G115" s="126"/>
      <c r="H115" s="126"/>
      <c r="I115" s="126"/>
      <c r="J115" s="126"/>
      <c r="K115" s="126"/>
      <c r="L115" s="88"/>
      <c r="M115" s="88"/>
    </row>
    <row r="116" spans="1:13" ht="13.5" customHeight="1" x14ac:dyDescent="0.25">
      <c r="A116" s="121"/>
      <c r="B116" s="122"/>
      <c r="C116" s="122"/>
      <c r="D116" s="122"/>
      <c r="E116" s="123"/>
      <c r="F116" s="123"/>
      <c r="G116" s="123"/>
      <c r="H116" s="123"/>
      <c r="I116" s="123"/>
      <c r="J116" s="123"/>
      <c r="K116" s="123"/>
      <c r="L116" s="88"/>
      <c r="M116" s="88"/>
    </row>
    <row r="117" spans="1:13" ht="13.5" customHeight="1" x14ac:dyDescent="0.25">
      <c r="A117" s="124" t="s">
        <v>335</v>
      </c>
      <c r="B117" s="125" t="s">
        <v>335</v>
      </c>
      <c r="C117" s="125" t="s">
        <v>335</v>
      </c>
      <c r="D117" s="125" t="s">
        <v>335</v>
      </c>
      <c r="E117" s="126"/>
      <c r="F117" s="126"/>
      <c r="G117" s="126"/>
      <c r="H117" s="126"/>
      <c r="I117" s="126"/>
      <c r="J117" s="126"/>
      <c r="K117" s="126"/>
      <c r="L117" s="88"/>
      <c r="M117" s="88"/>
    </row>
    <row r="118" spans="1:13" ht="13.5" customHeight="1" x14ac:dyDescent="0.25">
      <c r="A118" s="121"/>
      <c r="B118" s="122"/>
      <c r="C118" s="122"/>
      <c r="D118" s="122"/>
      <c r="E118" s="123"/>
      <c r="F118" s="123"/>
      <c r="G118" s="123"/>
      <c r="H118" s="123"/>
      <c r="I118" s="123"/>
      <c r="J118" s="123"/>
      <c r="K118" s="123"/>
      <c r="L118" s="88"/>
      <c r="M118" s="88"/>
    </row>
    <row r="119" spans="1:13" ht="13.5" customHeight="1" x14ac:dyDescent="0.25">
      <c r="A119" s="124"/>
      <c r="B119" s="125"/>
      <c r="C119" s="125"/>
      <c r="D119" s="125"/>
      <c r="E119" s="126"/>
      <c r="F119" s="126"/>
      <c r="G119" s="126"/>
      <c r="H119" s="126"/>
      <c r="I119" s="126"/>
      <c r="J119" s="126"/>
      <c r="K119" s="126"/>
      <c r="L119" s="88"/>
      <c r="M119" s="88"/>
    </row>
    <row r="120" spans="1:13" ht="13.5" customHeight="1" x14ac:dyDescent="0.25">
      <c r="A120" s="121"/>
      <c r="B120" s="122"/>
      <c r="C120" s="122"/>
      <c r="D120" s="122"/>
      <c r="E120" s="123"/>
      <c r="F120" s="123"/>
      <c r="G120" s="123"/>
      <c r="H120" s="123"/>
      <c r="I120" s="123"/>
      <c r="J120" s="123"/>
      <c r="K120" s="123"/>
      <c r="L120" s="88"/>
      <c r="M120" s="88"/>
    </row>
    <row r="121" spans="1:13" ht="13.5" customHeight="1" x14ac:dyDescent="0.25">
      <c r="A121" s="124"/>
      <c r="B121" s="125"/>
      <c r="C121" s="125"/>
      <c r="D121" s="125"/>
      <c r="E121" s="126"/>
      <c r="F121" s="126"/>
      <c r="G121" s="126"/>
      <c r="H121" s="126"/>
      <c r="I121" s="126"/>
      <c r="J121" s="126"/>
      <c r="K121" s="126"/>
      <c r="L121" s="88"/>
      <c r="M121" s="88"/>
    </row>
    <row r="122" spans="1:13" ht="13.5" customHeight="1" x14ac:dyDescent="0.25">
      <c r="A122" s="121"/>
      <c r="B122" s="122"/>
      <c r="C122" s="122"/>
      <c r="D122" s="122"/>
      <c r="E122" s="123"/>
      <c r="F122" s="123"/>
      <c r="G122" s="123"/>
      <c r="H122" s="123"/>
      <c r="I122" s="123"/>
      <c r="J122" s="123"/>
      <c r="K122" s="123"/>
      <c r="L122" s="88"/>
      <c r="M122" s="88"/>
    </row>
    <row r="123" spans="1:13" ht="13.5" customHeight="1" x14ac:dyDescent="0.25">
      <c r="A123" s="124"/>
      <c r="B123" s="125"/>
      <c r="C123" s="125"/>
      <c r="D123" s="125"/>
      <c r="E123" s="126"/>
      <c r="F123" s="126"/>
      <c r="G123" s="126"/>
      <c r="H123" s="126"/>
      <c r="I123" s="126"/>
      <c r="J123" s="126"/>
      <c r="K123" s="126"/>
      <c r="L123" s="88"/>
      <c r="M123" s="88"/>
    </row>
    <row r="124" spans="1:13" ht="13.5" customHeight="1" x14ac:dyDescent="0.25">
      <c r="A124" s="121"/>
      <c r="B124" s="122"/>
      <c r="C124" s="122"/>
      <c r="D124" s="122"/>
      <c r="E124" s="123"/>
      <c r="F124" s="123"/>
      <c r="G124" s="123"/>
      <c r="H124" s="123"/>
      <c r="I124" s="123"/>
      <c r="J124" s="123"/>
      <c r="K124" s="123"/>
      <c r="L124" s="88"/>
      <c r="M124" s="88"/>
    </row>
    <row r="125" spans="1:13" ht="13.5" customHeight="1" x14ac:dyDescent="0.25">
      <c r="A125" s="124"/>
      <c r="B125" s="125"/>
      <c r="C125" s="125"/>
      <c r="D125" s="125"/>
      <c r="E125" s="126"/>
      <c r="F125" s="126"/>
      <c r="G125" s="126"/>
      <c r="H125" s="126"/>
      <c r="I125" s="126"/>
      <c r="J125" s="126"/>
      <c r="K125" s="126"/>
      <c r="L125" s="88"/>
      <c r="M125" s="88"/>
    </row>
    <row r="126" spans="1:13" ht="13.5" customHeight="1" x14ac:dyDescent="0.25">
      <c r="A126" s="121"/>
      <c r="B126" s="122"/>
      <c r="C126" s="122"/>
      <c r="D126" s="122"/>
      <c r="E126" s="123"/>
      <c r="F126" s="123"/>
      <c r="G126" s="123"/>
      <c r="H126" s="123"/>
      <c r="I126" s="123"/>
      <c r="J126" s="123"/>
      <c r="K126" s="123"/>
      <c r="L126" s="88"/>
      <c r="M126" s="88"/>
    </row>
    <row r="127" spans="1:13" ht="13.5" customHeight="1" x14ac:dyDescent="0.25">
      <c r="A127" s="124"/>
      <c r="B127" s="125"/>
      <c r="C127" s="125"/>
      <c r="D127" s="125"/>
      <c r="E127" s="126"/>
      <c r="F127" s="126"/>
      <c r="G127" s="126"/>
      <c r="H127" s="126"/>
      <c r="I127" s="126"/>
      <c r="J127" s="126"/>
      <c r="K127" s="126"/>
      <c r="L127" s="88"/>
      <c r="M127" s="88"/>
    </row>
    <row r="128" spans="1:13" ht="13.5" customHeight="1" x14ac:dyDescent="0.25">
      <c r="A128" s="121"/>
      <c r="B128" s="122"/>
      <c r="C128" s="122"/>
      <c r="D128" s="122"/>
      <c r="E128" s="123"/>
      <c r="F128" s="123"/>
      <c r="G128" s="123"/>
      <c r="H128" s="123"/>
      <c r="I128" s="123"/>
      <c r="J128" s="123"/>
      <c r="K128" s="123"/>
      <c r="L128" s="88"/>
      <c r="M128" s="88"/>
    </row>
    <row r="129" spans="1:13" ht="13.5" customHeight="1" x14ac:dyDescent="0.25">
      <c r="A129" s="124"/>
      <c r="B129" s="125"/>
      <c r="C129" s="125"/>
      <c r="D129" s="125"/>
      <c r="E129" s="126"/>
      <c r="F129" s="126"/>
      <c r="G129" s="126"/>
      <c r="H129" s="126"/>
      <c r="I129" s="126"/>
      <c r="J129" s="126"/>
      <c r="K129" s="126"/>
      <c r="L129" s="88"/>
      <c r="M129" s="88"/>
    </row>
    <row r="130" spans="1:13" ht="13.5" customHeight="1" x14ac:dyDescent="0.25">
      <c r="A130" s="121"/>
      <c r="B130" s="122"/>
      <c r="C130" s="122"/>
      <c r="D130" s="122"/>
      <c r="E130" s="123"/>
      <c r="F130" s="123"/>
      <c r="G130" s="123"/>
      <c r="H130" s="123"/>
      <c r="I130" s="123"/>
      <c r="J130" s="123"/>
      <c r="K130" s="123"/>
      <c r="L130" s="88"/>
      <c r="M130" s="88"/>
    </row>
    <row r="131" spans="1:13" ht="13.5" customHeight="1" x14ac:dyDescent="0.25">
      <c r="A131" s="124"/>
      <c r="B131" s="125"/>
      <c r="C131" s="125"/>
      <c r="D131" s="125"/>
      <c r="E131" s="126"/>
      <c r="F131" s="126"/>
      <c r="G131" s="126"/>
      <c r="H131" s="126"/>
      <c r="I131" s="126"/>
      <c r="J131" s="126"/>
      <c r="K131" s="126"/>
      <c r="L131" s="88"/>
      <c r="M131" s="88"/>
    </row>
    <row r="132" spans="1:13" ht="13.5" customHeight="1" x14ac:dyDescent="0.25">
      <c r="A132" s="121"/>
      <c r="B132" s="122"/>
      <c r="C132" s="122"/>
      <c r="D132" s="122"/>
      <c r="E132" s="123"/>
      <c r="F132" s="123"/>
      <c r="G132" s="123"/>
      <c r="H132" s="123"/>
      <c r="I132" s="123"/>
      <c r="J132" s="123"/>
      <c r="K132" s="123"/>
      <c r="L132" s="88"/>
      <c r="M132" s="88"/>
    </row>
    <row r="133" spans="1:13" ht="13.5" customHeight="1" x14ac:dyDescent="0.25">
      <c r="A133" s="124"/>
      <c r="B133" s="125"/>
      <c r="C133" s="125"/>
      <c r="D133" s="125"/>
      <c r="E133" s="126"/>
      <c r="F133" s="126"/>
      <c r="G133" s="126"/>
      <c r="H133" s="126"/>
      <c r="I133" s="126"/>
      <c r="J133" s="126"/>
      <c r="K133" s="126"/>
      <c r="L133" s="88"/>
      <c r="M133" s="88"/>
    </row>
    <row r="134" spans="1:13" ht="13.5" customHeight="1" x14ac:dyDescent="0.25">
      <c r="A134" s="121"/>
      <c r="B134" s="122"/>
      <c r="C134" s="122"/>
      <c r="D134" s="122"/>
      <c r="E134" s="123"/>
      <c r="F134" s="123"/>
      <c r="G134" s="123"/>
      <c r="H134" s="123"/>
      <c r="I134" s="123"/>
      <c r="J134" s="123"/>
      <c r="K134" s="123"/>
      <c r="L134" s="88"/>
      <c r="M134" s="88"/>
    </row>
    <row r="135" spans="1:13" ht="13.5" customHeight="1" x14ac:dyDescent="0.25">
      <c r="A135" s="124"/>
      <c r="B135" s="125"/>
      <c r="C135" s="125"/>
      <c r="D135" s="125"/>
      <c r="E135" s="126"/>
      <c r="F135" s="126"/>
      <c r="G135" s="126"/>
      <c r="H135" s="126"/>
      <c r="I135" s="126"/>
      <c r="J135" s="126"/>
      <c r="K135" s="126"/>
      <c r="L135" s="88"/>
      <c r="M135" s="88"/>
    </row>
    <row r="136" spans="1:13" ht="13.5" customHeight="1" x14ac:dyDescent="0.25">
      <c r="A136" s="121"/>
      <c r="B136" s="122"/>
      <c r="C136" s="122"/>
      <c r="D136" s="122"/>
      <c r="E136" s="123"/>
      <c r="F136" s="123"/>
      <c r="G136" s="123"/>
      <c r="H136" s="123"/>
      <c r="I136" s="123"/>
      <c r="J136" s="123"/>
      <c r="K136" s="123"/>
      <c r="L136" s="88"/>
      <c r="M136" s="88"/>
    </row>
    <row r="137" spans="1:13" ht="13.5" customHeight="1" x14ac:dyDescent="0.25">
      <c r="A137" s="124"/>
      <c r="B137" s="125"/>
      <c r="C137" s="125"/>
      <c r="D137" s="125"/>
      <c r="E137" s="126"/>
      <c r="F137" s="126"/>
      <c r="G137" s="126"/>
      <c r="H137" s="126"/>
      <c r="I137" s="126"/>
      <c r="J137" s="126"/>
      <c r="K137" s="126"/>
      <c r="L137" s="88"/>
      <c r="M137" s="88"/>
    </row>
    <row r="138" spans="1:13" ht="13.5" customHeight="1" x14ac:dyDescent="0.25">
      <c r="A138" s="121"/>
      <c r="B138" s="122"/>
      <c r="C138" s="122"/>
      <c r="D138" s="122"/>
      <c r="E138" s="123"/>
      <c r="F138" s="123"/>
      <c r="G138" s="123"/>
      <c r="H138" s="123"/>
      <c r="I138" s="123"/>
      <c r="J138" s="123"/>
      <c r="K138" s="123"/>
      <c r="L138" s="88"/>
      <c r="M138" s="88"/>
    </row>
    <row r="139" spans="1:13" ht="13.5" customHeight="1" x14ac:dyDescent="0.25">
      <c r="A139" s="124"/>
      <c r="B139" s="125"/>
      <c r="C139" s="125"/>
      <c r="D139" s="125"/>
      <c r="E139" s="126"/>
      <c r="F139" s="126"/>
      <c r="G139" s="126"/>
      <c r="H139" s="126"/>
      <c r="I139" s="126"/>
      <c r="J139" s="126"/>
      <c r="K139" s="126"/>
      <c r="L139" s="88"/>
      <c r="M139" s="88"/>
    </row>
    <row r="140" spans="1:13" ht="13.5" customHeight="1" x14ac:dyDescent="0.25">
      <c r="A140" s="121"/>
      <c r="B140" s="122"/>
      <c r="C140" s="122"/>
      <c r="D140" s="122"/>
      <c r="E140" s="123"/>
      <c r="F140" s="123"/>
      <c r="G140" s="123"/>
      <c r="H140" s="123"/>
      <c r="I140" s="123"/>
      <c r="J140" s="123"/>
      <c r="K140" s="123"/>
      <c r="L140" s="88"/>
      <c r="M140" s="88"/>
    </row>
    <row r="141" spans="1:13" ht="13.5" customHeight="1" x14ac:dyDescent="0.25">
      <c r="A141" s="124"/>
      <c r="B141" s="125"/>
      <c r="C141" s="125"/>
      <c r="D141" s="125"/>
      <c r="E141" s="126"/>
      <c r="F141" s="126"/>
      <c r="G141" s="126"/>
      <c r="H141" s="126"/>
      <c r="I141" s="126"/>
      <c r="J141" s="126"/>
      <c r="K141" s="126"/>
      <c r="L141" s="88"/>
      <c r="M141" s="88"/>
    </row>
    <row r="142" spans="1:13" ht="13.5" customHeight="1" x14ac:dyDescent="0.25">
      <c r="A142" s="121"/>
      <c r="B142" s="122"/>
      <c r="C142" s="122"/>
      <c r="D142" s="122"/>
      <c r="E142" s="123"/>
      <c r="F142" s="123"/>
      <c r="G142" s="123"/>
      <c r="H142" s="123"/>
      <c r="I142" s="123"/>
      <c r="J142" s="123"/>
      <c r="K142" s="123"/>
      <c r="L142" s="88"/>
      <c r="M142" s="88"/>
    </row>
    <row r="143" spans="1:13" ht="13.5" customHeight="1" x14ac:dyDescent="0.25">
      <c r="A143" s="124"/>
      <c r="B143" s="125"/>
      <c r="C143" s="125"/>
      <c r="D143" s="125"/>
      <c r="E143" s="126"/>
      <c r="F143" s="126"/>
      <c r="G143" s="126"/>
      <c r="H143" s="126"/>
      <c r="I143" s="126"/>
      <c r="J143" s="126"/>
      <c r="K143" s="126"/>
      <c r="L143" s="88"/>
      <c r="M143" s="88"/>
    </row>
    <row r="144" spans="1:13" ht="13.5" customHeight="1" x14ac:dyDescent="0.25">
      <c r="A144" s="121"/>
      <c r="B144" s="122"/>
      <c r="C144" s="122"/>
      <c r="D144" s="122"/>
      <c r="E144" s="123"/>
      <c r="F144" s="123"/>
      <c r="G144" s="123"/>
      <c r="H144" s="123"/>
      <c r="I144" s="123"/>
      <c r="J144" s="123"/>
      <c r="K144" s="123"/>
      <c r="L144" s="88"/>
      <c r="M144" s="88"/>
    </row>
    <row r="145" spans="1:13" ht="13.5" customHeight="1" x14ac:dyDescent="0.25">
      <c r="A145" s="124"/>
      <c r="B145" s="125"/>
      <c r="C145" s="125"/>
      <c r="D145" s="125"/>
      <c r="E145" s="126"/>
      <c r="F145" s="126"/>
      <c r="G145" s="126"/>
      <c r="H145" s="126"/>
      <c r="I145" s="126"/>
      <c r="J145" s="126"/>
      <c r="K145" s="126"/>
      <c r="L145" s="88"/>
      <c r="M145" s="88"/>
    </row>
    <row r="146" spans="1:13" ht="13.5" customHeight="1" x14ac:dyDescent="0.25">
      <c r="A146" s="121"/>
      <c r="B146" s="122"/>
      <c r="C146" s="122"/>
      <c r="D146" s="122"/>
      <c r="E146" s="123"/>
      <c r="F146" s="123"/>
      <c r="G146" s="123"/>
      <c r="H146" s="123"/>
      <c r="I146" s="123"/>
      <c r="J146" s="123"/>
      <c r="K146" s="123"/>
      <c r="L146" s="88"/>
      <c r="M146" s="88"/>
    </row>
    <row r="147" spans="1:13" ht="13.5" customHeight="1" x14ac:dyDescent="0.25">
      <c r="A147" s="124"/>
      <c r="B147" s="125"/>
      <c r="C147" s="125"/>
      <c r="D147" s="125"/>
      <c r="E147" s="126"/>
      <c r="F147" s="126"/>
      <c r="G147" s="126"/>
      <c r="H147" s="126"/>
      <c r="I147" s="126"/>
      <c r="J147" s="126"/>
      <c r="K147" s="126"/>
      <c r="L147" s="88"/>
      <c r="M147" s="88"/>
    </row>
    <row r="148" spans="1:13" ht="13.5" customHeight="1" x14ac:dyDescent="0.25">
      <c r="A148" s="121"/>
      <c r="B148" s="122"/>
      <c r="C148" s="122"/>
      <c r="D148" s="122"/>
      <c r="E148" s="123"/>
      <c r="F148" s="123"/>
      <c r="G148" s="123"/>
      <c r="H148" s="123"/>
      <c r="I148" s="123"/>
      <c r="J148" s="123"/>
      <c r="K148" s="123"/>
      <c r="L148" s="88"/>
      <c r="M148" s="88"/>
    </row>
    <row r="149" spans="1:13" ht="13.5" customHeight="1" x14ac:dyDescent="0.25">
      <c r="A149" s="124"/>
      <c r="B149" s="125"/>
      <c r="C149" s="125"/>
      <c r="D149" s="125"/>
      <c r="E149" s="126"/>
      <c r="F149" s="126"/>
      <c r="G149" s="126"/>
      <c r="H149" s="126"/>
      <c r="I149" s="126"/>
      <c r="J149" s="126"/>
      <c r="K149" s="126"/>
      <c r="L149" s="88"/>
      <c r="M149" s="88"/>
    </row>
    <row r="150" spans="1:13" ht="13.5" customHeight="1" x14ac:dyDescent="0.25">
      <c r="A150" s="121"/>
      <c r="B150" s="122"/>
      <c r="C150" s="122"/>
      <c r="D150" s="122"/>
      <c r="E150" s="123"/>
      <c r="F150" s="123"/>
      <c r="G150" s="123"/>
      <c r="H150" s="123"/>
      <c r="I150" s="123"/>
      <c r="J150" s="123"/>
      <c r="K150" s="123"/>
      <c r="L150" s="88"/>
      <c r="M150" s="88"/>
    </row>
    <row r="151" spans="1:13" ht="13.5" customHeight="1" x14ac:dyDescent="0.25">
      <c r="A151" s="124"/>
      <c r="B151" s="125"/>
      <c r="C151" s="125"/>
      <c r="D151" s="125"/>
      <c r="E151" s="126"/>
      <c r="F151" s="126"/>
      <c r="G151" s="126"/>
      <c r="H151" s="126"/>
      <c r="I151" s="126"/>
      <c r="J151" s="126"/>
      <c r="K151" s="126"/>
      <c r="L151" s="88"/>
      <c r="M151" s="88"/>
    </row>
    <row r="152" spans="1:13" ht="13.5" customHeight="1" x14ac:dyDescent="0.25">
      <c r="A152" s="121"/>
      <c r="B152" s="122"/>
      <c r="C152" s="122"/>
      <c r="D152" s="122"/>
      <c r="E152" s="123"/>
      <c r="F152" s="123"/>
      <c r="G152" s="123"/>
      <c r="H152" s="123"/>
      <c r="I152" s="123"/>
      <c r="J152" s="123"/>
      <c r="K152" s="123"/>
      <c r="L152" s="88"/>
      <c r="M152" s="88"/>
    </row>
    <row r="153" spans="1:13" ht="13.5" customHeight="1" x14ac:dyDescent="0.25">
      <c r="A153" s="124"/>
      <c r="B153" s="125"/>
      <c r="C153" s="125"/>
      <c r="D153" s="125"/>
      <c r="E153" s="126"/>
      <c r="F153" s="126"/>
      <c r="G153" s="126"/>
      <c r="H153" s="126"/>
      <c r="I153" s="126"/>
      <c r="J153" s="126"/>
      <c r="K153" s="126"/>
      <c r="L153" s="88"/>
      <c r="M153" s="88"/>
    </row>
    <row r="154" spans="1:13" ht="13.5" customHeight="1" x14ac:dyDescent="0.25">
      <c r="A154" s="121"/>
      <c r="B154" s="122"/>
      <c r="C154" s="122"/>
      <c r="D154" s="122"/>
      <c r="E154" s="123"/>
      <c r="F154" s="123"/>
      <c r="G154" s="123"/>
      <c r="H154" s="123"/>
      <c r="I154" s="123"/>
      <c r="J154" s="123"/>
      <c r="K154" s="123"/>
      <c r="L154" s="88"/>
      <c r="M154" s="88"/>
    </row>
    <row r="155" spans="1:13" ht="13.5" customHeight="1" x14ac:dyDescent="0.25">
      <c r="A155" s="124"/>
      <c r="B155" s="125"/>
      <c r="C155" s="125"/>
      <c r="D155" s="125"/>
      <c r="E155" s="126"/>
      <c r="F155" s="126"/>
      <c r="G155" s="126"/>
      <c r="H155" s="126"/>
      <c r="I155" s="126"/>
      <c r="J155" s="126"/>
      <c r="K155" s="126"/>
      <c r="L155" s="88"/>
      <c r="M155" s="88"/>
    </row>
    <row r="156" spans="1:13" ht="13.5" customHeight="1" x14ac:dyDescent="0.25">
      <c r="A156" s="121"/>
      <c r="B156" s="122"/>
      <c r="C156" s="122"/>
      <c r="D156" s="122"/>
      <c r="E156" s="123"/>
      <c r="F156" s="123"/>
      <c r="G156" s="123"/>
      <c r="H156" s="123"/>
      <c r="I156" s="123"/>
      <c r="J156" s="123"/>
      <c r="K156" s="123"/>
      <c r="L156" s="88"/>
      <c r="M156" s="88"/>
    </row>
    <row r="157" spans="1:13" ht="13.5" customHeight="1" x14ac:dyDescent="0.25">
      <c r="A157" s="124"/>
      <c r="B157" s="125"/>
      <c r="C157" s="125"/>
      <c r="D157" s="125"/>
      <c r="E157" s="126"/>
      <c r="F157" s="126"/>
      <c r="G157" s="126"/>
      <c r="H157" s="126"/>
      <c r="I157" s="126"/>
      <c r="J157" s="126"/>
      <c r="K157" s="126"/>
      <c r="L157" s="88"/>
      <c r="M157" s="88"/>
    </row>
    <row r="158" spans="1:13" ht="13.5" customHeight="1" x14ac:dyDescent="0.25">
      <c r="A158" s="121"/>
      <c r="B158" s="122"/>
      <c r="C158" s="122"/>
      <c r="D158" s="122"/>
      <c r="E158" s="123"/>
      <c r="F158" s="123"/>
      <c r="G158" s="123"/>
      <c r="H158" s="123"/>
      <c r="I158" s="123"/>
      <c r="J158" s="123"/>
      <c r="K158" s="123"/>
      <c r="L158" s="88"/>
      <c r="M158" s="88"/>
    </row>
    <row r="159" spans="1:13" ht="13.5" customHeight="1" x14ac:dyDescent="0.25">
      <c r="A159" s="124"/>
      <c r="B159" s="125"/>
      <c r="C159" s="125"/>
      <c r="D159" s="125"/>
      <c r="E159" s="126"/>
      <c r="F159" s="126"/>
      <c r="G159" s="126"/>
      <c r="H159" s="126"/>
      <c r="I159" s="126"/>
      <c r="J159" s="126"/>
      <c r="K159" s="126"/>
      <c r="L159" s="88"/>
      <c r="M159" s="88"/>
    </row>
    <row r="160" spans="1:13" ht="13.5" customHeight="1" x14ac:dyDescent="0.25">
      <c r="A160" s="121"/>
      <c r="B160" s="122"/>
      <c r="C160" s="122"/>
      <c r="D160" s="122"/>
      <c r="E160" s="123"/>
      <c r="F160" s="123"/>
      <c r="G160" s="123"/>
      <c r="H160" s="123"/>
      <c r="I160" s="123"/>
      <c r="J160" s="123"/>
      <c r="K160" s="123"/>
      <c r="L160" s="88"/>
      <c r="M160" s="88"/>
    </row>
    <row r="161" spans="1:13" ht="13.5" customHeight="1" x14ac:dyDescent="0.25">
      <c r="A161" s="124"/>
      <c r="B161" s="125"/>
      <c r="C161" s="125"/>
      <c r="D161" s="125"/>
      <c r="E161" s="126"/>
      <c r="F161" s="126"/>
      <c r="G161" s="126"/>
      <c r="H161" s="126"/>
      <c r="I161" s="126"/>
      <c r="J161" s="126"/>
      <c r="K161" s="126"/>
      <c r="L161" s="88"/>
      <c r="M161" s="88"/>
    </row>
    <row r="162" spans="1:13" ht="13.5" customHeight="1" x14ac:dyDescent="0.25">
      <c r="A162" s="121"/>
      <c r="B162" s="122"/>
      <c r="C162" s="122"/>
      <c r="D162" s="122"/>
      <c r="E162" s="123"/>
      <c r="F162" s="123"/>
      <c r="G162" s="123"/>
      <c r="H162" s="123"/>
      <c r="I162" s="123"/>
      <c r="J162" s="123"/>
      <c r="K162" s="123"/>
      <c r="L162" s="88"/>
      <c r="M162" s="88"/>
    </row>
    <row r="163" spans="1:13" ht="13.5" customHeight="1" x14ac:dyDescent="0.25">
      <c r="A163" s="124"/>
      <c r="B163" s="125"/>
      <c r="C163" s="125"/>
      <c r="D163" s="125"/>
      <c r="E163" s="126"/>
      <c r="F163" s="126"/>
      <c r="G163" s="126"/>
      <c r="H163" s="126"/>
      <c r="I163" s="126"/>
      <c r="J163" s="126"/>
      <c r="K163" s="126"/>
      <c r="L163" s="88"/>
      <c r="M163" s="88"/>
    </row>
    <row r="164" spans="1:13" ht="13.5" customHeight="1" x14ac:dyDescent="0.25">
      <c r="A164" s="121"/>
      <c r="B164" s="122"/>
      <c r="C164" s="122"/>
      <c r="D164" s="122"/>
      <c r="E164" s="123"/>
      <c r="F164" s="123"/>
      <c r="G164" s="123"/>
      <c r="H164" s="123"/>
      <c r="I164" s="123"/>
      <c r="J164" s="123"/>
      <c r="K164" s="123"/>
      <c r="L164" s="88"/>
      <c r="M164" s="88"/>
    </row>
    <row r="165" spans="1:13" ht="13.5" customHeight="1" x14ac:dyDescent="0.25">
      <c r="A165" s="124"/>
      <c r="B165" s="125"/>
      <c r="C165" s="125"/>
      <c r="D165" s="125"/>
      <c r="E165" s="126"/>
      <c r="F165" s="126"/>
      <c r="G165" s="126"/>
      <c r="H165" s="126"/>
      <c r="I165" s="126"/>
      <c r="J165" s="126"/>
      <c r="K165" s="126"/>
      <c r="L165" s="88"/>
      <c r="M165" s="88"/>
    </row>
    <row r="166" spans="1:13" ht="13.5" customHeight="1" x14ac:dyDescent="0.25">
      <c r="A166" s="121"/>
      <c r="B166" s="122"/>
      <c r="C166" s="122"/>
      <c r="D166" s="122"/>
      <c r="E166" s="123"/>
      <c r="F166" s="123"/>
      <c r="G166" s="123"/>
      <c r="H166" s="123"/>
      <c r="I166" s="123"/>
      <c r="J166" s="123"/>
      <c r="K166" s="123"/>
      <c r="L166" s="88"/>
      <c r="M166" s="88"/>
    </row>
    <row r="167" spans="1:13" ht="13.5" customHeight="1" x14ac:dyDescent="0.25">
      <c r="A167" s="124"/>
      <c r="B167" s="125"/>
      <c r="C167" s="125"/>
      <c r="D167" s="125"/>
      <c r="E167" s="126"/>
      <c r="F167" s="126"/>
      <c r="G167" s="126"/>
      <c r="H167" s="126"/>
      <c r="I167" s="126"/>
      <c r="J167" s="126"/>
      <c r="K167" s="126"/>
      <c r="L167" s="88"/>
      <c r="M167" s="88"/>
    </row>
    <row r="168" spans="1:13" ht="13.5" customHeight="1" x14ac:dyDescent="0.25">
      <c r="A168" s="121"/>
      <c r="B168" s="122"/>
      <c r="C168" s="122"/>
      <c r="D168" s="122"/>
      <c r="E168" s="123"/>
      <c r="F168" s="123"/>
      <c r="G168" s="123"/>
      <c r="H168" s="123"/>
      <c r="I168" s="123"/>
      <c r="J168" s="123"/>
      <c r="K168" s="123"/>
      <c r="L168" s="88"/>
      <c r="M168" s="88"/>
    </row>
    <row r="169" spans="1:13" ht="13.5" customHeight="1" x14ac:dyDescent="0.25">
      <c r="A169" s="124"/>
      <c r="B169" s="125"/>
      <c r="C169" s="125"/>
      <c r="D169" s="125"/>
      <c r="E169" s="126"/>
      <c r="F169" s="126"/>
      <c r="G169" s="126"/>
      <c r="H169" s="126"/>
      <c r="I169" s="126"/>
      <c r="J169" s="126"/>
      <c r="K169" s="126"/>
      <c r="L169" s="88"/>
      <c r="M169" s="88"/>
    </row>
    <row r="170" spans="1:13" ht="13.5" customHeight="1" x14ac:dyDescent="0.25">
      <c r="A170" s="121"/>
      <c r="B170" s="122"/>
      <c r="C170" s="122"/>
      <c r="D170" s="122"/>
      <c r="E170" s="123"/>
      <c r="F170" s="123"/>
      <c r="G170" s="123"/>
      <c r="H170" s="123"/>
      <c r="I170" s="123"/>
      <c r="J170" s="123"/>
      <c r="K170" s="123"/>
      <c r="L170" s="88"/>
      <c r="M170" s="88"/>
    </row>
    <row r="171" spans="1:13" ht="13.5" customHeight="1" x14ac:dyDescent="0.25">
      <c r="A171" s="124"/>
      <c r="B171" s="125"/>
      <c r="C171" s="125"/>
      <c r="D171" s="125"/>
      <c r="E171" s="126"/>
      <c r="F171" s="126"/>
      <c r="G171" s="126"/>
      <c r="H171" s="126"/>
      <c r="I171" s="126"/>
      <c r="J171" s="126"/>
      <c r="K171" s="126"/>
      <c r="L171" s="88"/>
      <c r="M171" s="88"/>
    </row>
    <row r="172" spans="1:13" ht="13.5" customHeight="1" x14ac:dyDescent="0.25">
      <c r="A172" s="121"/>
      <c r="B172" s="122"/>
      <c r="C172" s="122"/>
      <c r="D172" s="122"/>
      <c r="E172" s="123"/>
      <c r="F172" s="123"/>
      <c r="G172" s="123"/>
      <c r="H172" s="123"/>
      <c r="I172" s="123"/>
      <c r="J172" s="123"/>
      <c r="K172" s="123"/>
      <c r="L172" s="88"/>
      <c r="M172" s="88"/>
    </row>
    <row r="173" spans="1:13" ht="13.5" customHeight="1" x14ac:dyDescent="0.25">
      <c r="A173" s="124"/>
      <c r="B173" s="125"/>
      <c r="C173" s="125"/>
      <c r="D173" s="125"/>
      <c r="E173" s="126"/>
      <c r="F173" s="126"/>
      <c r="G173" s="126"/>
      <c r="H173" s="126"/>
      <c r="I173" s="126"/>
      <c r="J173" s="126"/>
      <c r="K173" s="126"/>
      <c r="L173" s="88"/>
      <c r="M173" s="88"/>
    </row>
    <row r="174" spans="1:13" ht="13.5" customHeight="1" x14ac:dyDescent="0.25">
      <c r="A174" s="121"/>
      <c r="B174" s="122"/>
      <c r="C174" s="122"/>
      <c r="D174" s="122"/>
      <c r="E174" s="123"/>
      <c r="F174" s="123"/>
      <c r="G174" s="123"/>
      <c r="H174" s="123"/>
      <c r="I174" s="123"/>
      <c r="J174" s="123"/>
      <c r="K174" s="123"/>
      <c r="L174" s="88"/>
      <c r="M174" s="88"/>
    </row>
    <row r="175" spans="1:13" ht="13.5" customHeight="1" x14ac:dyDescent="0.25">
      <c r="A175" s="124"/>
      <c r="B175" s="125"/>
      <c r="C175" s="125"/>
      <c r="D175" s="125"/>
      <c r="E175" s="126"/>
      <c r="F175" s="126"/>
      <c r="G175" s="126"/>
      <c r="H175" s="126"/>
      <c r="I175" s="126"/>
      <c r="J175" s="126"/>
      <c r="K175" s="126"/>
      <c r="L175" s="88"/>
      <c r="M175" s="88"/>
    </row>
    <row r="176" spans="1:13" ht="13.5" customHeight="1" x14ac:dyDescent="0.25">
      <c r="A176" s="121"/>
      <c r="B176" s="122"/>
      <c r="C176" s="122"/>
      <c r="D176" s="122"/>
      <c r="E176" s="123"/>
      <c r="F176" s="123"/>
      <c r="G176" s="123"/>
      <c r="H176" s="123"/>
      <c r="I176" s="123"/>
      <c r="J176" s="123"/>
      <c r="K176" s="123"/>
      <c r="L176" s="88"/>
      <c r="M176" s="88"/>
    </row>
    <row r="177" spans="1:13" ht="13.5" customHeight="1" x14ac:dyDescent="0.25">
      <c r="A177" s="124"/>
      <c r="B177" s="125"/>
      <c r="C177" s="125"/>
      <c r="D177" s="125"/>
      <c r="E177" s="126"/>
      <c r="F177" s="126"/>
      <c r="G177" s="126"/>
      <c r="H177" s="126"/>
      <c r="I177" s="126"/>
      <c r="J177" s="126"/>
      <c r="K177" s="126"/>
      <c r="L177" s="88"/>
      <c r="M177" s="88"/>
    </row>
    <row r="178" spans="1:13" x14ac:dyDescent="0.25">
      <c r="A178" s="121"/>
      <c r="B178" s="122"/>
      <c r="C178" s="122"/>
      <c r="D178" s="122"/>
      <c r="E178" s="123"/>
      <c r="F178" s="123"/>
      <c r="G178" s="123"/>
      <c r="H178" s="123"/>
      <c r="I178" s="123"/>
      <c r="J178" s="123"/>
      <c r="K178" s="123"/>
      <c r="L178" s="88"/>
      <c r="M178" s="88"/>
    </row>
    <row r="179" spans="1:13" x14ac:dyDescent="0.25">
      <c r="A179" s="124"/>
      <c r="B179" s="125"/>
      <c r="C179" s="125"/>
      <c r="D179" s="125"/>
      <c r="E179" s="126"/>
      <c r="F179" s="126"/>
      <c r="G179" s="126"/>
      <c r="H179" s="126"/>
      <c r="I179" s="126"/>
      <c r="J179" s="126"/>
      <c r="K179" s="126"/>
      <c r="L179" s="88"/>
      <c r="M179" s="88"/>
    </row>
    <row r="180" spans="1:13" x14ac:dyDescent="0.25">
      <c r="A180" s="121"/>
      <c r="B180" s="122"/>
      <c r="C180" s="122"/>
      <c r="D180" s="122"/>
      <c r="E180" s="123"/>
      <c r="F180" s="123"/>
      <c r="G180" s="123"/>
      <c r="H180" s="123"/>
      <c r="I180" s="123"/>
      <c r="J180" s="123"/>
      <c r="K180" s="123"/>
      <c r="L180" s="88"/>
      <c r="M180" s="88"/>
    </row>
    <row r="181" spans="1:13" x14ac:dyDescent="0.25">
      <c r="A181" s="124"/>
      <c r="B181" s="125"/>
      <c r="C181" s="125"/>
      <c r="D181" s="125"/>
      <c r="E181" s="126"/>
      <c r="F181" s="126"/>
      <c r="G181" s="126"/>
      <c r="H181" s="126"/>
      <c r="I181" s="126"/>
      <c r="J181" s="126"/>
      <c r="K181" s="126"/>
      <c r="L181" s="88"/>
      <c r="M181" s="88"/>
    </row>
    <row r="182" spans="1:13" x14ac:dyDescent="0.25">
      <c r="A182" s="121"/>
      <c r="B182" s="122"/>
      <c r="C182" s="122"/>
      <c r="D182" s="122"/>
      <c r="E182" s="123"/>
      <c r="F182" s="123"/>
      <c r="G182" s="123"/>
      <c r="H182" s="123"/>
      <c r="I182" s="123"/>
      <c r="J182" s="123"/>
      <c r="K182" s="123"/>
      <c r="L182" s="88"/>
      <c r="M182" s="88"/>
    </row>
    <row r="183" spans="1:13" x14ac:dyDescent="0.25">
      <c r="A183" s="124"/>
      <c r="B183" s="125"/>
      <c r="C183" s="125"/>
      <c r="D183" s="125"/>
      <c r="E183" s="126"/>
      <c r="F183" s="126"/>
      <c r="G183" s="126"/>
      <c r="H183" s="126"/>
      <c r="I183" s="126"/>
      <c r="J183" s="126"/>
      <c r="K183" s="126"/>
      <c r="L183" s="88"/>
      <c r="M183" s="88"/>
    </row>
    <row r="184" spans="1:13" x14ac:dyDescent="0.25">
      <c r="A184" s="121"/>
      <c r="B184" s="122"/>
      <c r="C184" s="122"/>
      <c r="D184" s="122"/>
      <c r="E184" s="123"/>
      <c r="F184" s="123"/>
      <c r="G184" s="123"/>
      <c r="H184" s="123"/>
      <c r="I184" s="123"/>
      <c r="J184" s="123"/>
      <c r="K184" s="123"/>
      <c r="L184" s="88"/>
      <c r="M184" s="88"/>
    </row>
    <row r="185" spans="1:13" x14ac:dyDescent="0.25">
      <c r="A185" s="124"/>
      <c r="B185" s="125"/>
      <c r="C185" s="125"/>
      <c r="D185" s="125"/>
      <c r="E185" s="126"/>
      <c r="F185" s="126"/>
      <c r="G185" s="126"/>
      <c r="H185" s="126"/>
      <c r="I185" s="126"/>
      <c r="J185" s="126"/>
      <c r="K185" s="126"/>
      <c r="L185" s="88"/>
      <c r="M185" s="88"/>
    </row>
    <row r="186" spans="1:13" x14ac:dyDescent="0.25">
      <c r="A186" s="121"/>
      <c r="B186" s="122"/>
      <c r="C186" s="122"/>
      <c r="D186" s="122"/>
      <c r="E186" s="123"/>
      <c r="F186" s="123"/>
      <c r="G186" s="123"/>
      <c r="H186" s="123"/>
      <c r="I186" s="123"/>
      <c r="J186" s="123"/>
      <c r="K186" s="123"/>
      <c r="L186" s="88"/>
      <c r="M186" s="88"/>
    </row>
    <row r="187" spans="1:13" x14ac:dyDescent="0.25">
      <c r="A187" s="124"/>
      <c r="B187" s="125"/>
      <c r="C187" s="125"/>
      <c r="D187" s="125"/>
      <c r="E187" s="126"/>
      <c r="F187" s="126"/>
      <c r="G187" s="126"/>
      <c r="H187" s="126"/>
      <c r="I187" s="126"/>
      <c r="J187" s="126"/>
      <c r="K187" s="126"/>
      <c r="L187" s="88"/>
      <c r="M187" s="88"/>
    </row>
    <row r="188" spans="1:13" x14ac:dyDescent="0.25">
      <c r="A188" s="121"/>
      <c r="B188" s="122"/>
      <c r="C188" s="122"/>
      <c r="D188" s="122"/>
      <c r="E188" s="123"/>
      <c r="F188" s="123"/>
      <c r="G188" s="123"/>
      <c r="H188" s="123"/>
      <c r="I188" s="123"/>
      <c r="J188" s="123"/>
      <c r="K188" s="123"/>
      <c r="L188" s="88"/>
      <c r="M188" s="88"/>
    </row>
    <row r="189" spans="1:13" x14ac:dyDescent="0.25">
      <c r="A189" s="127"/>
      <c r="B189" s="128"/>
      <c r="C189" s="128"/>
      <c r="D189" s="128"/>
      <c r="E189" s="129"/>
      <c r="F189" s="129"/>
      <c r="G189" s="129"/>
      <c r="H189" s="129"/>
      <c r="I189" s="129"/>
      <c r="J189" s="129"/>
      <c r="K189" s="129"/>
      <c r="L189" s="88"/>
      <c r="M189" s="88"/>
    </row>
    <row r="190" spans="1:13" x14ac:dyDescent="0.25">
      <c r="A190" s="130"/>
      <c r="B190" s="131"/>
      <c r="C190" s="131"/>
      <c r="D190" s="131"/>
      <c r="E190" s="130"/>
      <c r="F190" s="130"/>
      <c r="G190" s="130"/>
      <c r="H190" s="130"/>
      <c r="I190" s="130"/>
      <c r="J190" s="130"/>
      <c r="K190" s="130"/>
      <c r="L190" s="88"/>
      <c r="M190" s="88"/>
    </row>
    <row r="191" spans="1:13" x14ac:dyDescent="0.25">
      <c r="A191" s="130"/>
      <c r="B191" s="131"/>
      <c r="C191" s="131"/>
      <c r="D191" s="131"/>
      <c r="E191" s="130"/>
      <c r="F191" s="130"/>
      <c r="G191" s="130"/>
      <c r="H191" s="130"/>
      <c r="I191" s="130"/>
      <c r="J191" s="130"/>
      <c r="K191" s="130"/>
      <c r="L191" s="88"/>
      <c r="M191" s="88"/>
    </row>
    <row r="192" spans="1:13" x14ac:dyDescent="0.25">
      <c r="A192" s="130"/>
      <c r="B192" s="131"/>
      <c r="C192" s="131"/>
      <c r="D192" s="131"/>
      <c r="E192" s="130"/>
      <c r="F192" s="130"/>
      <c r="G192" s="130"/>
      <c r="H192" s="130"/>
      <c r="I192" s="130"/>
      <c r="J192" s="130"/>
      <c r="K192" s="130"/>
      <c r="L192" s="88"/>
      <c r="M192" s="88"/>
    </row>
    <row r="193" spans="1:13" x14ac:dyDescent="0.25">
      <c r="A193" s="130"/>
      <c r="B193" s="131"/>
      <c r="C193" s="131"/>
      <c r="D193" s="131"/>
      <c r="E193" s="130"/>
      <c r="F193" s="130"/>
      <c r="G193" s="130"/>
      <c r="H193" s="130"/>
      <c r="I193" s="130"/>
      <c r="J193" s="130"/>
      <c r="K193" s="130"/>
      <c r="L193" s="88"/>
      <c r="M193" s="88"/>
    </row>
    <row r="194" spans="1:13" x14ac:dyDescent="0.25">
      <c r="A194" s="130"/>
      <c r="B194" s="131"/>
      <c r="C194" s="131"/>
      <c r="D194" s="131"/>
      <c r="E194" s="130"/>
      <c r="F194" s="130"/>
      <c r="G194" s="130"/>
      <c r="H194" s="130"/>
      <c r="I194" s="130"/>
      <c r="J194" s="130"/>
      <c r="K194" s="130"/>
      <c r="L194" s="88"/>
      <c r="M194" s="88"/>
    </row>
    <row r="195" spans="1:13" x14ac:dyDescent="0.25">
      <c r="A195" s="130"/>
      <c r="B195" s="131"/>
      <c r="C195" s="131"/>
      <c r="D195" s="131"/>
      <c r="E195" s="130"/>
      <c r="F195" s="130"/>
      <c r="G195" s="130"/>
      <c r="H195" s="130"/>
      <c r="I195" s="130"/>
      <c r="J195" s="130"/>
      <c r="K195" s="130"/>
      <c r="L195" s="88"/>
      <c r="M195" s="88"/>
    </row>
    <row r="196" spans="1:13" x14ac:dyDescent="0.25">
      <c r="A196" s="130"/>
      <c r="B196" s="131"/>
      <c r="C196" s="131"/>
      <c r="D196" s="131"/>
      <c r="E196" s="130"/>
      <c r="F196" s="130"/>
      <c r="G196" s="130"/>
      <c r="H196" s="130"/>
      <c r="I196" s="130"/>
      <c r="J196" s="130"/>
      <c r="K196" s="130"/>
      <c r="L196" s="88"/>
      <c r="M196" s="88"/>
    </row>
    <row r="197" spans="1:13" x14ac:dyDescent="0.25">
      <c r="A197" s="130"/>
      <c r="B197" s="131"/>
      <c r="C197" s="131"/>
      <c r="D197" s="131"/>
      <c r="E197" s="130"/>
      <c r="F197" s="130"/>
      <c r="G197" s="130"/>
      <c r="H197" s="130"/>
      <c r="I197" s="130"/>
      <c r="J197" s="130"/>
      <c r="K197" s="130"/>
      <c r="L197" s="88"/>
      <c r="M197" s="88"/>
    </row>
    <row r="198" spans="1:13" x14ac:dyDescent="0.25">
      <c r="A198" s="130"/>
      <c r="B198" s="131"/>
      <c r="C198" s="131"/>
      <c r="D198" s="131"/>
      <c r="E198" s="130"/>
      <c r="F198" s="130"/>
      <c r="G198" s="130"/>
      <c r="H198" s="130"/>
      <c r="I198" s="130"/>
      <c r="J198" s="130"/>
      <c r="K198" s="130"/>
      <c r="L198" s="88"/>
      <c r="M198" s="88"/>
    </row>
    <row r="199" spans="1:13" x14ac:dyDescent="0.25">
      <c r="A199" s="130"/>
      <c r="B199" s="131"/>
      <c r="C199" s="131"/>
      <c r="D199" s="131"/>
      <c r="E199" s="130"/>
      <c r="F199" s="130"/>
      <c r="G199" s="130"/>
      <c r="H199" s="130"/>
      <c r="I199" s="130"/>
      <c r="J199" s="130"/>
      <c r="K199" s="130"/>
      <c r="L199" s="88"/>
      <c r="M199" s="88"/>
    </row>
    <row r="200" spans="1:13" x14ac:dyDescent="0.25">
      <c r="A200" s="130"/>
      <c r="B200" s="131"/>
      <c r="C200" s="131"/>
      <c r="D200" s="131"/>
      <c r="E200" s="130"/>
      <c r="F200" s="130"/>
      <c r="G200" s="130"/>
      <c r="H200" s="130"/>
      <c r="I200" s="130"/>
      <c r="J200" s="130"/>
      <c r="K200" s="130"/>
      <c r="L200" s="88"/>
      <c r="M200" s="88"/>
    </row>
    <row r="201" spans="1:13" x14ac:dyDescent="0.25">
      <c r="A201" s="130"/>
      <c r="B201" s="131"/>
      <c r="C201" s="131"/>
      <c r="D201" s="131"/>
      <c r="E201" s="130"/>
      <c r="F201" s="130"/>
      <c r="G201" s="130"/>
      <c r="H201" s="130"/>
      <c r="I201" s="130"/>
      <c r="J201" s="130"/>
      <c r="K201" s="130"/>
      <c r="L201" s="88"/>
      <c r="M201" s="88"/>
    </row>
    <row r="202" spans="1:13" x14ac:dyDescent="0.25">
      <c r="A202" s="130"/>
      <c r="B202" s="131"/>
      <c r="C202" s="131"/>
      <c r="D202" s="131"/>
      <c r="E202" s="130"/>
      <c r="F202" s="130"/>
      <c r="G202" s="130"/>
      <c r="H202" s="130"/>
      <c r="I202" s="130"/>
      <c r="J202" s="130"/>
      <c r="K202" s="130"/>
      <c r="L202" s="88"/>
      <c r="M202" s="88"/>
    </row>
    <row r="203" spans="1:13" x14ac:dyDescent="0.25">
      <c r="A203" s="130"/>
      <c r="B203" s="131"/>
      <c r="C203" s="131"/>
      <c r="D203" s="131"/>
      <c r="E203" s="130"/>
      <c r="F203" s="130"/>
      <c r="G203" s="130"/>
      <c r="H203" s="130"/>
      <c r="I203" s="130"/>
      <c r="J203" s="130"/>
      <c r="K203" s="130"/>
      <c r="L203" s="88"/>
      <c r="M203" s="88"/>
    </row>
    <row r="204" spans="1:13" x14ac:dyDescent="0.25">
      <c r="A204" s="130"/>
      <c r="B204" s="131"/>
      <c r="C204" s="131"/>
      <c r="D204" s="131"/>
      <c r="E204" s="130"/>
      <c r="F204" s="130"/>
      <c r="G204" s="130"/>
      <c r="H204" s="130"/>
      <c r="I204" s="130"/>
      <c r="J204" s="130"/>
      <c r="K204" s="130"/>
      <c r="L204" s="88"/>
      <c r="M204" s="88"/>
    </row>
    <row r="205" spans="1:13" x14ac:dyDescent="0.25">
      <c r="A205" s="130"/>
      <c r="B205" s="131"/>
      <c r="C205" s="131"/>
      <c r="D205" s="131"/>
      <c r="E205" s="130"/>
      <c r="F205" s="130"/>
      <c r="G205" s="130"/>
      <c r="H205" s="130"/>
      <c r="I205" s="130"/>
      <c r="J205" s="130"/>
      <c r="K205" s="130"/>
      <c r="L205" s="88"/>
      <c r="M205" s="88"/>
    </row>
    <row r="206" spans="1:13" x14ac:dyDescent="0.25">
      <c r="A206" s="130"/>
      <c r="B206" s="131"/>
      <c r="C206" s="131"/>
      <c r="D206" s="131"/>
      <c r="E206" s="130"/>
      <c r="F206" s="130"/>
      <c r="G206" s="130"/>
      <c r="H206" s="130"/>
      <c r="I206" s="130"/>
      <c r="J206" s="130"/>
      <c r="K206" s="130"/>
      <c r="L206" s="88"/>
      <c r="M206" s="88"/>
    </row>
    <row r="207" spans="1:13" x14ac:dyDescent="0.25">
      <c r="A207" s="130"/>
      <c r="B207" s="131"/>
      <c r="C207" s="131"/>
      <c r="D207" s="131"/>
      <c r="E207" s="130"/>
      <c r="F207" s="130"/>
      <c r="G207" s="130"/>
      <c r="H207" s="130"/>
      <c r="I207" s="130"/>
      <c r="J207" s="130"/>
      <c r="K207" s="130"/>
      <c r="L207" s="88"/>
      <c r="M207" s="88"/>
    </row>
    <row r="208" spans="1:13" x14ac:dyDescent="0.25">
      <c r="A208" s="130"/>
      <c r="B208" s="131"/>
      <c r="C208" s="131"/>
      <c r="D208" s="131"/>
      <c r="E208" s="130"/>
      <c r="F208" s="130"/>
      <c r="G208" s="130"/>
      <c r="H208" s="130"/>
      <c r="I208" s="130"/>
      <c r="J208" s="130"/>
      <c r="K208" s="130"/>
      <c r="L208" s="88"/>
      <c r="M208" s="88"/>
    </row>
    <row r="209" spans="1:13" x14ac:dyDescent="0.25">
      <c r="A209" s="130"/>
      <c r="B209" s="131"/>
      <c r="C209" s="131"/>
      <c r="D209" s="131"/>
      <c r="E209" s="130"/>
      <c r="F209" s="130"/>
      <c r="G209" s="130"/>
      <c r="H209" s="130"/>
      <c r="I209" s="130"/>
      <c r="J209" s="130"/>
      <c r="K209" s="130"/>
      <c r="L209" s="88"/>
      <c r="M209" s="88"/>
    </row>
    <row r="210" spans="1:13" x14ac:dyDescent="0.25">
      <c r="A210" s="130"/>
      <c r="B210" s="131"/>
      <c r="C210" s="131"/>
      <c r="D210" s="131"/>
      <c r="E210" s="130"/>
      <c r="F210" s="130"/>
      <c r="G210" s="130"/>
      <c r="H210" s="130"/>
      <c r="I210" s="130"/>
      <c r="J210" s="130"/>
      <c r="K210" s="130"/>
      <c r="L210" s="88"/>
      <c r="M210" s="88"/>
    </row>
    <row r="211" spans="1:13" x14ac:dyDescent="0.25">
      <c r="A211" s="130"/>
      <c r="B211" s="131"/>
      <c r="C211" s="131"/>
      <c r="D211" s="131"/>
      <c r="E211" s="130"/>
      <c r="F211" s="130"/>
      <c r="G211" s="130"/>
      <c r="H211" s="130"/>
      <c r="I211" s="130"/>
      <c r="J211" s="130"/>
      <c r="K211" s="130"/>
      <c r="L211" s="88"/>
      <c r="M211" s="88"/>
    </row>
    <row r="212" spans="1:13" x14ac:dyDescent="0.25">
      <c r="A212" s="130"/>
      <c r="B212" s="131"/>
      <c r="C212" s="131"/>
      <c r="D212" s="131"/>
      <c r="E212" s="130"/>
      <c r="F212" s="130"/>
      <c r="G212" s="130"/>
      <c r="H212" s="130"/>
      <c r="I212" s="130"/>
      <c r="J212" s="130"/>
      <c r="K212" s="130"/>
      <c r="L212" s="88"/>
      <c r="M212" s="88"/>
    </row>
    <row r="213" spans="1:13" x14ac:dyDescent="0.25">
      <c r="A213" s="130"/>
      <c r="B213" s="131"/>
      <c r="C213" s="131"/>
      <c r="D213" s="131"/>
      <c r="E213" s="130"/>
      <c r="F213" s="130"/>
      <c r="G213" s="130"/>
      <c r="H213" s="130"/>
      <c r="I213" s="130"/>
      <c r="J213" s="130"/>
      <c r="K213" s="130"/>
      <c r="L213" s="88"/>
      <c r="M213" s="88"/>
    </row>
    <row r="214" spans="1:13" x14ac:dyDescent="0.25">
      <c r="A214" s="130"/>
      <c r="B214" s="131"/>
      <c r="C214" s="131"/>
      <c r="D214" s="131"/>
      <c r="E214" s="130"/>
      <c r="F214" s="130"/>
      <c r="G214" s="130"/>
      <c r="H214" s="130"/>
      <c r="I214" s="130"/>
      <c r="J214" s="130"/>
      <c r="K214" s="130"/>
      <c r="L214" s="88"/>
      <c r="M214" s="88"/>
    </row>
    <row r="215" spans="1:13" x14ac:dyDescent="0.25">
      <c r="A215" s="130"/>
      <c r="B215" s="131"/>
      <c r="C215" s="131"/>
      <c r="D215" s="131"/>
      <c r="E215" s="130"/>
      <c r="F215" s="130"/>
      <c r="G215" s="130"/>
      <c r="H215" s="130"/>
      <c r="I215" s="130"/>
      <c r="J215" s="130"/>
      <c r="K215" s="130"/>
      <c r="L215" s="88"/>
      <c r="M215" s="88"/>
    </row>
    <row r="216" spans="1:13" x14ac:dyDescent="0.25">
      <c r="A216" s="130"/>
      <c r="B216" s="131"/>
      <c r="C216" s="131"/>
      <c r="D216" s="131"/>
      <c r="E216" s="130"/>
      <c r="F216" s="130"/>
      <c r="G216" s="130"/>
      <c r="H216" s="130"/>
      <c r="I216" s="130"/>
      <c r="J216" s="130"/>
      <c r="K216" s="130"/>
    </row>
    <row r="217" spans="1:13" x14ac:dyDescent="0.25">
      <c r="A217" s="130"/>
      <c r="B217" s="131"/>
      <c r="C217" s="131"/>
      <c r="D217" s="131"/>
      <c r="E217" s="130"/>
      <c r="F217" s="130"/>
      <c r="G217" s="130"/>
      <c r="H217" s="130"/>
      <c r="I217" s="130"/>
      <c r="J217" s="130"/>
      <c r="K217" s="130"/>
    </row>
    <row r="218" spans="1:13" x14ac:dyDescent="0.25">
      <c r="A218" s="130"/>
      <c r="B218" s="131"/>
      <c r="C218" s="131"/>
      <c r="D218" s="131"/>
      <c r="E218" s="130"/>
      <c r="F218" s="130"/>
      <c r="G218" s="130"/>
      <c r="H218" s="130"/>
      <c r="I218" s="130"/>
      <c r="J218" s="130"/>
      <c r="K218" s="130"/>
    </row>
    <row r="219" spans="1:13" x14ac:dyDescent="0.25">
      <c r="A219" s="130"/>
      <c r="B219" s="131"/>
      <c r="C219" s="131"/>
      <c r="D219" s="131"/>
      <c r="E219" s="130"/>
      <c r="F219" s="130"/>
      <c r="G219" s="130"/>
      <c r="H219" s="130"/>
      <c r="I219" s="130"/>
      <c r="J219" s="130"/>
      <c r="K219" s="130"/>
    </row>
    <row r="220" spans="1:13" x14ac:dyDescent="0.25">
      <c r="A220" s="130"/>
      <c r="B220" s="131"/>
      <c r="C220" s="131"/>
      <c r="D220" s="131"/>
      <c r="E220" s="130"/>
      <c r="F220" s="130"/>
      <c r="G220" s="130"/>
      <c r="H220" s="130"/>
      <c r="I220" s="130"/>
      <c r="J220" s="130"/>
      <c r="K220" s="130"/>
    </row>
    <row r="221" spans="1:13" x14ac:dyDescent="0.25">
      <c r="A221" s="130"/>
      <c r="B221" s="131"/>
      <c r="C221" s="131"/>
      <c r="D221" s="131"/>
      <c r="E221" s="130"/>
      <c r="F221" s="130"/>
      <c r="G221" s="130"/>
      <c r="H221" s="130"/>
      <c r="I221" s="130"/>
      <c r="J221" s="130"/>
      <c r="K221" s="130"/>
    </row>
    <row r="222" spans="1:13" x14ac:dyDescent="0.25">
      <c r="A222" s="130"/>
      <c r="B222" s="131"/>
      <c r="C222" s="131"/>
      <c r="D222" s="131"/>
      <c r="E222" s="130"/>
      <c r="F222" s="130"/>
      <c r="G222" s="130"/>
      <c r="H222" s="130"/>
      <c r="I222" s="130"/>
      <c r="J222" s="130"/>
      <c r="K222" s="130"/>
    </row>
    <row r="223" spans="1:13" x14ac:dyDescent="0.25">
      <c r="A223" s="130"/>
      <c r="B223" s="131"/>
      <c r="C223" s="131"/>
      <c r="D223" s="131"/>
      <c r="E223" s="130"/>
      <c r="F223" s="130"/>
      <c r="G223" s="130"/>
      <c r="H223" s="130"/>
      <c r="I223" s="130"/>
      <c r="J223" s="130"/>
      <c r="K223" s="130"/>
    </row>
    <row r="224" spans="1:13" x14ac:dyDescent="0.25">
      <c r="A224" s="130"/>
      <c r="B224" s="131"/>
      <c r="C224" s="131"/>
      <c r="D224" s="131"/>
      <c r="E224" s="130"/>
      <c r="F224" s="130"/>
      <c r="G224" s="130"/>
      <c r="H224" s="130"/>
      <c r="I224" s="130"/>
      <c r="J224" s="130"/>
      <c r="K224" s="130"/>
    </row>
    <row r="225" spans="1:11" x14ac:dyDescent="0.25">
      <c r="A225" s="130"/>
      <c r="B225" s="131"/>
      <c r="C225" s="131"/>
      <c r="D225" s="131"/>
      <c r="E225" s="130"/>
      <c r="F225" s="130"/>
      <c r="G225" s="130"/>
      <c r="H225" s="130"/>
      <c r="I225" s="130"/>
      <c r="J225" s="130"/>
      <c r="K225" s="130"/>
    </row>
    <row r="226" spans="1:11" x14ac:dyDescent="0.25">
      <c r="A226" s="130"/>
      <c r="B226" s="131"/>
      <c r="C226" s="131"/>
      <c r="D226" s="131"/>
      <c r="E226" s="130"/>
      <c r="F226" s="130"/>
      <c r="G226" s="130"/>
      <c r="H226" s="130"/>
      <c r="I226" s="130"/>
      <c r="J226" s="130"/>
      <c r="K226" s="130"/>
    </row>
    <row r="227" spans="1:11" x14ac:dyDescent="0.25">
      <c r="A227" s="130"/>
      <c r="B227" s="131"/>
      <c r="C227" s="131"/>
      <c r="D227" s="131"/>
      <c r="E227" s="130"/>
      <c r="F227" s="130"/>
      <c r="G227" s="130"/>
      <c r="H227" s="130"/>
      <c r="I227" s="130"/>
      <c r="J227" s="130"/>
      <c r="K227" s="130"/>
    </row>
    <row r="228" spans="1:11" x14ac:dyDescent="0.25">
      <c r="A228" s="130"/>
      <c r="B228" s="131"/>
      <c r="C228" s="131"/>
      <c r="D228" s="131"/>
      <c r="E228" s="130"/>
      <c r="F228" s="130"/>
      <c r="G228" s="130"/>
      <c r="H228" s="130"/>
      <c r="I228" s="130"/>
      <c r="J228" s="130"/>
      <c r="K228" s="130"/>
    </row>
    <row r="229" spans="1:11" x14ac:dyDescent="0.25">
      <c r="A229" s="130"/>
      <c r="B229" s="131"/>
      <c r="C229" s="131"/>
      <c r="D229" s="131"/>
      <c r="E229" s="130"/>
      <c r="F229" s="130"/>
      <c r="G229" s="130"/>
      <c r="H229" s="130"/>
      <c r="I229" s="130"/>
      <c r="J229" s="130"/>
      <c r="K229" s="130"/>
    </row>
    <row r="230" spans="1:11" x14ac:dyDescent="0.25">
      <c r="A230" s="130"/>
      <c r="B230" s="131"/>
      <c r="C230" s="131"/>
      <c r="D230" s="131"/>
      <c r="E230" s="130"/>
      <c r="F230" s="130"/>
      <c r="G230" s="130"/>
      <c r="H230" s="130"/>
      <c r="I230" s="130"/>
      <c r="J230" s="130"/>
      <c r="K230" s="130"/>
    </row>
    <row r="231" spans="1:11" x14ac:dyDescent="0.25">
      <c r="A231" s="130"/>
      <c r="B231" s="131"/>
      <c r="C231" s="131"/>
      <c r="D231" s="131"/>
      <c r="E231" s="130"/>
      <c r="F231" s="130"/>
      <c r="G231" s="130"/>
      <c r="H231" s="130"/>
      <c r="I231" s="130"/>
      <c r="J231" s="130"/>
      <c r="K231" s="130"/>
    </row>
    <row r="232" spans="1:11" x14ac:dyDescent="0.25">
      <c r="A232" s="130"/>
      <c r="B232" s="131"/>
      <c r="C232" s="131"/>
      <c r="D232" s="131"/>
      <c r="E232" s="130"/>
      <c r="F232" s="130"/>
      <c r="G232" s="130"/>
      <c r="H232" s="130"/>
      <c r="I232" s="130"/>
      <c r="J232" s="130"/>
      <c r="K232" s="130"/>
    </row>
    <row r="233" spans="1:11" x14ac:dyDescent="0.25">
      <c r="A233" s="130"/>
      <c r="B233" s="131"/>
      <c r="C233" s="131"/>
      <c r="D233" s="131"/>
      <c r="E233" s="130"/>
      <c r="F233" s="130"/>
      <c r="G233" s="130"/>
      <c r="H233" s="130"/>
      <c r="I233" s="130"/>
      <c r="J233" s="130"/>
      <c r="K233" s="130"/>
    </row>
    <row r="234" spans="1:11" x14ac:dyDescent="0.25">
      <c r="A234" s="130"/>
      <c r="B234" s="131"/>
      <c r="C234" s="131"/>
      <c r="D234" s="131"/>
      <c r="E234" s="130"/>
      <c r="F234" s="130"/>
      <c r="G234" s="130"/>
      <c r="H234" s="130"/>
      <c r="I234" s="130"/>
      <c r="J234" s="130"/>
      <c r="K234" s="130"/>
    </row>
    <row r="235" spans="1:11" x14ac:dyDescent="0.25">
      <c r="A235" s="130"/>
      <c r="B235" s="131"/>
      <c r="C235" s="131"/>
      <c r="D235" s="131"/>
      <c r="E235" s="130"/>
      <c r="F235" s="130"/>
      <c r="G235" s="130"/>
      <c r="H235" s="130"/>
      <c r="I235" s="130"/>
      <c r="J235" s="130"/>
      <c r="K235" s="130"/>
    </row>
    <row r="236" spans="1:11" x14ac:dyDescent="0.25">
      <c r="A236" s="130"/>
      <c r="B236" s="131"/>
      <c r="C236" s="131"/>
      <c r="D236" s="131"/>
      <c r="E236" s="130"/>
      <c r="F236" s="130"/>
      <c r="G236" s="130"/>
      <c r="H236" s="130"/>
      <c r="I236" s="130"/>
      <c r="J236" s="130"/>
      <c r="K236" s="130"/>
    </row>
    <row r="237" spans="1:11" x14ac:dyDescent="0.25">
      <c r="A237" s="130"/>
      <c r="B237" s="131"/>
      <c r="C237" s="131"/>
      <c r="D237" s="131"/>
      <c r="E237" s="130"/>
      <c r="F237" s="130"/>
      <c r="G237" s="130"/>
      <c r="H237" s="130"/>
      <c r="I237" s="130"/>
      <c r="J237" s="130"/>
      <c r="K237" s="130"/>
    </row>
    <row r="238" spans="1:11" x14ac:dyDescent="0.25">
      <c r="A238" s="130"/>
      <c r="B238" s="131"/>
      <c r="C238" s="131"/>
      <c r="D238" s="131"/>
      <c r="E238" s="130"/>
      <c r="F238" s="130"/>
      <c r="G238" s="130"/>
      <c r="H238" s="130"/>
      <c r="I238" s="130"/>
      <c r="J238" s="130"/>
      <c r="K238" s="130"/>
    </row>
    <row r="239" spans="1:11" x14ac:dyDescent="0.25">
      <c r="A239" s="130"/>
      <c r="B239" s="131"/>
      <c r="C239" s="131"/>
      <c r="D239" s="131"/>
      <c r="E239" s="130"/>
      <c r="F239" s="130"/>
      <c r="G239" s="130"/>
      <c r="H239" s="130"/>
      <c r="I239" s="130"/>
      <c r="J239" s="130"/>
      <c r="K239" s="130"/>
    </row>
    <row r="240" spans="1:11" x14ac:dyDescent="0.25">
      <c r="A240" s="130"/>
      <c r="B240" s="131"/>
      <c r="C240" s="131"/>
      <c r="D240" s="131"/>
      <c r="E240" s="130"/>
      <c r="F240" s="130"/>
      <c r="G240" s="130"/>
      <c r="H240" s="130"/>
      <c r="I240" s="130"/>
      <c r="J240" s="130"/>
      <c r="K240" s="130"/>
    </row>
    <row r="241" spans="1:11" x14ac:dyDescent="0.25">
      <c r="A241" s="130"/>
      <c r="B241" s="131"/>
      <c r="C241" s="131"/>
      <c r="D241" s="131"/>
      <c r="E241" s="130"/>
      <c r="F241" s="130"/>
      <c r="G241" s="130"/>
      <c r="H241" s="130"/>
      <c r="I241" s="130"/>
      <c r="J241" s="130"/>
      <c r="K241" s="130"/>
    </row>
    <row r="242" spans="1:11" x14ac:dyDescent="0.25">
      <c r="A242" s="130"/>
      <c r="B242" s="131"/>
      <c r="C242" s="131"/>
      <c r="D242" s="131"/>
      <c r="E242" s="130"/>
      <c r="F242" s="130"/>
      <c r="G242" s="130"/>
      <c r="H242" s="130"/>
      <c r="I242" s="130"/>
      <c r="J242" s="130"/>
      <c r="K242" s="130"/>
    </row>
    <row r="243" spans="1:11" x14ac:dyDescent="0.25">
      <c r="A243" s="130"/>
      <c r="B243" s="131"/>
      <c r="C243" s="131"/>
      <c r="D243" s="131"/>
      <c r="E243" s="130"/>
      <c r="F243" s="130"/>
      <c r="G243" s="130"/>
      <c r="H243" s="130"/>
      <c r="I243" s="130"/>
      <c r="J243" s="130"/>
      <c r="K243" s="130"/>
    </row>
    <row r="244" spans="1:11" x14ac:dyDescent="0.25">
      <c r="A244" s="130"/>
      <c r="B244" s="131"/>
      <c r="C244" s="131"/>
      <c r="D244" s="131"/>
      <c r="E244" s="130"/>
      <c r="F244" s="130"/>
      <c r="G244" s="130"/>
      <c r="H244" s="130"/>
      <c r="I244" s="130"/>
      <c r="J244" s="130"/>
      <c r="K244" s="130"/>
    </row>
    <row r="245" spans="1:11" x14ac:dyDescent="0.25">
      <c r="A245" s="130"/>
      <c r="B245" s="131"/>
      <c r="C245" s="131"/>
      <c r="D245" s="131"/>
      <c r="E245" s="130"/>
      <c r="F245" s="130"/>
      <c r="G245" s="130"/>
      <c r="H245" s="130"/>
      <c r="I245" s="130"/>
      <c r="J245" s="130"/>
      <c r="K245" s="130"/>
    </row>
    <row r="246" spans="1:11" x14ac:dyDescent="0.25">
      <c r="A246" s="130"/>
      <c r="B246" s="131"/>
      <c r="C246" s="131"/>
      <c r="D246" s="131"/>
      <c r="E246" s="130"/>
      <c r="F246" s="130"/>
      <c r="G246" s="130"/>
      <c r="H246" s="130"/>
      <c r="I246" s="130"/>
      <c r="J246" s="130"/>
      <c r="K246" s="130"/>
    </row>
    <row r="247" spans="1:11" x14ac:dyDescent="0.25">
      <c r="A247" s="130"/>
      <c r="B247" s="131"/>
      <c r="C247" s="131"/>
      <c r="D247" s="131"/>
      <c r="E247" s="130"/>
      <c r="F247" s="130"/>
      <c r="G247" s="130"/>
      <c r="H247" s="130"/>
      <c r="I247" s="130"/>
      <c r="J247" s="130"/>
      <c r="K247" s="130"/>
    </row>
    <row r="248" spans="1:11" x14ac:dyDescent="0.25">
      <c r="A248" s="130"/>
      <c r="B248" s="131"/>
      <c r="C248" s="131"/>
      <c r="D248" s="131"/>
      <c r="E248" s="130"/>
      <c r="F248" s="130"/>
      <c r="G248" s="130"/>
      <c r="H248" s="130"/>
      <c r="I248" s="130"/>
      <c r="J248" s="130"/>
      <c r="K248" s="130"/>
    </row>
    <row r="249" spans="1:11" x14ac:dyDescent="0.25">
      <c r="A249" s="130"/>
      <c r="B249" s="131"/>
      <c r="C249" s="131"/>
      <c r="D249" s="131"/>
      <c r="E249" s="130"/>
      <c r="F249" s="130"/>
      <c r="G249" s="130"/>
      <c r="H249" s="130"/>
      <c r="I249" s="130"/>
      <c r="J249" s="130"/>
      <c r="K249" s="130"/>
    </row>
    <row r="250" spans="1:11" x14ac:dyDescent="0.25">
      <c r="A250" s="130"/>
      <c r="B250" s="131"/>
      <c r="C250" s="131"/>
      <c r="D250" s="131"/>
      <c r="E250" s="130"/>
      <c r="F250" s="130"/>
      <c r="G250" s="130"/>
      <c r="H250" s="130"/>
      <c r="I250" s="130"/>
      <c r="J250" s="130"/>
      <c r="K250" s="130"/>
    </row>
    <row r="251" spans="1:11" x14ac:dyDescent="0.25">
      <c r="A251" s="130"/>
      <c r="B251" s="131"/>
      <c r="C251" s="131"/>
      <c r="D251" s="131"/>
      <c r="E251" s="130"/>
      <c r="F251" s="130"/>
      <c r="G251" s="130"/>
      <c r="H251" s="130"/>
      <c r="I251" s="130"/>
      <c r="J251" s="130"/>
      <c r="K251" s="130"/>
    </row>
    <row r="252" spans="1:11" x14ac:dyDescent="0.25">
      <c r="A252" s="130"/>
      <c r="B252" s="131"/>
      <c r="C252" s="131"/>
      <c r="D252" s="131"/>
      <c r="E252" s="130"/>
      <c r="F252" s="130"/>
      <c r="G252" s="130"/>
      <c r="H252" s="130"/>
      <c r="I252" s="130"/>
      <c r="J252" s="130"/>
      <c r="K252" s="130"/>
    </row>
    <row r="253" spans="1:11" x14ac:dyDescent="0.25">
      <c r="A253" s="130"/>
      <c r="B253" s="131"/>
      <c r="C253" s="131"/>
      <c r="D253" s="131"/>
      <c r="E253" s="130"/>
      <c r="F253" s="130"/>
      <c r="G253" s="130"/>
      <c r="H253" s="130"/>
      <c r="I253" s="130"/>
      <c r="J253" s="130"/>
      <c r="K253" s="130"/>
    </row>
    <row r="254" spans="1:11" x14ac:dyDescent="0.25">
      <c r="A254" s="130"/>
      <c r="B254" s="131"/>
      <c r="C254" s="131"/>
      <c r="D254" s="131"/>
      <c r="E254" s="130"/>
      <c r="F254" s="130"/>
      <c r="G254" s="130"/>
      <c r="H254" s="130"/>
      <c r="I254" s="130"/>
      <c r="J254" s="130"/>
      <c r="K254" s="130"/>
    </row>
    <row r="255" spans="1:11" x14ac:dyDescent="0.25">
      <c r="A255" s="130"/>
      <c r="B255" s="131"/>
      <c r="C255" s="131"/>
      <c r="D255" s="131"/>
      <c r="E255" s="130"/>
      <c r="F255" s="130"/>
      <c r="G255" s="130"/>
      <c r="H255" s="130"/>
      <c r="I255" s="130"/>
      <c r="J255" s="130"/>
      <c r="K255" s="130"/>
    </row>
    <row r="256" spans="1:11" x14ac:dyDescent="0.25">
      <c r="A256" s="130"/>
      <c r="B256" s="131"/>
      <c r="C256" s="131"/>
      <c r="D256" s="131"/>
      <c r="E256" s="130"/>
      <c r="F256" s="130"/>
      <c r="G256" s="130"/>
      <c r="H256" s="130"/>
      <c r="I256" s="130"/>
      <c r="J256" s="130"/>
      <c r="K256" s="130"/>
    </row>
    <row r="257" spans="1:11" x14ac:dyDescent="0.25">
      <c r="A257" s="130"/>
      <c r="B257" s="131"/>
      <c r="C257" s="131"/>
      <c r="D257" s="131"/>
      <c r="E257" s="130"/>
      <c r="F257" s="130"/>
      <c r="G257" s="130"/>
      <c r="H257" s="130"/>
      <c r="I257" s="130"/>
      <c r="J257" s="130"/>
      <c r="K257" s="130"/>
    </row>
    <row r="258" spans="1:11" x14ac:dyDescent="0.25">
      <c r="A258" s="130"/>
      <c r="B258" s="131"/>
      <c r="C258" s="131"/>
      <c r="D258" s="131"/>
      <c r="E258" s="130"/>
      <c r="F258" s="130"/>
      <c r="G258" s="130"/>
      <c r="H258" s="130"/>
      <c r="I258" s="130"/>
      <c r="J258" s="130"/>
      <c r="K258" s="130"/>
    </row>
    <row r="259" spans="1:11" x14ac:dyDescent="0.25">
      <c r="A259" s="130"/>
      <c r="B259" s="131"/>
      <c r="C259" s="131"/>
      <c r="D259" s="131"/>
      <c r="E259" s="130"/>
      <c r="F259" s="130"/>
      <c r="G259" s="130"/>
      <c r="H259" s="130"/>
      <c r="I259" s="130"/>
      <c r="J259" s="130"/>
      <c r="K259" s="130"/>
    </row>
    <row r="260" spans="1:11" x14ac:dyDescent="0.25">
      <c r="A260" s="130"/>
      <c r="B260" s="131"/>
      <c r="C260" s="131"/>
      <c r="D260" s="131"/>
      <c r="E260" s="130"/>
      <c r="F260" s="130"/>
      <c r="G260" s="130"/>
      <c r="H260" s="130"/>
      <c r="I260" s="130"/>
      <c r="J260" s="130"/>
      <c r="K260" s="130"/>
    </row>
    <row r="261" spans="1:11" x14ac:dyDescent="0.25">
      <c r="A261" s="130"/>
      <c r="B261" s="131"/>
      <c r="C261" s="131"/>
      <c r="D261" s="131"/>
      <c r="E261" s="130"/>
      <c r="F261" s="130"/>
      <c r="G261" s="130"/>
      <c r="H261" s="130"/>
      <c r="I261" s="130"/>
      <c r="J261" s="130"/>
      <c r="K261" s="130"/>
    </row>
    <row r="262" spans="1:11" x14ac:dyDescent="0.25">
      <c r="A262" s="130"/>
      <c r="B262" s="131"/>
      <c r="C262" s="131"/>
      <c r="D262" s="131"/>
      <c r="E262" s="130"/>
      <c r="F262" s="130"/>
      <c r="G262" s="130"/>
      <c r="H262" s="130"/>
      <c r="I262" s="130"/>
      <c r="J262" s="130"/>
      <c r="K262" s="130"/>
    </row>
    <row r="263" spans="1:11" x14ac:dyDescent="0.25">
      <c r="A263" s="130"/>
      <c r="B263" s="131"/>
      <c r="C263" s="131"/>
      <c r="D263" s="131"/>
      <c r="E263" s="130"/>
      <c r="F263" s="130"/>
      <c r="G263" s="130"/>
      <c r="H263" s="130"/>
      <c r="I263" s="130"/>
      <c r="J263" s="130"/>
      <c r="K263" s="130"/>
    </row>
    <row r="264" spans="1:11" x14ac:dyDescent="0.25">
      <c r="A264" s="130"/>
      <c r="B264" s="131"/>
      <c r="C264" s="131"/>
      <c r="D264" s="131"/>
      <c r="E264" s="130"/>
      <c r="F264" s="130"/>
      <c r="G264" s="130"/>
      <c r="H264" s="130"/>
      <c r="I264" s="130"/>
      <c r="J264" s="130"/>
      <c r="K264" s="130"/>
    </row>
    <row r="265" spans="1:11" x14ac:dyDescent="0.25">
      <c r="A265" s="130"/>
      <c r="B265" s="131"/>
      <c r="C265" s="131"/>
      <c r="D265" s="131"/>
      <c r="E265" s="130"/>
      <c r="F265" s="130"/>
      <c r="G265" s="130"/>
      <c r="H265" s="130"/>
      <c r="I265" s="130"/>
      <c r="J265" s="130"/>
      <c r="K265" s="130"/>
    </row>
    <row r="266" spans="1:11" x14ac:dyDescent="0.25">
      <c r="A266" s="130"/>
      <c r="B266" s="131"/>
      <c r="C266" s="131"/>
      <c r="D266" s="131"/>
      <c r="E266" s="130"/>
      <c r="F266" s="130"/>
      <c r="G266" s="130"/>
      <c r="H266" s="130"/>
      <c r="I266" s="130"/>
      <c r="J266" s="130"/>
      <c r="K266" s="130"/>
    </row>
    <row r="267" spans="1:11" x14ac:dyDescent="0.25">
      <c r="A267" s="130"/>
      <c r="B267" s="131"/>
      <c r="C267" s="131"/>
      <c r="D267" s="131"/>
      <c r="E267" s="130"/>
      <c r="F267" s="130"/>
      <c r="G267" s="130"/>
      <c r="H267" s="130"/>
      <c r="I267" s="130"/>
      <c r="J267" s="130"/>
      <c r="K267" s="130"/>
    </row>
    <row r="268" spans="1:11" x14ac:dyDescent="0.25">
      <c r="A268" s="130"/>
      <c r="B268" s="131"/>
      <c r="C268" s="131"/>
      <c r="D268" s="131"/>
      <c r="E268" s="130"/>
      <c r="F268" s="130"/>
      <c r="G268" s="130"/>
      <c r="H268" s="130"/>
      <c r="I268" s="130"/>
      <c r="J268" s="130"/>
      <c r="K268" s="130"/>
    </row>
    <row r="269" spans="1:11" x14ac:dyDescent="0.25">
      <c r="A269" s="130"/>
      <c r="B269" s="131"/>
      <c r="C269" s="131"/>
      <c r="D269" s="131"/>
      <c r="E269" s="130"/>
      <c r="F269" s="130"/>
      <c r="G269" s="130"/>
      <c r="H269" s="130"/>
      <c r="I269" s="130"/>
      <c r="J269" s="130"/>
      <c r="K269" s="130"/>
    </row>
    <row r="270" spans="1:11" x14ac:dyDescent="0.25">
      <c r="A270" s="130"/>
      <c r="B270" s="131"/>
      <c r="C270" s="131"/>
      <c r="D270" s="131"/>
      <c r="E270" s="130"/>
      <c r="F270" s="130"/>
      <c r="G270" s="130"/>
      <c r="H270" s="130"/>
      <c r="I270" s="130"/>
      <c r="J270" s="130"/>
      <c r="K270" s="130"/>
    </row>
    <row r="271" spans="1:11" x14ac:dyDescent="0.25">
      <c r="A271" s="130"/>
      <c r="B271" s="131"/>
      <c r="C271" s="131"/>
      <c r="D271" s="131"/>
      <c r="E271" s="130"/>
      <c r="F271" s="130"/>
      <c r="G271" s="130"/>
      <c r="H271" s="130"/>
      <c r="I271" s="130"/>
      <c r="J271" s="130"/>
      <c r="K271" s="130"/>
    </row>
    <row r="272" spans="1:11" x14ac:dyDescent="0.25">
      <c r="A272" s="130"/>
      <c r="B272" s="131"/>
      <c r="C272" s="131"/>
      <c r="D272" s="131"/>
      <c r="E272" s="130"/>
      <c r="F272" s="130"/>
      <c r="G272" s="130"/>
      <c r="H272" s="130"/>
      <c r="I272" s="130"/>
      <c r="J272" s="130"/>
      <c r="K272" s="130"/>
    </row>
    <row r="273" spans="1:11" x14ac:dyDescent="0.25">
      <c r="A273" s="130"/>
      <c r="B273" s="131"/>
      <c r="C273" s="131"/>
      <c r="D273" s="131"/>
      <c r="E273" s="130"/>
      <c r="F273" s="130"/>
      <c r="G273" s="130"/>
      <c r="H273" s="130"/>
      <c r="I273" s="130"/>
      <c r="J273" s="130"/>
      <c r="K273" s="130"/>
    </row>
    <row r="274" spans="1:11" x14ac:dyDescent="0.25">
      <c r="A274" s="130"/>
      <c r="B274" s="131"/>
      <c r="C274" s="131"/>
      <c r="D274" s="131"/>
      <c r="E274" s="130"/>
      <c r="F274" s="130"/>
      <c r="G274" s="130"/>
      <c r="H274" s="130"/>
      <c r="I274" s="130"/>
      <c r="J274" s="130"/>
      <c r="K274" s="130"/>
    </row>
    <row r="275" spans="1:11" x14ac:dyDescent="0.25">
      <c r="A275" s="130"/>
      <c r="B275" s="131"/>
      <c r="C275" s="131"/>
      <c r="D275" s="131"/>
      <c r="E275" s="130"/>
      <c r="F275" s="130"/>
      <c r="G275" s="130"/>
      <c r="H275" s="130"/>
      <c r="I275" s="130"/>
      <c r="J275" s="130"/>
      <c r="K275" s="130"/>
    </row>
    <row r="276" spans="1:11" x14ac:dyDescent="0.25">
      <c r="A276" s="130"/>
      <c r="B276" s="131"/>
      <c r="C276" s="131"/>
      <c r="D276" s="131"/>
      <c r="E276" s="130"/>
      <c r="F276" s="130"/>
      <c r="G276" s="130"/>
      <c r="H276" s="130"/>
      <c r="I276" s="130"/>
      <c r="J276" s="130"/>
      <c r="K276" s="130"/>
    </row>
    <row r="277" spans="1:11" x14ac:dyDescent="0.25">
      <c r="A277" s="130"/>
      <c r="B277" s="131"/>
      <c r="C277" s="131"/>
      <c r="D277" s="131"/>
      <c r="E277" s="130"/>
      <c r="F277" s="130"/>
      <c r="G277" s="130"/>
      <c r="H277" s="130"/>
      <c r="I277" s="130"/>
      <c r="J277" s="130"/>
      <c r="K277" s="130"/>
    </row>
    <row r="278" spans="1:11" x14ac:dyDescent="0.25">
      <c r="A278" s="130"/>
      <c r="B278" s="131"/>
      <c r="C278" s="131"/>
      <c r="D278" s="131"/>
      <c r="E278" s="130"/>
      <c r="F278" s="130"/>
      <c r="G278" s="130"/>
      <c r="H278" s="130"/>
      <c r="I278" s="130"/>
      <c r="J278" s="130"/>
      <c r="K278" s="130"/>
    </row>
    <row r="279" spans="1:11" x14ac:dyDescent="0.25">
      <c r="A279" s="130"/>
      <c r="B279" s="131"/>
      <c r="C279" s="131"/>
      <c r="D279" s="131"/>
      <c r="E279" s="130"/>
      <c r="F279" s="130"/>
      <c r="G279" s="130"/>
      <c r="H279" s="130"/>
      <c r="I279" s="130"/>
      <c r="J279" s="130"/>
      <c r="K279" s="130"/>
    </row>
    <row r="280" spans="1:11" x14ac:dyDescent="0.25">
      <c r="A280" s="130"/>
      <c r="B280" s="131"/>
      <c r="C280" s="131"/>
      <c r="D280" s="131"/>
      <c r="E280" s="130"/>
      <c r="F280" s="130"/>
      <c r="G280" s="130"/>
      <c r="H280" s="130"/>
      <c r="I280" s="130"/>
      <c r="J280" s="130"/>
      <c r="K280" s="130"/>
    </row>
    <row r="281" spans="1:11" x14ac:dyDescent="0.25">
      <c r="A281" s="130"/>
      <c r="B281" s="131"/>
      <c r="C281" s="131"/>
      <c r="D281" s="131"/>
      <c r="E281" s="130"/>
      <c r="F281" s="130"/>
      <c r="G281" s="130"/>
      <c r="H281" s="130"/>
      <c r="I281" s="130"/>
      <c r="J281" s="130"/>
      <c r="K281" s="130"/>
    </row>
    <row r="282" spans="1:11" x14ac:dyDescent="0.25">
      <c r="A282" s="130"/>
      <c r="B282" s="131"/>
      <c r="C282" s="131"/>
      <c r="D282" s="131"/>
      <c r="E282" s="130"/>
      <c r="F282" s="130"/>
      <c r="G282" s="130"/>
      <c r="H282" s="130"/>
      <c r="I282" s="130"/>
      <c r="J282" s="130"/>
      <c r="K282" s="130"/>
    </row>
    <row r="283" spans="1:11" x14ac:dyDescent="0.25">
      <c r="A283" s="130"/>
      <c r="B283" s="131"/>
      <c r="C283" s="131"/>
      <c r="D283" s="131"/>
      <c r="E283" s="130"/>
      <c r="F283" s="130"/>
      <c r="G283" s="130"/>
      <c r="H283" s="130"/>
      <c r="I283" s="130"/>
      <c r="J283" s="130"/>
      <c r="K283" s="130"/>
    </row>
    <row r="284" spans="1:11" x14ac:dyDescent="0.25">
      <c r="A284" s="130"/>
      <c r="B284" s="131"/>
      <c r="C284" s="131"/>
      <c r="D284" s="131"/>
      <c r="E284" s="130"/>
      <c r="F284" s="130"/>
      <c r="G284" s="130"/>
      <c r="H284" s="130"/>
      <c r="I284" s="130"/>
      <c r="J284" s="130"/>
      <c r="K284" s="130"/>
    </row>
    <row r="285" spans="1:11" x14ac:dyDescent="0.25">
      <c r="A285" s="130"/>
      <c r="B285" s="131"/>
      <c r="C285" s="131"/>
      <c r="D285" s="131"/>
      <c r="E285" s="130"/>
      <c r="F285" s="130"/>
      <c r="G285" s="130"/>
      <c r="H285" s="130"/>
      <c r="I285" s="130"/>
      <c r="J285" s="130"/>
      <c r="K285" s="130"/>
    </row>
    <row r="286" spans="1:11" x14ac:dyDescent="0.25">
      <c r="A286" s="130"/>
      <c r="B286" s="131"/>
      <c r="C286" s="131"/>
      <c r="D286" s="131"/>
      <c r="E286" s="130"/>
      <c r="F286" s="130"/>
      <c r="G286" s="130"/>
      <c r="H286" s="130"/>
      <c r="I286" s="130"/>
      <c r="J286" s="130"/>
      <c r="K286" s="130"/>
    </row>
    <row r="287" spans="1:11" x14ac:dyDescent="0.25">
      <c r="A287" s="130"/>
      <c r="B287" s="131"/>
      <c r="C287" s="131"/>
      <c r="D287" s="131"/>
      <c r="E287" s="130"/>
      <c r="F287" s="130"/>
      <c r="G287" s="130"/>
      <c r="H287" s="130"/>
      <c r="I287" s="130"/>
      <c r="J287" s="130"/>
      <c r="K287" s="130"/>
    </row>
    <row r="288" spans="1:11" x14ac:dyDescent="0.25">
      <c r="A288" s="130"/>
      <c r="B288" s="131"/>
      <c r="C288" s="131"/>
      <c r="D288" s="131"/>
      <c r="E288" s="130"/>
      <c r="F288" s="130"/>
      <c r="G288" s="130"/>
      <c r="H288" s="130"/>
      <c r="I288" s="130"/>
      <c r="J288" s="130"/>
      <c r="K288" s="130"/>
    </row>
    <row r="289" spans="1:11" x14ac:dyDescent="0.25">
      <c r="A289" s="130"/>
      <c r="B289" s="131"/>
      <c r="C289" s="131"/>
      <c r="D289" s="131"/>
      <c r="E289" s="130"/>
      <c r="F289" s="130"/>
      <c r="G289" s="130"/>
      <c r="H289" s="130"/>
      <c r="I289" s="130"/>
      <c r="J289" s="130"/>
      <c r="K289" s="130"/>
    </row>
    <row r="290" spans="1:11" x14ac:dyDescent="0.25">
      <c r="A290" s="130"/>
      <c r="B290" s="131"/>
      <c r="C290" s="131"/>
      <c r="D290" s="131"/>
      <c r="E290" s="130"/>
      <c r="F290" s="130"/>
      <c r="G290" s="130"/>
      <c r="H290" s="130"/>
      <c r="I290" s="130"/>
      <c r="J290" s="130"/>
      <c r="K290" s="130"/>
    </row>
    <row r="291" spans="1:11" x14ac:dyDescent="0.25">
      <c r="A291" s="130"/>
      <c r="B291" s="131"/>
      <c r="C291" s="131"/>
      <c r="D291" s="131"/>
      <c r="E291" s="130"/>
      <c r="F291" s="130"/>
      <c r="G291" s="130"/>
      <c r="H291" s="130"/>
      <c r="I291" s="130"/>
      <c r="J291" s="130"/>
      <c r="K291" s="130"/>
    </row>
    <row r="292" spans="1:11" x14ac:dyDescent="0.25">
      <c r="A292" s="130"/>
      <c r="B292" s="131"/>
      <c r="C292" s="131"/>
      <c r="D292" s="131"/>
      <c r="E292" s="130"/>
      <c r="F292" s="130"/>
      <c r="G292" s="130"/>
      <c r="H292" s="130"/>
      <c r="I292" s="130"/>
      <c r="J292" s="130"/>
      <c r="K292" s="130"/>
    </row>
    <row r="293" spans="1:11" x14ac:dyDescent="0.25">
      <c r="A293" s="130"/>
      <c r="B293" s="131"/>
      <c r="C293" s="131"/>
      <c r="D293" s="131"/>
      <c r="E293" s="130"/>
      <c r="F293" s="130"/>
      <c r="G293" s="130"/>
      <c r="H293" s="130"/>
      <c r="I293" s="130"/>
      <c r="J293" s="130"/>
      <c r="K293" s="130"/>
    </row>
    <row r="294" spans="1:11" x14ac:dyDescent="0.25">
      <c r="A294" s="130"/>
      <c r="B294" s="131"/>
      <c r="C294" s="131"/>
      <c r="D294" s="131"/>
      <c r="E294" s="130"/>
      <c r="F294" s="130"/>
      <c r="G294" s="130"/>
      <c r="H294" s="130"/>
      <c r="I294" s="130"/>
      <c r="J294" s="130"/>
      <c r="K294" s="130"/>
    </row>
    <row r="295" spans="1:11" x14ac:dyDescent="0.25">
      <c r="A295" s="130"/>
      <c r="B295" s="131"/>
      <c r="C295" s="131"/>
      <c r="D295" s="131"/>
      <c r="E295" s="130"/>
      <c r="F295" s="130"/>
      <c r="G295" s="130"/>
      <c r="H295" s="130"/>
      <c r="I295" s="130"/>
      <c r="J295" s="130"/>
      <c r="K295" s="130"/>
    </row>
    <row r="296" spans="1:11" x14ac:dyDescent="0.25">
      <c r="A296" s="130"/>
      <c r="B296" s="131"/>
      <c r="C296" s="131"/>
      <c r="D296" s="131"/>
      <c r="E296" s="130"/>
      <c r="F296" s="130"/>
      <c r="G296" s="130"/>
      <c r="H296" s="130"/>
      <c r="I296" s="130"/>
      <c r="J296" s="130"/>
      <c r="K296" s="130"/>
    </row>
    <row r="297" spans="1:11" x14ac:dyDescent="0.25">
      <c r="A297" s="130"/>
      <c r="B297" s="131"/>
      <c r="C297" s="131"/>
      <c r="D297" s="131"/>
      <c r="E297" s="130"/>
      <c r="F297" s="130"/>
      <c r="G297" s="130"/>
      <c r="H297" s="130"/>
      <c r="I297" s="130"/>
      <c r="J297" s="130"/>
      <c r="K297" s="130"/>
    </row>
    <row r="298" spans="1:11" x14ac:dyDescent="0.25">
      <c r="A298" s="130"/>
      <c r="B298" s="131"/>
      <c r="C298" s="131"/>
      <c r="D298" s="131"/>
      <c r="E298" s="130"/>
      <c r="F298" s="130"/>
      <c r="G298" s="130"/>
      <c r="H298" s="130"/>
      <c r="I298" s="130"/>
      <c r="J298" s="130"/>
      <c r="K298" s="130"/>
    </row>
    <row r="299" spans="1:11" x14ac:dyDescent="0.25">
      <c r="A299" s="130"/>
      <c r="B299" s="131"/>
      <c r="C299" s="131"/>
      <c r="D299" s="131"/>
      <c r="E299" s="130"/>
      <c r="F299" s="130"/>
      <c r="G299" s="130"/>
      <c r="H299" s="130"/>
      <c r="I299" s="130"/>
      <c r="J299" s="130"/>
      <c r="K299" s="130"/>
    </row>
    <row r="300" spans="1:11" x14ac:dyDescent="0.25">
      <c r="A300" s="130"/>
      <c r="B300" s="131"/>
      <c r="C300" s="131"/>
      <c r="D300" s="131"/>
      <c r="E300" s="130"/>
      <c r="F300" s="130"/>
      <c r="G300" s="130"/>
      <c r="H300" s="130"/>
      <c r="I300" s="130"/>
      <c r="J300" s="130"/>
      <c r="K300" s="130"/>
    </row>
    <row r="301" spans="1:11" x14ac:dyDescent="0.25">
      <c r="A301" s="130"/>
      <c r="B301" s="131"/>
      <c r="C301" s="131"/>
      <c r="D301" s="131"/>
      <c r="E301" s="130"/>
      <c r="F301" s="130"/>
      <c r="G301" s="130"/>
      <c r="H301" s="130"/>
      <c r="I301" s="130"/>
      <c r="J301" s="130"/>
      <c r="K301" s="130"/>
    </row>
    <row r="302" spans="1:11" x14ac:dyDescent="0.25">
      <c r="A302" s="130"/>
      <c r="B302" s="131"/>
      <c r="C302" s="131"/>
      <c r="D302" s="131"/>
      <c r="E302" s="130"/>
      <c r="F302" s="130"/>
      <c r="G302" s="130"/>
      <c r="H302" s="130"/>
      <c r="I302" s="130"/>
      <c r="J302" s="130"/>
      <c r="K302" s="130"/>
    </row>
    <row r="303" spans="1:11" x14ac:dyDescent="0.25">
      <c r="A303" s="130"/>
      <c r="B303" s="131"/>
      <c r="C303" s="131"/>
      <c r="D303" s="131"/>
      <c r="E303" s="130"/>
      <c r="F303" s="130"/>
      <c r="G303" s="130"/>
      <c r="H303" s="130"/>
      <c r="I303" s="130"/>
      <c r="J303" s="130"/>
      <c r="K303" s="130"/>
    </row>
    <row r="304" spans="1:11" x14ac:dyDescent="0.25">
      <c r="A304" s="130"/>
      <c r="B304" s="131"/>
      <c r="C304" s="131"/>
      <c r="D304" s="131"/>
      <c r="E304" s="130"/>
      <c r="F304" s="130"/>
      <c r="G304" s="130"/>
      <c r="H304" s="130"/>
      <c r="I304" s="130"/>
      <c r="J304" s="130"/>
      <c r="K304" s="130"/>
    </row>
    <row r="305" spans="1:11" x14ac:dyDescent="0.25">
      <c r="A305" s="130"/>
      <c r="B305" s="131"/>
      <c r="C305" s="131"/>
      <c r="D305" s="131"/>
      <c r="E305" s="130"/>
      <c r="F305" s="130"/>
      <c r="G305" s="130"/>
      <c r="H305" s="130"/>
      <c r="I305" s="130"/>
      <c r="J305" s="130"/>
      <c r="K305" s="130"/>
    </row>
    <row r="306" spans="1:11" x14ac:dyDescent="0.25">
      <c r="A306" s="130"/>
      <c r="B306" s="131"/>
      <c r="C306" s="131"/>
      <c r="D306" s="131"/>
      <c r="E306" s="130"/>
      <c r="F306" s="130"/>
      <c r="G306" s="130"/>
      <c r="H306" s="130"/>
      <c r="I306" s="130"/>
      <c r="J306" s="130"/>
      <c r="K306" s="130"/>
    </row>
    <row r="307" spans="1:11" x14ac:dyDescent="0.25">
      <c r="A307" s="130"/>
      <c r="B307" s="131"/>
      <c r="C307" s="131"/>
      <c r="D307" s="131"/>
      <c r="E307" s="130"/>
      <c r="F307" s="130"/>
      <c r="G307" s="130"/>
      <c r="H307" s="130"/>
      <c r="I307" s="130"/>
      <c r="J307" s="130"/>
      <c r="K307" s="130"/>
    </row>
    <row r="308" spans="1:11" x14ac:dyDescent="0.25">
      <c r="A308" s="130"/>
      <c r="B308" s="131"/>
      <c r="C308" s="131"/>
      <c r="D308" s="131"/>
      <c r="E308" s="130"/>
      <c r="F308" s="130"/>
      <c r="G308" s="130"/>
      <c r="H308" s="130"/>
      <c r="I308" s="130"/>
      <c r="J308" s="130"/>
      <c r="K308" s="130"/>
    </row>
    <row r="309" spans="1:11" x14ac:dyDescent="0.25">
      <c r="A309" s="130"/>
      <c r="B309" s="131"/>
      <c r="C309" s="131"/>
      <c r="D309" s="131"/>
      <c r="E309" s="130"/>
      <c r="F309" s="130"/>
      <c r="G309" s="130"/>
      <c r="H309" s="130"/>
      <c r="I309" s="130"/>
      <c r="J309" s="130"/>
      <c r="K309" s="130"/>
    </row>
    <row r="310" spans="1:11" x14ac:dyDescent="0.25">
      <c r="A310" s="130"/>
      <c r="B310" s="131"/>
      <c r="C310" s="131"/>
      <c r="D310" s="131"/>
      <c r="E310" s="130"/>
      <c r="F310" s="130"/>
      <c r="G310" s="130"/>
      <c r="H310" s="130"/>
      <c r="I310" s="130"/>
      <c r="J310" s="130"/>
      <c r="K310" s="130"/>
    </row>
    <row r="311" spans="1:11" x14ac:dyDescent="0.25">
      <c r="A311" s="130"/>
      <c r="B311" s="131"/>
      <c r="C311" s="131"/>
      <c r="D311" s="131"/>
      <c r="E311" s="130"/>
      <c r="F311" s="130"/>
      <c r="G311" s="130"/>
      <c r="H311" s="130"/>
      <c r="I311" s="130"/>
      <c r="J311" s="130"/>
      <c r="K311" s="130"/>
    </row>
    <row r="312" spans="1:11" x14ac:dyDescent="0.25">
      <c r="A312" s="130"/>
      <c r="B312" s="131"/>
      <c r="C312" s="131"/>
      <c r="D312" s="131"/>
      <c r="E312" s="130"/>
      <c r="F312" s="130"/>
      <c r="G312" s="130"/>
      <c r="H312" s="130"/>
      <c r="I312" s="130"/>
      <c r="J312" s="130"/>
      <c r="K312" s="130"/>
    </row>
    <row r="313" spans="1:11" x14ac:dyDescent="0.25">
      <c r="A313" s="130"/>
      <c r="B313" s="131"/>
      <c r="C313" s="131"/>
      <c r="D313" s="131"/>
      <c r="E313" s="130"/>
      <c r="F313" s="130"/>
      <c r="G313" s="130"/>
      <c r="H313" s="130"/>
      <c r="I313" s="130"/>
      <c r="J313" s="130"/>
      <c r="K313" s="130"/>
    </row>
    <row r="314" spans="1:11" x14ac:dyDescent="0.25">
      <c r="A314" s="130"/>
      <c r="B314" s="131"/>
      <c r="C314" s="131"/>
      <c r="D314" s="131"/>
      <c r="E314" s="130"/>
      <c r="F314" s="130"/>
      <c r="G314" s="130"/>
      <c r="H314" s="130"/>
      <c r="I314" s="130"/>
      <c r="J314" s="130"/>
      <c r="K314" s="130"/>
    </row>
    <row r="315" spans="1:11" x14ac:dyDescent="0.25">
      <c r="A315" s="130"/>
      <c r="B315" s="131"/>
      <c r="C315" s="131"/>
      <c r="D315" s="131"/>
      <c r="E315" s="130"/>
      <c r="F315" s="130"/>
      <c r="G315" s="130"/>
      <c r="H315" s="130"/>
      <c r="I315" s="130"/>
      <c r="J315" s="130"/>
      <c r="K315" s="130"/>
    </row>
    <row r="316" spans="1:11" x14ac:dyDescent="0.25">
      <c r="A316" s="130"/>
      <c r="B316" s="131"/>
      <c r="C316" s="131"/>
      <c r="D316" s="131"/>
      <c r="E316" s="130"/>
      <c r="F316" s="130"/>
      <c r="G316" s="130"/>
      <c r="H316" s="130"/>
      <c r="I316" s="130"/>
      <c r="J316" s="130"/>
      <c r="K316" s="130"/>
    </row>
    <row r="317" spans="1:11" x14ac:dyDescent="0.25">
      <c r="A317" s="130"/>
      <c r="B317" s="131"/>
      <c r="C317" s="131"/>
      <c r="D317" s="131"/>
      <c r="E317" s="130"/>
      <c r="F317" s="130"/>
      <c r="G317" s="130"/>
      <c r="H317" s="130"/>
      <c r="I317" s="130"/>
      <c r="J317" s="130"/>
      <c r="K317" s="130"/>
    </row>
  </sheetData>
  <mergeCells count="1">
    <mergeCell ref="A8:K8"/>
  </mergeCells>
  <dataValidations count="1">
    <dataValidation type="list" allowBlank="1" showErrorMessage="1" sqref="E114:K189 JA114:JG189 SW114:TC189 ACS114:ACY189 AMO114:AMU189 AWK114:AWQ189 BGG114:BGM189 BQC114:BQI189 BZY114:CAE189 CJU114:CKA189 CTQ114:CTW189 DDM114:DDS189 DNI114:DNO189 DXE114:DXK189 EHA114:EHG189 EQW114:ERC189 FAS114:FAY189 FKO114:FKU189 FUK114:FUQ189 GEG114:GEM189 GOC114:GOI189 GXY114:GYE189 HHU114:HIA189 HRQ114:HRW189 IBM114:IBS189 ILI114:ILO189 IVE114:IVK189 JFA114:JFG189 JOW114:JPC189 JYS114:JYY189 KIO114:KIU189 KSK114:KSQ189 LCG114:LCM189 LMC114:LMI189 LVY114:LWE189 MFU114:MGA189 MPQ114:MPW189 MZM114:MZS189 NJI114:NJO189 NTE114:NTK189 ODA114:ODG189 OMW114:ONC189 OWS114:OWY189 PGO114:PGU189 PQK114:PQQ189 QAG114:QAM189 QKC114:QKI189 QTY114:QUE189 RDU114:REA189 RNQ114:RNW189 RXM114:RXS189 SHI114:SHO189 SRE114:SRK189 TBA114:TBG189 TKW114:TLC189 TUS114:TUY189 UEO114:UEU189 UOK114:UOQ189 UYG114:UYM189 VIC114:VII189 VRY114:VSE189 WBU114:WCA189 WLQ114:WLW189 WVM114:WVS189 E65650:K65725 JA65650:JG65725 SW65650:TC65725 ACS65650:ACY65725 AMO65650:AMU65725 AWK65650:AWQ65725 BGG65650:BGM65725 BQC65650:BQI65725 BZY65650:CAE65725 CJU65650:CKA65725 CTQ65650:CTW65725 DDM65650:DDS65725 DNI65650:DNO65725 DXE65650:DXK65725 EHA65650:EHG65725 EQW65650:ERC65725 FAS65650:FAY65725 FKO65650:FKU65725 FUK65650:FUQ65725 GEG65650:GEM65725 GOC65650:GOI65725 GXY65650:GYE65725 HHU65650:HIA65725 HRQ65650:HRW65725 IBM65650:IBS65725 ILI65650:ILO65725 IVE65650:IVK65725 JFA65650:JFG65725 JOW65650:JPC65725 JYS65650:JYY65725 KIO65650:KIU65725 KSK65650:KSQ65725 LCG65650:LCM65725 LMC65650:LMI65725 LVY65650:LWE65725 MFU65650:MGA65725 MPQ65650:MPW65725 MZM65650:MZS65725 NJI65650:NJO65725 NTE65650:NTK65725 ODA65650:ODG65725 OMW65650:ONC65725 OWS65650:OWY65725 PGO65650:PGU65725 PQK65650:PQQ65725 QAG65650:QAM65725 QKC65650:QKI65725 QTY65650:QUE65725 RDU65650:REA65725 RNQ65650:RNW65725 RXM65650:RXS65725 SHI65650:SHO65725 SRE65650:SRK65725 TBA65650:TBG65725 TKW65650:TLC65725 TUS65650:TUY65725 UEO65650:UEU65725 UOK65650:UOQ65725 UYG65650:UYM65725 VIC65650:VII65725 VRY65650:VSE65725 WBU65650:WCA65725 WLQ65650:WLW65725 WVM65650:WVS65725 E131186:K131261 JA131186:JG131261 SW131186:TC131261 ACS131186:ACY131261 AMO131186:AMU131261 AWK131186:AWQ131261 BGG131186:BGM131261 BQC131186:BQI131261 BZY131186:CAE131261 CJU131186:CKA131261 CTQ131186:CTW131261 DDM131186:DDS131261 DNI131186:DNO131261 DXE131186:DXK131261 EHA131186:EHG131261 EQW131186:ERC131261 FAS131186:FAY131261 FKO131186:FKU131261 FUK131186:FUQ131261 GEG131186:GEM131261 GOC131186:GOI131261 GXY131186:GYE131261 HHU131186:HIA131261 HRQ131186:HRW131261 IBM131186:IBS131261 ILI131186:ILO131261 IVE131186:IVK131261 JFA131186:JFG131261 JOW131186:JPC131261 JYS131186:JYY131261 KIO131186:KIU131261 KSK131186:KSQ131261 LCG131186:LCM131261 LMC131186:LMI131261 LVY131186:LWE131261 MFU131186:MGA131261 MPQ131186:MPW131261 MZM131186:MZS131261 NJI131186:NJO131261 NTE131186:NTK131261 ODA131186:ODG131261 OMW131186:ONC131261 OWS131186:OWY131261 PGO131186:PGU131261 PQK131186:PQQ131261 QAG131186:QAM131261 QKC131186:QKI131261 QTY131186:QUE131261 RDU131186:REA131261 RNQ131186:RNW131261 RXM131186:RXS131261 SHI131186:SHO131261 SRE131186:SRK131261 TBA131186:TBG131261 TKW131186:TLC131261 TUS131186:TUY131261 UEO131186:UEU131261 UOK131186:UOQ131261 UYG131186:UYM131261 VIC131186:VII131261 VRY131186:VSE131261 WBU131186:WCA131261 WLQ131186:WLW131261 WVM131186:WVS131261 E196722:K196797 JA196722:JG196797 SW196722:TC196797 ACS196722:ACY196797 AMO196722:AMU196797 AWK196722:AWQ196797 BGG196722:BGM196797 BQC196722:BQI196797 BZY196722:CAE196797 CJU196722:CKA196797 CTQ196722:CTW196797 DDM196722:DDS196797 DNI196722:DNO196797 DXE196722:DXK196797 EHA196722:EHG196797 EQW196722:ERC196797 FAS196722:FAY196797 FKO196722:FKU196797 FUK196722:FUQ196797 GEG196722:GEM196797 GOC196722:GOI196797 GXY196722:GYE196797 HHU196722:HIA196797 HRQ196722:HRW196797 IBM196722:IBS196797 ILI196722:ILO196797 IVE196722:IVK196797 JFA196722:JFG196797 JOW196722:JPC196797 JYS196722:JYY196797 KIO196722:KIU196797 KSK196722:KSQ196797 LCG196722:LCM196797 LMC196722:LMI196797 LVY196722:LWE196797 MFU196722:MGA196797 MPQ196722:MPW196797 MZM196722:MZS196797 NJI196722:NJO196797 NTE196722:NTK196797 ODA196722:ODG196797 OMW196722:ONC196797 OWS196722:OWY196797 PGO196722:PGU196797 PQK196722:PQQ196797 QAG196722:QAM196797 QKC196722:QKI196797 QTY196722:QUE196797 RDU196722:REA196797 RNQ196722:RNW196797 RXM196722:RXS196797 SHI196722:SHO196797 SRE196722:SRK196797 TBA196722:TBG196797 TKW196722:TLC196797 TUS196722:TUY196797 UEO196722:UEU196797 UOK196722:UOQ196797 UYG196722:UYM196797 VIC196722:VII196797 VRY196722:VSE196797 WBU196722:WCA196797 WLQ196722:WLW196797 WVM196722:WVS196797 E262258:K262333 JA262258:JG262333 SW262258:TC262333 ACS262258:ACY262333 AMO262258:AMU262333 AWK262258:AWQ262333 BGG262258:BGM262333 BQC262258:BQI262333 BZY262258:CAE262333 CJU262258:CKA262333 CTQ262258:CTW262333 DDM262258:DDS262333 DNI262258:DNO262333 DXE262258:DXK262333 EHA262258:EHG262333 EQW262258:ERC262333 FAS262258:FAY262333 FKO262258:FKU262333 FUK262258:FUQ262333 GEG262258:GEM262333 GOC262258:GOI262333 GXY262258:GYE262333 HHU262258:HIA262333 HRQ262258:HRW262333 IBM262258:IBS262333 ILI262258:ILO262333 IVE262258:IVK262333 JFA262258:JFG262333 JOW262258:JPC262333 JYS262258:JYY262333 KIO262258:KIU262333 KSK262258:KSQ262333 LCG262258:LCM262333 LMC262258:LMI262333 LVY262258:LWE262333 MFU262258:MGA262333 MPQ262258:MPW262333 MZM262258:MZS262333 NJI262258:NJO262333 NTE262258:NTK262333 ODA262258:ODG262333 OMW262258:ONC262333 OWS262258:OWY262333 PGO262258:PGU262333 PQK262258:PQQ262333 QAG262258:QAM262333 QKC262258:QKI262333 QTY262258:QUE262333 RDU262258:REA262333 RNQ262258:RNW262333 RXM262258:RXS262333 SHI262258:SHO262333 SRE262258:SRK262333 TBA262258:TBG262333 TKW262258:TLC262333 TUS262258:TUY262333 UEO262258:UEU262333 UOK262258:UOQ262333 UYG262258:UYM262333 VIC262258:VII262333 VRY262258:VSE262333 WBU262258:WCA262333 WLQ262258:WLW262333 WVM262258:WVS262333 E327794:K327869 JA327794:JG327869 SW327794:TC327869 ACS327794:ACY327869 AMO327794:AMU327869 AWK327794:AWQ327869 BGG327794:BGM327869 BQC327794:BQI327869 BZY327794:CAE327869 CJU327794:CKA327869 CTQ327794:CTW327869 DDM327794:DDS327869 DNI327794:DNO327869 DXE327794:DXK327869 EHA327794:EHG327869 EQW327794:ERC327869 FAS327794:FAY327869 FKO327794:FKU327869 FUK327794:FUQ327869 GEG327794:GEM327869 GOC327794:GOI327869 GXY327794:GYE327869 HHU327794:HIA327869 HRQ327794:HRW327869 IBM327794:IBS327869 ILI327794:ILO327869 IVE327794:IVK327869 JFA327794:JFG327869 JOW327794:JPC327869 JYS327794:JYY327869 KIO327794:KIU327869 KSK327794:KSQ327869 LCG327794:LCM327869 LMC327794:LMI327869 LVY327794:LWE327869 MFU327794:MGA327869 MPQ327794:MPW327869 MZM327794:MZS327869 NJI327794:NJO327869 NTE327794:NTK327869 ODA327794:ODG327869 OMW327794:ONC327869 OWS327794:OWY327869 PGO327794:PGU327869 PQK327794:PQQ327869 QAG327794:QAM327869 QKC327794:QKI327869 QTY327794:QUE327869 RDU327794:REA327869 RNQ327794:RNW327869 RXM327794:RXS327869 SHI327794:SHO327869 SRE327794:SRK327869 TBA327794:TBG327869 TKW327794:TLC327869 TUS327794:TUY327869 UEO327794:UEU327869 UOK327794:UOQ327869 UYG327794:UYM327869 VIC327794:VII327869 VRY327794:VSE327869 WBU327794:WCA327869 WLQ327794:WLW327869 WVM327794:WVS327869 E393330:K393405 JA393330:JG393405 SW393330:TC393405 ACS393330:ACY393405 AMO393330:AMU393405 AWK393330:AWQ393405 BGG393330:BGM393405 BQC393330:BQI393405 BZY393330:CAE393405 CJU393330:CKA393405 CTQ393330:CTW393405 DDM393330:DDS393405 DNI393330:DNO393405 DXE393330:DXK393405 EHA393330:EHG393405 EQW393330:ERC393405 FAS393330:FAY393405 FKO393330:FKU393405 FUK393330:FUQ393405 GEG393330:GEM393405 GOC393330:GOI393405 GXY393330:GYE393405 HHU393330:HIA393405 HRQ393330:HRW393405 IBM393330:IBS393405 ILI393330:ILO393405 IVE393330:IVK393405 JFA393330:JFG393405 JOW393330:JPC393405 JYS393330:JYY393405 KIO393330:KIU393405 KSK393330:KSQ393405 LCG393330:LCM393405 LMC393330:LMI393405 LVY393330:LWE393405 MFU393330:MGA393405 MPQ393330:MPW393405 MZM393330:MZS393405 NJI393330:NJO393405 NTE393330:NTK393405 ODA393330:ODG393405 OMW393330:ONC393405 OWS393330:OWY393405 PGO393330:PGU393405 PQK393330:PQQ393405 QAG393330:QAM393405 QKC393330:QKI393405 QTY393330:QUE393405 RDU393330:REA393405 RNQ393330:RNW393405 RXM393330:RXS393405 SHI393330:SHO393405 SRE393330:SRK393405 TBA393330:TBG393405 TKW393330:TLC393405 TUS393330:TUY393405 UEO393330:UEU393405 UOK393330:UOQ393405 UYG393330:UYM393405 VIC393330:VII393405 VRY393330:VSE393405 WBU393330:WCA393405 WLQ393330:WLW393405 WVM393330:WVS393405 E458866:K458941 JA458866:JG458941 SW458866:TC458941 ACS458866:ACY458941 AMO458866:AMU458941 AWK458866:AWQ458941 BGG458866:BGM458941 BQC458866:BQI458941 BZY458866:CAE458941 CJU458866:CKA458941 CTQ458866:CTW458941 DDM458866:DDS458941 DNI458866:DNO458941 DXE458866:DXK458941 EHA458866:EHG458941 EQW458866:ERC458941 FAS458866:FAY458941 FKO458866:FKU458941 FUK458866:FUQ458941 GEG458866:GEM458941 GOC458866:GOI458941 GXY458866:GYE458941 HHU458866:HIA458941 HRQ458866:HRW458941 IBM458866:IBS458941 ILI458866:ILO458941 IVE458866:IVK458941 JFA458866:JFG458941 JOW458866:JPC458941 JYS458866:JYY458941 KIO458866:KIU458941 KSK458866:KSQ458941 LCG458866:LCM458941 LMC458866:LMI458941 LVY458866:LWE458941 MFU458866:MGA458941 MPQ458866:MPW458941 MZM458866:MZS458941 NJI458866:NJO458941 NTE458866:NTK458941 ODA458866:ODG458941 OMW458866:ONC458941 OWS458866:OWY458941 PGO458866:PGU458941 PQK458866:PQQ458941 QAG458866:QAM458941 QKC458866:QKI458941 QTY458866:QUE458941 RDU458866:REA458941 RNQ458866:RNW458941 RXM458866:RXS458941 SHI458866:SHO458941 SRE458866:SRK458941 TBA458866:TBG458941 TKW458866:TLC458941 TUS458866:TUY458941 UEO458866:UEU458941 UOK458866:UOQ458941 UYG458866:UYM458941 VIC458866:VII458941 VRY458866:VSE458941 WBU458866:WCA458941 WLQ458866:WLW458941 WVM458866:WVS458941 E524402:K524477 JA524402:JG524477 SW524402:TC524477 ACS524402:ACY524477 AMO524402:AMU524477 AWK524402:AWQ524477 BGG524402:BGM524477 BQC524402:BQI524477 BZY524402:CAE524477 CJU524402:CKA524477 CTQ524402:CTW524477 DDM524402:DDS524477 DNI524402:DNO524477 DXE524402:DXK524477 EHA524402:EHG524477 EQW524402:ERC524477 FAS524402:FAY524477 FKO524402:FKU524477 FUK524402:FUQ524477 GEG524402:GEM524477 GOC524402:GOI524477 GXY524402:GYE524477 HHU524402:HIA524477 HRQ524402:HRW524477 IBM524402:IBS524477 ILI524402:ILO524477 IVE524402:IVK524477 JFA524402:JFG524477 JOW524402:JPC524477 JYS524402:JYY524477 KIO524402:KIU524477 KSK524402:KSQ524477 LCG524402:LCM524477 LMC524402:LMI524477 LVY524402:LWE524477 MFU524402:MGA524477 MPQ524402:MPW524477 MZM524402:MZS524477 NJI524402:NJO524477 NTE524402:NTK524477 ODA524402:ODG524477 OMW524402:ONC524477 OWS524402:OWY524477 PGO524402:PGU524477 PQK524402:PQQ524477 QAG524402:QAM524477 QKC524402:QKI524477 QTY524402:QUE524477 RDU524402:REA524477 RNQ524402:RNW524477 RXM524402:RXS524477 SHI524402:SHO524477 SRE524402:SRK524477 TBA524402:TBG524477 TKW524402:TLC524477 TUS524402:TUY524477 UEO524402:UEU524477 UOK524402:UOQ524477 UYG524402:UYM524477 VIC524402:VII524477 VRY524402:VSE524477 WBU524402:WCA524477 WLQ524402:WLW524477 WVM524402:WVS524477 E589938:K590013 JA589938:JG590013 SW589938:TC590013 ACS589938:ACY590013 AMO589938:AMU590013 AWK589938:AWQ590013 BGG589938:BGM590013 BQC589938:BQI590013 BZY589938:CAE590013 CJU589938:CKA590013 CTQ589938:CTW590013 DDM589938:DDS590013 DNI589938:DNO590013 DXE589938:DXK590013 EHA589938:EHG590013 EQW589938:ERC590013 FAS589938:FAY590013 FKO589938:FKU590013 FUK589938:FUQ590013 GEG589938:GEM590013 GOC589938:GOI590013 GXY589938:GYE590013 HHU589938:HIA590013 HRQ589938:HRW590013 IBM589938:IBS590013 ILI589938:ILO590013 IVE589938:IVK590013 JFA589938:JFG590013 JOW589938:JPC590013 JYS589938:JYY590013 KIO589938:KIU590013 KSK589938:KSQ590013 LCG589938:LCM590013 LMC589938:LMI590013 LVY589938:LWE590013 MFU589938:MGA590013 MPQ589938:MPW590013 MZM589938:MZS590013 NJI589938:NJO590013 NTE589938:NTK590013 ODA589938:ODG590013 OMW589938:ONC590013 OWS589938:OWY590013 PGO589938:PGU590013 PQK589938:PQQ590013 QAG589938:QAM590013 QKC589938:QKI590013 QTY589938:QUE590013 RDU589938:REA590013 RNQ589938:RNW590013 RXM589938:RXS590013 SHI589938:SHO590013 SRE589938:SRK590013 TBA589938:TBG590013 TKW589938:TLC590013 TUS589938:TUY590013 UEO589938:UEU590013 UOK589938:UOQ590013 UYG589938:UYM590013 VIC589938:VII590013 VRY589938:VSE590013 WBU589938:WCA590013 WLQ589938:WLW590013 WVM589938:WVS590013 E655474:K655549 JA655474:JG655549 SW655474:TC655549 ACS655474:ACY655549 AMO655474:AMU655549 AWK655474:AWQ655549 BGG655474:BGM655549 BQC655474:BQI655549 BZY655474:CAE655549 CJU655474:CKA655549 CTQ655474:CTW655549 DDM655474:DDS655549 DNI655474:DNO655549 DXE655474:DXK655549 EHA655474:EHG655549 EQW655474:ERC655549 FAS655474:FAY655549 FKO655474:FKU655549 FUK655474:FUQ655549 GEG655474:GEM655549 GOC655474:GOI655549 GXY655474:GYE655549 HHU655474:HIA655549 HRQ655474:HRW655549 IBM655474:IBS655549 ILI655474:ILO655549 IVE655474:IVK655549 JFA655474:JFG655549 JOW655474:JPC655549 JYS655474:JYY655549 KIO655474:KIU655549 KSK655474:KSQ655549 LCG655474:LCM655549 LMC655474:LMI655549 LVY655474:LWE655549 MFU655474:MGA655549 MPQ655474:MPW655549 MZM655474:MZS655549 NJI655474:NJO655549 NTE655474:NTK655549 ODA655474:ODG655549 OMW655474:ONC655549 OWS655474:OWY655549 PGO655474:PGU655549 PQK655474:PQQ655549 QAG655474:QAM655549 QKC655474:QKI655549 QTY655474:QUE655549 RDU655474:REA655549 RNQ655474:RNW655549 RXM655474:RXS655549 SHI655474:SHO655549 SRE655474:SRK655549 TBA655474:TBG655549 TKW655474:TLC655549 TUS655474:TUY655549 UEO655474:UEU655549 UOK655474:UOQ655549 UYG655474:UYM655549 VIC655474:VII655549 VRY655474:VSE655549 WBU655474:WCA655549 WLQ655474:WLW655549 WVM655474:WVS655549 E721010:K721085 JA721010:JG721085 SW721010:TC721085 ACS721010:ACY721085 AMO721010:AMU721085 AWK721010:AWQ721085 BGG721010:BGM721085 BQC721010:BQI721085 BZY721010:CAE721085 CJU721010:CKA721085 CTQ721010:CTW721085 DDM721010:DDS721085 DNI721010:DNO721085 DXE721010:DXK721085 EHA721010:EHG721085 EQW721010:ERC721085 FAS721010:FAY721085 FKO721010:FKU721085 FUK721010:FUQ721085 GEG721010:GEM721085 GOC721010:GOI721085 GXY721010:GYE721085 HHU721010:HIA721085 HRQ721010:HRW721085 IBM721010:IBS721085 ILI721010:ILO721085 IVE721010:IVK721085 JFA721010:JFG721085 JOW721010:JPC721085 JYS721010:JYY721085 KIO721010:KIU721085 KSK721010:KSQ721085 LCG721010:LCM721085 LMC721010:LMI721085 LVY721010:LWE721085 MFU721010:MGA721085 MPQ721010:MPW721085 MZM721010:MZS721085 NJI721010:NJO721085 NTE721010:NTK721085 ODA721010:ODG721085 OMW721010:ONC721085 OWS721010:OWY721085 PGO721010:PGU721085 PQK721010:PQQ721085 QAG721010:QAM721085 QKC721010:QKI721085 QTY721010:QUE721085 RDU721010:REA721085 RNQ721010:RNW721085 RXM721010:RXS721085 SHI721010:SHO721085 SRE721010:SRK721085 TBA721010:TBG721085 TKW721010:TLC721085 TUS721010:TUY721085 UEO721010:UEU721085 UOK721010:UOQ721085 UYG721010:UYM721085 VIC721010:VII721085 VRY721010:VSE721085 WBU721010:WCA721085 WLQ721010:WLW721085 WVM721010:WVS721085 E786546:K786621 JA786546:JG786621 SW786546:TC786621 ACS786546:ACY786621 AMO786546:AMU786621 AWK786546:AWQ786621 BGG786546:BGM786621 BQC786546:BQI786621 BZY786546:CAE786621 CJU786546:CKA786621 CTQ786546:CTW786621 DDM786546:DDS786621 DNI786546:DNO786621 DXE786546:DXK786621 EHA786546:EHG786621 EQW786546:ERC786621 FAS786546:FAY786621 FKO786546:FKU786621 FUK786546:FUQ786621 GEG786546:GEM786621 GOC786546:GOI786621 GXY786546:GYE786621 HHU786546:HIA786621 HRQ786546:HRW786621 IBM786546:IBS786621 ILI786546:ILO786621 IVE786546:IVK786621 JFA786546:JFG786621 JOW786546:JPC786621 JYS786546:JYY786621 KIO786546:KIU786621 KSK786546:KSQ786621 LCG786546:LCM786621 LMC786546:LMI786621 LVY786546:LWE786621 MFU786546:MGA786621 MPQ786546:MPW786621 MZM786546:MZS786621 NJI786546:NJO786621 NTE786546:NTK786621 ODA786546:ODG786621 OMW786546:ONC786621 OWS786546:OWY786621 PGO786546:PGU786621 PQK786546:PQQ786621 QAG786546:QAM786621 QKC786546:QKI786621 QTY786546:QUE786621 RDU786546:REA786621 RNQ786546:RNW786621 RXM786546:RXS786621 SHI786546:SHO786621 SRE786546:SRK786621 TBA786546:TBG786621 TKW786546:TLC786621 TUS786546:TUY786621 UEO786546:UEU786621 UOK786546:UOQ786621 UYG786546:UYM786621 VIC786546:VII786621 VRY786546:VSE786621 WBU786546:WCA786621 WLQ786546:WLW786621 WVM786546:WVS786621 E852082:K852157 JA852082:JG852157 SW852082:TC852157 ACS852082:ACY852157 AMO852082:AMU852157 AWK852082:AWQ852157 BGG852082:BGM852157 BQC852082:BQI852157 BZY852082:CAE852157 CJU852082:CKA852157 CTQ852082:CTW852157 DDM852082:DDS852157 DNI852082:DNO852157 DXE852082:DXK852157 EHA852082:EHG852157 EQW852082:ERC852157 FAS852082:FAY852157 FKO852082:FKU852157 FUK852082:FUQ852157 GEG852082:GEM852157 GOC852082:GOI852157 GXY852082:GYE852157 HHU852082:HIA852157 HRQ852082:HRW852157 IBM852082:IBS852157 ILI852082:ILO852157 IVE852082:IVK852157 JFA852082:JFG852157 JOW852082:JPC852157 JYS852082:JYY852157 KIO852082:KIU852157 KSK852082:KSQ852157 LCG852082:LCM852157 LMC852082:LMI852157 LVY852082:LWE852157 MFU852082:MGA852157 MPQ852082:MPW852157 MZM852082:MZS852157 NJI852082:NJO852157 NTE852082:NTK852157 ODA852082:ODG852157 OMW852082:ONC852157 OWS852082:OWY852157 PGO852082:PGU852157 PQK852082:PQQ852157 QAG852082:QAM852157 QKC852082:QKI852157 QTY852082:QUE852157 RDU852082:REA852157 RNQ852082:RNW852157 RXM852082:RXS852157 SHI852082:SHO852157 SRE852082:SRK852157 TBA852082:TBG852157 TKW852082:TLC852157 TUS852082:TUY852157 UEO852082:UEU852157 UOK852082:UOQ852157 UYG852082:UYM852157 VIC852082:VII852157 VRY852082:VSE852157 WBU852082:WCA852157 WLQ852082:WLW852157 WVM852082:WVS852157 E917618:K917693 JA917618:JG917693 SW917618:TC917693 ACS917618:ACY917693 AMO917618:AMU917693 AWK917618:AWQ917693 BGG917618:BGM917693 BQC917618:BQI917693 BZY917618:CAE917693 CJU917618:CKA917693 CTQ917618:CTW917693 DDM917618:DDS917693 DNI917618:DNO917693 DXE917618:DXK917693 EHA917618:EHG917693 EQW917618:ERC917693 FAS917618:FAY917693 FKO917618:FKU917693 FUK917618:FUQ917693 GEG917618:GEM917693 GOC917618:GOI917693 GXY917618:GYE917693 HHU917618:HIA917693 HRQ917618:HRW917693 IBM917618:IBS917693 ILI917618:ILO917693 IVE917618:IVK917693 JFA917618:JFG917693 JOW917618:JPC917693 JYS917618:JYY917693 KIO917618:KIU917693 KSK917618:KSQ917693 LCG917618:LCM917693 LMC917618:LMI917693 LVY917618:LWE917693 MFU917618:MGA917693 MPQ917618:MPW917693 MZM917618:MZS917693 NJI917618:NJO917693 NTE917618:NTK917693 ODA917618:ODG917693 OMW917618:ONC917693 OWS917618:OWY917693 PGO917618:PGU917693 PQK917618:PQQ917693 QAG917618:QAM917693 QKC917618:QKI917693 QTY917618:QUE917693 RDU917618:REA917693 RNQ917618:RNW917693 RXM917618:RXS917693 SHI917618:SHO917693 SRE917618:SRK917693 TBA917618:TBG917693 TKW917618:TLC917693 TUS917618:TUY917693 UEO917618:UEU917693 UOK917618:UOQ917693 UYG917618:UYM917693 VIC917618:VII917693 VRY917618:VSE917693 WBU917618:WCA917693 WLQ917618:WLW917693 WVM917618:WVS917693 E983154:K983229 JA983154:JG983229 SW983154:TC983229 ACS983154:ACY983229 AMO983154:AMU983229 AWK983154:AWQ983229 BGG983154:BGM983229 BQC983154:BQI983229 BZY983154:CAE983229 CJU983154:CKA983229 CTQ983154:CTW983229 DDM983154:DDS983229 DNI983154:DNO983229 DXE983154:DXK983229 EHA983154:EHG983229 EQW983154:ERC983229 FAS983154:FAY983229 FKO983154:FKU983229 FUK983154:FUQ983229 GEG983154:GEM983229 GOC983154:GOI983229 GXY983154:GYE983229 HHU983154:HIA983229 HRQ983154:HRW983229 IBM983154:IBS983229 ILI983154:ILO983229 IVE983154:IVK983229 JFA983154:JFG983229 JOW983154:JPC983229 JYS983154:JYY983229 KIO983154:KIU983229 KSK983154:KSQ983229 LCG983154:LCM983229 LMC983154:LMI983229 LVY983154:LWE983229 MFU983154:MGA983229 MPQ983154:MPW983229 MZM983154:MZS983229 NJI983154:NJO983229 NTE983154:NTK983229 ODA983154:ODG983229 OMW983154:ONC983229 OWS983154:OWY983229 PGO983154:PGU983229 PQK983154:PQQ983229 QAG983154:QAM983229 QKC983154:QKI983229 QTY983154:QUE983229 RDU983154:REA983229 RNQ983154:RNW983229 RXM983154:RXS983229 SHI983154:SHO983229 SRE983154:SRK983229 TBA983154:TBG983229 TKW983154:TLC983229 TUS983154:TUY983229 UEO983154:UEU983229 UOK983154:UOQ983229 UYG983154:UYM983229 VIC983154:VII983229 VRY983154:VSE983229 WBU983154:WCA983229 WLQ983154:WLW983229 WVM983154:WVS983229 E11:K112 JA11:JG112 SW11:TC112 ACS11:ACY112 AMO11:AMU112 AWK11:AWQ112 BGG11:BGM112 BQC11:BQI112 BZY11:CAE112 CJU11:CKA112 CTQ11:CTW112 DDM11:DDS112 DNI11:DNO112 DXE11:DXK112 EHA11:EHG112 EQW11:ERC112 FAS11:FAY112 FKO11:FKU112 FUK11:FUQ112 GEG11:GEM112 GOC11:GOI112 GXY11:GYE112 HHU11:HIA112 HRQ11:HRW112 IBM11:IBS112 ILI11:ILO112 IVE11:IVK112 JFA11:JFG112 JOW11:JPC112 JYS11:JYY112 KIO11:KIU112 KSK11:KSQ112 LCG11:LCM112 LMC11:LMI112 LVY11:LWE112 MFU11:MGA112 MPQ11:MPW112 MZM11:MZS112 NJI11:NJO112 NTE11:NTK112 ODA11:ODG112 OMW11:ONC112 OWS11:OWY112 PGO11:PGU112 PQK11:PQQ112 QAG11:QAM112 QKC11:QKI112 QTY11:QUE112 RDU11:REA112 RNQ11:RNW112 RXM11:RXS112 SHI11:SHO112 SRE11:SRK112 TBA11:TBG112 TKW11:TLC112 TUS11:TUY112 UEO11:UEU112 UOK11:UOQ112 UYG11:UYM112 VIC11:VII112 VRY11:VSE112 WBU11:WCA112 WLQ11:WLW112 WVM11:WVS112 E65547:K65648 JA65547:JG65648 SW65547:TC65648 ACS65547:ACY65648 AMO65547:AMU65648 AWK65547:AWQ65648 BGG65547:BGM65648 BQC65547:BQI65648 BZY65547:CAE65648 CJU65547:CKA65648 CTQ65547:CTW65648 DDM65547:DDS65648 DNI65547:DNO65648 DXE65547:DXK65648 EHA65547:EHG65648 EQW65547:ERC65648 FAS65547:FAY65648 FKO65547:FKU65648 FUK65547:FUQ65648 GEG65547:GEM65648 GOC65547:GOI65648 GXY65547:GYE65648 HHU65547:HIA65648 HRQ65547:HRW65648 IBM65547:IBS65648 ILI65547:ILO65648 IVE65547:IVK65648 JFA65547:JFG65648 JOW65547:JPC65648 JYS65547:JYY65648 KIO65547:KIU65648 KSK65547:KSQ65648 LCG65547:LCM65648 LMC65547:LMI65648 LVY65547:LWE65648 MFU65547:MGA65648 MPQ65547:MPW65648 MZM65547:MZS65648 NJI65547:NJO65648 NTE65547:NTK65648 ODA65547:ODG65648 OMW65547:ONC65648 OWS65547:OWY65648 PGO65547:PGU65648 PQK65547:PQQ65648 QAG65547:QAM65648 QKC65547:QKI65648 QTY65547:QUE65648 RDU65547:REA65648 RNQ65547:RNW65648 RXM65547:RXS65648 SHI65547:SHO65648 SRE65547:SRK65648 TBA65547:TBG65648 TKW65547:TLC65648 TUS65547:TUY65648 UEO65547:UEU65648 UOK65547:UOQ65648 UYG65547:UYM65648 VIC65547:VII65648 VRY65547:VSE65648 WBU65547:WCA65648 WLQ65547:WLW65648 WVM65547:WVS65648 E131083:K131184 JA131083:JG131184 SW131083:TC131184 ACS131083:ACY131184 AMO131083:AMU131184 AWK131083:AWQ131184 BGG131083:BGM131184 BQC131083:BQI131184 BZY131083:CAE131184 CJU131083:CKA131184 CTQ131083:CTW131184 DDM131083:DDS131184 DNI131083:DNO131184 DXE131083:DXK131184 EHA131083:EHG131184 EQW131083:ERC131184 FAS131083:FAY131184 FKO131083:FKU131184 FUK131083:FUQ131184 GEG131083:GEM131184 GOC131083:GOI131184 GXY131083:GYE131184 HHU131083:HIA131184 HRQ131083:HRW131184 IBM131083:IBS131184 ILI131083:ILO131184 IVE131083:IVK131184 JFA131083:JFG131184 JOW131083:JPC131184 JYS131083:JYY131184 KIO131083:KIU131184 KSK131083:KSQ131184 LCG131083:LCM131184 LMC131083:LMI131184 LVY131083:LWE131184 MFU131083:MGA131184 MPQ131083:MPW131184 MZM131083:MZS131184 NJI131083:NJO131184 NTE131083:NTK131184 ODA131083:ODG131184 OMW131083:ONC131184 OWS131083:OWY131184 PGO131083:PGU131184 PQK131083:PQQ131184 QAG131083:QAM131184 QKC131083:QKI131184 QTY131083:QUE131184 RDU131083:REA131184 RNQ131083:RNW131184 RXM131083:RXS131184 SHI131083:SHO131184 SRE131083:SRK131184 TBA131083:TBG131184 TKW131083:TLC131184 TUS131083:TUY131184 UEO131083:UEU131184 UOK131083:UOQ131184 UYG131083:UYM131184 VIC131083:VII131184 VRY131083:VSE131184 WBU131083:WCA131184 WLQ131083:WLW131184 WVM131083:WVS131184 E196619:K196720 JA196619:JG196720 SW196619:TC196720 ACS196619:ACY196720 AMO196619:AMU196720 AWK196619:AWQ196720 BGG196619:BGM196720 BQC196619:BQI196720 BZY196619:CAE196720 CJU196619:CKA196720 CTQ196619:CTW196720 DDM196619:DDS196720 DNI196619:DNO196720 DXE196619:DXK196720 EHA196619:EHG196720 EQW196619:ERC196720 FAS196619:FAY196720 FKO196619:FKU196720 FUK196619:FUQ196720 GEG196619:GEM196720 GOC196619:GOI196720 GXY196619:GYE196720 HHU196619:HIA196720 HRQ196619:HRW196720 IBM196619:IBS196720 ILI196619:ILO196720 IVE196619:IVK196720 JFA196619:JFG196720 JOW196619:JPC196720 JYS196619:JYY196720 KIO196619:KIU196720 KSK196619:KSQ196720 LCG196619:LCM196720 LMC196619:LMI196720 LVY196619:LWE196720 MFU196619:MGA196720 MPQ196619:MPW196720 MZM196619:MZS196720 NJI196619:NJO196720 NTE196619:NTK196720 ODA196619:ODG196720 OMW196619:ONC196720 OWS196619:OWY196720 PGO196619:PGU196720 PQK196619:PQQ196720 QAG196619:QAM196720 QKC196619:QKI196720 QTY196619:QUE196720 RDU196619:REA196720 RNQ196619:RNW196720 RXM196619:RXS196720 SHI196619:SHO196720 SRE196619:SRK196720 TBA196619:TBG196720 TKW196619:TLC196720 TUS196619:TUY196720 UEO196619:UEU196720 UOK196619:UOQ196720 UYG196619:UYM196720 VIC196619:VII196720 VRY196619:VSE196720 WBU196619:WCA196720 WLQ196619:WLW196720 WVM196619:WVS196720 E262155:K262256 JA262155:JG262256 SW262155:TC262256 ACS262155:ACY262256 AMO262155:AMU262256 AWK262155:AWQ262256 BGG262155:BGM262256 BQC262155:BQI262256 BZY262155:CAE262256 CJU262155:CKA262256 CTQ262155:CTW262256 DDM262155:DDS262256 DNI262155:DNO262256 DXE262155:DXK262256 EHA262155:EHG262256 EQW262155:ERC262256 FAS262155:FAY262256 FKO262155:FKU262256 FUK262155:FUQ262256 GEG262155:GEM262256 GOC262155:GOI262256 GXY262155:GYE262256 HHU262155:HIA262256 HRQ262155:HRW262256 IBM262155:IBS262256 ILI262155:ILO262256 IVE262155:IVK262256 JFA262155:JFG262256 JOW262155:JPC262256 JYS262155:JYY262256 KIO262155:KIU262256 KSK262155:KSQ262256 LCG262155:LCM262256 LMC262155:LMI262256 LVY262155:LWE262256 MFU262155:MGA262256 MPQ262155:MPW262256 MZM262155:MZS262256 NJI262155:NJO262256 NTE262155:NTK262256 ODA262155:ODG262256 OMW262155:ONC262256 OWS262155:OWY262256 PGO262155:PGU262256 PQK262155:PQQ262256 QAG262155:QAM262256 QKC262155:QKI262256 QTY262155:QUE262256 RDU262155:REA262256 RNQ262155:RNW262256 RXM262155:RXS262256 SHI262155:SHO262256 SRE262155:SRK262256 TBA262155:TBG262256 TKW262155:TLC262256 TUS262155:TUY262256 UEO262155:UEU262256 UOK262155:UOQ262256 UYG262155:UYM262256 VIC262155:VII262256 VRY262155:VSE262256 WBU262155:WCA262256 WLQ262155:WLW262256 WVM262155:WVS262256 E327691:K327792 JA327691:JG327792 SW327691:TC327792 ACS327691:ACY327792 AMO327691:AMU327792 AWK327691:AWQ327792 BGG327691:BGM327792 BQC327691:BQI327792 BZY327691:CAE327792 CJU327691:CKA327792 CTQ327691:CTW327792 DDM327691:DDS327792 DNI327691:DNO327792 DXE327691:DXK327792 EHA327691:EHG327792 EQW327691:ERC327792 FAS327691:FAY327792 FKO327691:FKU327792 FUK327691:FUQ327792 GEG327691:GEM327792 GOC327691:GOI327792 GXY327691:GYE327792 HHU327691:HIA327792 HRQ327691:HRW327792 IBM327691:IBS327792 ILI327691:ILO327792 IVE327691:IVK327792 JFA327691:JFG327792 JOW327691:JPC327792 JYS327691:JYY327792 KIO327691:KIU327792 KSK327691:KSQ327792 LCG327691:LCM327792 LMC327691:LMI327792 LVY327691:LWE327792 MFU327691:MGA327792 MPQ327691:MPW327792 MZM327691:MZS327792 NJI327691:NJO327792 NTE327691:NTK327792 ODA327691:ODG327792 OMW327691:ONC327792 OWS327691:OWY327792 PGO327691:PGU327792 PQK327691:PQQ327792 QAG327691:QAM327792 QKC327691:QKI327792 QTY327691:QUE327792 RDU327691:REA327792 RNQ327691:RNW327792 RXM327691:RXS327792 SHI327691:SHO327792 SRE327691:SRK327792 TBA327691:TBG327792 TKW327691:TLC327792 TUS327691:TUY327792 UEO327691:UEU327792 UOK327691:UOQ327792 UYG327691:UYM327792 VIC327691:VII327792 VRY327691:VSE327792 WBU327691:WCA327792 WLQ327691:WLW327792 WVM327691:WVS327792 E393227:K393328 JA393227:JG393328 SW393227:TC393328 ACS393227:ACY393328 AMO393227:AMU393328 AWK393227:AWQ393328 BGG393227:BGM393328 BQC393227:BQI393328 BZY393227:CAE393328 CJU393227:CKA393328 CTQ393227:CTW393328 DDM393227:DDS393328 DNI393227:DNO393328 DXE393227:DXK393328 EHA393227:EHG393328 EQW393227:ERC393328 FAS393227:FAY393328 FKO393227:FKU393328 FUK393227:FUQ393328 GEG393227:GEM393328 GOC393227:GOI393328 GXY393227:GYE393328 HHU393227:HIA393328 HRQ393227:HRW393328 IBM393227:IBS393328 ILI393227:ILO393328 IVE393227:IVK393328 JFA393227:JFG393328 JOW393227:JPC393328 JYS393227:JYY393328 KIO393227:KIU393328 KSK393227:KSQ393328 LCG393227:LCM393328 LMC393227:LMI393328 LVY393227:LWE393328 MFU393227:MGA393328 MPQ393227:MPW393328 MZM393227:MZS393328 NJI393227:NJO393328 NTE393227:NTK393328 ODA393227:ODG393328 OMW393227:ONC393328 OWS393227:OWY393328 PGO393227:PGU393328 PQK393227:PQQ393328 QAG393227:QAM393328 QKC393227:QKI393328 QTY393227:QUE393328 RDU393227:REA393328 RNQ393227:RNW393328 RXM393227:RXS393328 SHI393227:SHO393328 SRE393227:SRK393328 TBA393227:TBG393328 TKW393227:TLC393328 TUS393227:TUY393328 UEO393227:UEU393328 UOK393227:UOQ393328 UYG393227:UYM393328 VIC393227:VII393328 VRY393227:VSE393328 WBU393227:WCA393328 WLQ393227:WLW393328 WVM393227:WVS393328 E458763:K458864 JA458763:JG458864 SW458763:TC458864 ACS458763:ACY458864 AMO458763:AMU458864 AWK458763:AWQ458864 BGG458763:BGM458864 BQC458763:BQI458864 BZY458763:CAE458864 CJU458763:CKA458864 CTQ458763:CTW458864 DDM458763:DDS458864 DNI458763:DNO458864 DXE458763:DXK458864 EHA458763:EHG458864 EQW458763:ERC458864 FAS458763:FAY458864 FKO458763:FKU458864 FUK458763:FUQ458864 GEG458763:GEM458864 GOC458763:GOI458864 GXY458763:GYE458864 HHU458763:HIA458864 HRQ458763:HRW458864 IBM458763:IBS458864 ILI458763:ILO458864 IVE458763:IVK458864 JFA458763:JFG458864 JOW458763:JPC458864 JYS458763:JYY458864 KIO458763:KIU458864 KSK458763:KSQ458864 LCG458763:LCM458864 LMC458763:LMI458864 LVY458763:LWE458864 MFU458763:MGA458864 MPQ458763:MPW458864 MZM458763:MZS458864 NJI458763:NJO458864 NTE458763:NTK458864 ODA458763:ODG458864 OMW458763:ONC458864 OWS458763:OWY458864 PGO458763:PGU458864 PQK458763:PQQ458864 QAG458763:QAM458864 QKC458763:QKI458864 QTY458763:QUE458864 RDU458763:REA458864 RNQ458763:RNW458864 RXM458763:RXS458864 SHI458763:SHO458864 SRE458763:SRK458864 TBA458763:TBG458864 TKW458763:TLC458864 TUS458763:TUY458864 UEO458763:UEU458864 UOK458763:UOQ458864 UYG458763:UYM458864 VIC458763:VII458864 VRY458763:VSE458864 WBU458763:WCA458864 WLQ458763:WLW458864 WVM458763:WVS458864 E524299:K524400 JA524299:JG524400 SW524299:TC524400 ACS524299:ACY524400 AMO524299:AMU524400 AWK524299:AWQ524400 BGG524299:BGM524400 BQC524299:BQI524400 BZY524299:CAE524400 CJU524299:CKA524400 CTQ524299:CTW524400 DDM524299:DDS524400 DNI524299:DNO524400 DXE524299:DXK524400 EHA524299:EHG524400 EQW524299:ERC524400 FAS524299:FAY524400 FKO524299:FKU524400 FUK524299:FUQ524400 GEG524299:GEM524400 GOC524299:GOI524400 GXY524299:GYE524400 HHU524299:HIA524400 HRQ524299:HRW524400 IBM524299:IBS524400 ILI524299:ILO524400 IVE524299:IVK524400 JFA524299:JFG524400 JOW524299:JPC524400 JYS524299:JYY524400 KIO524299:KIU524400 KSK524299:KSQ524400 LCG524299:LCM524400 LMC524299:LMI524400 LVY524299:LWE524400 MFU524299:MGA524400 MPQ524299:MPW524400 MZM524299:MZS524400 NJI524299:NJO524400 NTE524299:NTK524400 ODA524299:ODG524400 OMW524299:ONC524400 OWS524299:OWY524400 PGO524299:PGU524400 PQK524299:PQQ524400 QAG524299:QAM524400 QKC524299:QKI524400 QTY524299:QUE524400 RDU524299:REA524400 RNQ524299:RNW524400 RXM524299:RXS524400 SHI524299:SHO524400 SRE524299:SRK524400 TBA524299:TBG524400 TKW524299:TLC524400 TUS524299:TUY524400 UEO524299:UEU524400 UOK524299:UOQ524400 UYG524299:UYM524400 VIC524299:VII524400 VRY524299:VSE524400 WBU524299:WCA524400 WLQ524299:WLW524400 WVM524299:WVS524400 E589835:K589936 JA589835:JG589936 SW589835:TC589936 ACS589835:ACY589936 AMO589835:AMU589936 AWK589835:AWQ589936 BGG589835:BGM589936 BQC589835:BQI589936 BZY589835:CAE589936 CJU589835:CKA589936 CTQ589835:CTW589936 DDM589835:DDS589936 DNI589835:DNO589936 DXE589835:DXK589936 EHA589835:EHG589936 EQW589835:ERC589936 FAS589835:FAY589936 FKO589835:FKU589936 FUK589835:FUQ589936 GEG589835:GEM589936 GOC589835:GOI589936 GXY589835:GYE589936 HHU589835:HIA589936 HRQ589835:HRW589936 IBM589835:IBS589936 ILI589835:ILO589936 IVE589835:IVK589936 JFA589835:JFG589936 JOW589835:JPC589936 JYS589835:JYY589936 KIO589835:KIU589936 KSK589835:KSQ589936 LCG589835:LCM589936 LMC589835:LMI589936 LVY589835:LWE589936 MFU589835:MGA589936 MPQ589835:MPW589936 MZM589835:MZS589936 NJI589835:NJO589936 NTE589835:NTK589936 ODA589835:ODG589936 OMW589835:ONC589936 OWS589835:OWY589936 PGO589835:PGU589936 PQK589835:PQQ589936 QAG589835:QAM589936 QKC589835:QKI589936 QTY589835:QUE589936 RDU589835:REA589936 RNQ589835:RNW589936 RXM589835:RXS589936 SHI589835:SHO589936 SRE589835:SRK589936 TBA589835:TBG589936 TKW589835:TLC589936 TUS589835:TUY589936 UEO589835:UEU589936 UOK589835:UOQ589936 UYG589835:UYM589936 VIC589835:VII589936 VRY589835:VSE589936 WBU589835:WCA589936 WLQ589835:WLW589936 WVM589835:WVS589936 E655371:K655472 JA655371:JG655472 SW655371:TC655472 ACS655371:ACY655472 AMO655371:AMU655472 AWK655371:AWQ655472 BGG655371:BGM655472 BQC655371:BQI655472 BZY655371:CAE655472 CJU655371:CKA655472 CTQ655371:CTW655472 DDM655371:DDS655472 DNI655371:DNO655472 DXE655371:DXK655472 EHA655371:EHG655472 EQW655371:ERC655472 FAS655371:FAY655472 FKO655371:FKU655472 FUK655371:FUQ655472 GEG655371:GEM655472 GOC655371:GOI655472 GXY655371:GYE655472 HHU655371:HIA655472 HRQ655371:HRW655472 IBM655371:IBS655472 ILI655371:ILO655472 IVE655371:IVK655472 JFA655371:JFG655472 JOW655371:JPC655472 JYS655371:JYY655472 KIO655371:KIU655472 KSK655371:KSQ655472 LCG655371:LCM655472 LMC655371:LMI655472 LVY655371:LWE655472 MFU655371:MGA655472 MPQ655371:MPW655472 MZM655371:MZS655472 NJI655371:NJO655472 NTE655371:NTK655472 ODA655371:ODG655472 OMW655371:ONC655472 OWS655371:OWY655472 PGO655371:PGU655472 PQK655371:PQQ655472 QAG655371:QAM655472 QKC655371:QKI655472 QTY655371:QUE655472 RDU655371:REA655472 RNQ655371:RNW655472 RXM655371:RXS655472 SHI655371:SHO655472 SRE655371:SRK655472 TBA655371:TBG655472 TKW655371:TLC655472 TUS655371:TUY655472 UEO655371:UEU655472 UOK655371:UOQ655472 UYG655371:UYM655472 VIC655371:VII655472 VRY655371:VSE655472 WBU655371:WCA655472 WLQ655371:WLW655472 WVM655371:WVS655472 E720907:K721008 JA720907:JG721008 SW720907:TC721008 ACS720907:ACY721008 AMO720907:AMU721008 AWK720907:AWQ721008 BGG720907:BGM721008 BQC720907:BQI721008 BZY720907:CAE721008 CJU720907:CKA721008 CTQ720907:CTW721008 DDM720907:DDS721008 DNI720907:DNO721008 DXE720907:DXK721008 EHA720907:EHG721008 EQW720907:ERC721008 FAS720907:FAY721008 FKO720907:FKU721008 FUK720907:FUQ721008 GEG720907:GEM721008 GOC720907:GOI721008 GXY720907:GYE721008 HHU720907:HIA721008 HRQ720907:HRW721008 IBM720907:IBS721008 ILI720907:ILO721008 IVE720907:IVK721008 JFA720907:JFG721008 JOW720907:JPC721008 JYS720907:JYY721008 KIO720907:KIU721008 KSK720907:KSQ721008 LCG720907:LCM721008 LMC720907:LMI721008 LVY720907:LWE721008 MFU720907:MGA721008 MPQ720907:MPW721008 MZM720907:MZS721008 NJI720907:NJO721008 NTE720907:NTK721008 ODA720907:ODG721008 OMW720907:ONC721008 OWS720907:OWY721008 PGO720907:PGU721008 PQK720907:PQQ721008 QAG720907:QAM721008 QKC720907:QKI721008 QTY720907:QUE721008 RDU720907:REA721008 RNQ720907:RNW721008 RXM720907:RXS721008 SHI720907:SHO721008 SRE720907:SRK721008 TBA720907:TBG721008 TKW720907:TLC721008 TUS720907:TUY721008 UEO720907:UEU721008 UOK720907:UOQ721008 UYG720907:UYM721008 VIC720907:VII721008 VRY720907:VSE721008 WBU720907:WCA721008 WLQ720907:WLW721008 WVM720907:WVS721008 E786443:K786544 JA786443:JG786544 SW786443:TC786544 ACS786443:ACY786544 AMO786443:AMU786544 AWK786443:AWQ786544 BGG786443:BGM786544 BQC786443:BQI786544 BZY786443:CAE786544 CJU786443:CKA786544 CTQ786443:CTW786544 DDM786443:DDS786544 DNI786443:DNO786544 DXE786443:DXK786544 EHA786443:EHG786544 EQW786443:ERC786544 FAS786443:FAY786544 FKO786443:FKU786544 FUK786443:FUQ786544 GEG786443:GEM786544 GOC786443:GOI786544 GXY786443:GYE786544 HHU786443:HIA786544 HRQ786443:HRW786544 IBM786443:IBS786544 ILI786443:ILO786544 IVE786443:IVK786544 JFA786443:JFG786544 JOW786443:JPC786544 JYS786443:JYY786544 KIO786443:KIU786544 KSK786443:KSQ786544 LCG786443:LCM786544 LMC786443:LMI786544 LVY786443:LWE786544 MFU786443:MGA786544 MPQ786443:MPW786544 MZM786443:MZS786544 NJI786443:NJO786544 NTE786443:NTK786544 ODA786443:ODG786544 OMW786443:ONC786544 OWS786443:OWY786544 PGO786443:PGU786544 PQK786443:PQQ786544 QAG786443:QAM786544 QKC786443:QKI786544 QTY786443:QUE786544 RDU786443:REA786544 RNQ786443:RNW786544 RXM786443:RXS786544 SHI786443:SHO786544 SRE786443:SRK786544 TBA786443:TBG786544 TKW786443:TLC786544 TUS786443:TUY786544 UEO786443:UEU786544 UOK786443:UOQ786544 UYG786443:UYM786544 VIC786443:VII786544 VRY786443:VSE786544 WBU786443:WCA786544 WLQ786443:WLW786544 WVM786443:WVS786544 E851979:K852080 JA851979:JG852080 SW851979:TC852080 ACS851979:ACY852080 AMO851979:AMU852080 AWK851979:AWQ852080 BGG851979:BGM852080 BQC851979:BQI852080 BZY851979:CAE852080 CJU851979:CKA852080 CTQ851979:CTW852080 DDM851979:DDS852080 DNI851979:DNO852080 DXE851979:DXK852080 EHA851979:EHG852080 EQW851979:ERC852080 FAS851979:FAY852080 FKO851979:FKU852080 FUK851979:FUQ852080 GEG851979:GEM852080 GOC851979:GOI852080 GXY851979:GYE852080 HHU851979:HIA852080 HRQ851979:HRW852080 IBM851979:IBS852080 ILI851979:ILO852080 IVE851979:IVK852080 JFA851979:JFG852080 JOW851979:JPC852080 JYS851979:JYY852080 KIO851979:KIU852080 KSK851979:KSQ852080 LCG851979:LCM852080 LMC851979:LMI852080 LVY851979:LWE852080 MFU851979:MGA852080 MPQ851979:MPW852080 MZM851979:MZS852080 NJI851979:NJO852080 NTE851979:NTK852080 ODA851979:ODG852080 OMW851979:ONC852080 OWS851979:OWY852080 PGO851979:PGU852080 PQK851979:PQQ852080 QAG851979:QAM852080 QKC851979:QKI852080 QTY851979:QUE852080 RDU851979:REA852080 RNQ851979:RNW852080 RXM851979:RXS852080 SHI851979:SHO852080 SRE851979:SRK852080 TBA851979:TBG852080 TKW851979:TLC852080 TUS851979:TUY852080 UEO851979:UEU852080 UOK851979:UOQ852080 UYG851979:UYM852080 VIC851979:VII852080 VRY851979:VSE852080 WBU851979:WCA852080 WLQ851979:WLW852080 WVM851979:WVS852080 E917515:K917616 JA917515:JG917616 SW917515:TC917616 ACS917515:ACY917616 AMO917515:AMU917616 AWK917515:AWQ917616 BGG917515:BGM917616 BQC917515:BQI917616 BZY917515:CAE917616 CJU917515:CKA917616 CTQ917515:CTW917616 DDM917515:DDS917616 DNI917515:DNO917616 DXE917515:DXK917616 EHA917515:EHG917616 EQW917515:ERC917616 FAS917515:FAY917616 FKO917515:FKU917616 FUK917515:FUQ917616 GEG917515:GEM917616 GOC917515:GOI917616 GXY917515:GYE917616 HHU917515:HIA917616 HRQ917515:HRW917616 IBM917515:IBS917616 ILI917515:ILO917616 IVE917515:IVK917616 JFA917515:JFG917616 JOW917515:JPC917616 JYS917515:JYY917616 KIO917515:KIU917616 KSK917515:KSQ917616 LCG917515:LCM917616 LMC917515:LMI917616 LVY917515:LWE917616 MFU917515:MGA917616 MPQ917515:MPW917616 MZM917515:MZS917616 NJI917515:NJO917616 NTE917515:NTK917616 ODA917515:ODG917616 OMW917515:ONC917616 OWS917515:OWY917616 PGO917515:PGU917616 PQK917515:PQQ917616 QAG917515:QAM917616 QKC917515:QKI917616 QTY917515:QUE917616 RDU917515:REA917616 RNQ917515:RNW917616 RXM917515:RXS917616 SHI917515:SHO917616 SRE917515:SRK917616 TBA917515:TBG917616 TKW917515:TLC917616 TUS917515:TUY917616 UEO917515:UEU917616 UOK917515:UOQ917616 UYG917515:UYM917616 VIC917515:VII917616 VRY917515:VSE917616 WBU917515:WCA917616 WLQ917515:WLW917616 WVM917515:WVS917616 E983051:K983152 JA983051:JG983152 SW983051:TC983152 ACS983051:ACY983152 AMO983051:AMU983152 AWK983051:AWQ983152 BGG983051:BGM983152 BQC983051:BQI983152 BZY983051:CAE983152 CJU983051:CKA983152 CTQ983051:CTW983152 DDM983051:DDS983152 DNI983051:DNO983152 DXE983051:DXK983152 EHA983051:EHG983152 EQW983051:ERC983152 FAS983051:FAY983152 FKO983051:FKU983152 FUK983051:FUQ983152 GEG983051:GEM983152 GOC983051:GOI983152 GXY983051:GYE983152 HHU983051:HIA983152 HRQ983051:HRW983152 IBM983051:IBS983152 ILI983051:ILO983152 IVE983051:IVK983152 JFA983051:JFG983152 JOW983051:JPC983152 JYS983051:JYY983152 KIO983051:KIU983152 KSK983051:KSQ983152 LCG983051:LCM983152 LMC983051:LMI983152 LVY983051:LWE983152 MFU983051:MGA983152 MPQ983051:MPW983152 MZM983051:MZS983152 NJI983051:NJO983152 NTE983051:NTK983152 ODA983051:ODG983152 OMW983051:ONC983152 OWS983051:OWY983152 PGO983051:PGU983152 PQK983051:PQQ983152 QAG983051:QAM983152 QKC983051:QKI983152 QTY983051:QUE983152 RDU983051:REA983152 RNQ983051:RNW983152 RXM983051:RXS983152 SHI983051:SHO983152 SRE983051:SRK983152 TBA983051:TBG983152 TKW983051:TLC983152 TUS983051:TUY983152 UEO983051:UEU983152 UOK983051:UOQ983152 UYG983051:UYM983152 VIC983051:VII983152 VRY983051:VSE983152 WBU983051:WCA983152 WLQ983051:WLW983152 WVM983051:WVS983152" xr:uid="{00000000-0002-0000-0700-000000000000}">
      <formula1>CHOIX</formula1>
      <formula2>0</formula2>
    </dataValidation>
  </dataValidations>
  <hyperlinks>
    <hyperlink ref="M100" r:id="rId1" tooltip="1" xr:uid="{00000000-0004-0000-0700-000000000000}"/>
  </hyperlinks>
  <pageMargins left="0.7" right="0.7" top="0.75" bottom="0.75" header="0.3" footer="0.3"/>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Feuil8">
    <pageSetUpPr fitToPage="1"/>
  </sheetPr>
  <dimension ref="B1:J63"/>
  <sheetViews>
    <sheetView showGridLines="0" view="pageBreakPreview" zoomScale="60" zoomScaleNormal="50" workbookViewId="0"/>
  </sheetViews>
  <sheetFormatPr baseColWidth="10" defaultRowHeight="15" x14ac:dyDescent="0.25"/>
  <sheetData>
    <row r="1" spans="2:10" ht="18.75" x14ac:dyDescent="0.3">
      <c r="D1" s="155"/>
      <c r="E1" s="155"/>
      <c r="F1" s="155"/>
      <c r="G1" s="155"/>
      <c r="H1" s="155"/>
      <c r="I1" s="155"/>
    </row>
    <row r="2" spans="2:10" ht="15.75" x14ac:dyDescent="0.25">
      <c r="D2" s="153"/>
      <c r="E2" s="153"/>
      <c r="F2" s="153"/>
      <c r="G2" s="153"/>
      <c r="H2" s="153"/>
      <c r="I2" s="153"/>
      <c r="J2" s="156"/>
    </row>
    <row r="3" spans="2:10" ht="15.75" x14ac:dyDescent="0.25">
      <c r="D3" s="153"/>
      <c r="E3" s="154" t="s">
        <v>382</v>
      </c>
      <c r="F3" s="153"/>
      <c r="G3" s="153"/>
      <c r="H3" s="153"/>
      <c r="I3" s="153"/>
      <c r="J3" s="156"/>
    </row>
    <row r="4" spans="2:10" ht="15.75" x14ac:dyDescent="0.25">
      <c r="D4" s="153"/>
      <c r="E4" s="154"/>
      <c r="F4" s="153"/>
      <c r="G4" s="153"/>
      <c r="H4" s="153"/>
      <c r="I4" s="153"/>
      <c r="J4" s="156"/>
    </row>
    <row r="5" spans="2:10" ht="15.75" x14ac:dyDescent="0.25">
      <c r="D5" s="153"/>
      <c r="E5" s="154"/>
      <c r="F5" s="154" t="s">
        <v>383</v>
      </c>
      <c r="G5" s="153"/>
      <c r="H5" s="153"/>
      <c r="I5" s="153"/>
      <c r="J5" s="156"/>
    </row>
    <row r="6" spans="2:10" ht="15.75" x14ac:dyDescent="0.25">
      <c r="D6" s="153"/>
      <c r="E6" s="153"/>
      <c r="F6" s="153"/>
      <c r="G6" s="153"/>
      <c r="H6" s="153"/>
      <c r="I6" s="153"/>
      <c r="J6" s="156"/>
    </row>
    <row r="7" spans="2:10" ht="15.75" x14ac:dyDescent="0.25">
      <c r="F7" s="145" t="s">
        <v>379</v>
      </c>
    </row>
    <row r="9" spans="2:10" x14ac:dyDescent="0.25">
      <c r="B9" t="s">
        <v>345</v>
      </c>
    </row>
    <row r="10" spans="2:10" x14ac:dyDescent="0.25">
      <c r="B10" t="s">
        <v>346</v>
      </c>
    </row>
    <row r="12" spans="2:10" ht="15.75" x14ac:dyDescent="0.25">
      <c r="F12" s="145" t="s">
        <v>378</v>
      </c>
    </row>
    <row r="14" spans="2:10" x14ac:dyDescent="0.25">
      <c r="B14" t="s">
        <v>347</v>
      </c>
    </row>
    <row r="16" spans="2:10" ht="15.75" x14ac:dyDescent="0.25">
      <c r="F16" s="145" t="s">
        <v>377</v>
      </c>
    </row>
    <row r="18" spans="2:6" x14ac:dyDescent="0.25">
      <c r="B18" t="s">
        <v>348</v>
      </c>
    </row>
    <row r="19" spans="2:6" x14ac:dyDescent="0.25">
      <c r="B19" t="s">
        <v>349</v>
      </c>
    </row>
    <row r="21" spans="2:6" ht="15.75" x14ac:dyDescent="0.25">
      <c r="F21" s="145" t="s">
        <v>376</v>
      </c>
    </row>
    <row r="23" spans="2:6" x14ac:dyDescent="0.25">
      <c r="B23" t="s">
        <v>350</v>
      </c>
    </row>
    <row r="25" spans="2:6" ht="15.75" x14ac:dyDescent="0.25">
      <c r="F25" s="145" t="s">
        <v>375</v>
      </c>
    </row>
    <row r="27" spans="2:6" x14ac:dyDescent="0.25">
      <c r="B27" t="s">
        <v>351</v>
      </c>
    </row>
    <row r="28" spans="2:6" x14ac:dyDescent="0.25">
      <c r="B28" t="s">
        <v>352</v>
      </c>
    </row>
    <row r="29" spans="2:6" x14ac:dyDescent="0.25">
      <c r="B29" t="s">
        <v>353</v>
      </c>
    </row>
    <row r="31" spans="2:6" ht="15.75" x14ac:dyDescent="0.25">
      <c r="F31" s="145" t="s">
        <v>374</v>
      </c>
    </row>
    <row r="33" spans="2:6" x14ac:dyDescent="0.25">
      <c r="B33" t="s">
        <v>354</v>
      </c>
    </row>
    <row r="34" spans="2:6" x14ac:dyDescent="0.25">
      <c r="B34" t="s">
        <v>355</v>
      </c>
    </row>
    <row r="35" spans="2:6" x14ac:dyDescent="0.25">
      <c r="B35" t="s">
        <v>356</v>
      </c>
    </row>
    <row r="37" spans="2:6" ht="15.75" x14ac:dyDescent="0.25">
      <c r="F37" s="145" t="s">
        <v>373</v>
      </c>
    </row>
    <row r="39" spans="2:6" x14ac:dyDescent="0.25">
      <c r="B39" t="s">
        <v>357</v>
      </c>
    </row>
    <row r="40" spans="2:6" x14ac:dyDescent="0.25">
      <c r="B40" t="s">
        <v>358</v>
      </c>
    </row>
    <row r="41" spans="2:6" x14ac:dyDescent="0.25">
      <c r="B41" t="s">
        <v>359</v>
      </c>
    </row>
    <row r="43" spans="2:6" ht="15.75" x14ac:dyDescent="0.25">
      <c r="F43" s="145" t="s">
        <v>372</v>
      </c>
    </row>
    <row r="45" spans="2:6" x14ac:dyDescent="0.25">
      <c r="B45" t="s">
        <v>360</v>
      </c>
    </row>
    <row r="46" spans="2:6" x14ac:dyDescent="0.25">
      <c r="B46" t="s">
        <v>361</v>
      </c>
    </row>
    <row r="47" spans="2:6" x14ac:dyDescent="0.25">
      <c r="B47" t="s">
        <v>362</v>
      </c>
    </row>
    <row r="49" spans="2:6" ht="15.75" x14ac:dyDescent="0.25">
      <c r="F49" s="145" t="s">
        <v>371</v>
      </c>
    </row>
    <row r="51" spans="2:6" x14ac:dyDescent="0.25">
      <c r="B51" t="s">
        <v>354</v>
      </c>
    </row>
    <row r="52" spans="2:6" x14ac:dyDescent="0.25">
      <c r="B52" t="s">
        <v>363</v>
      </c>
    </row>
    <row r="53" spans="2:6" x14ac:dyDescent="0.25">
      <c r="B53" t="s">
        <v>364</v>
      </c>
    </row>
    <row r="55" spans="2:6" ht="15.75" x14ac:dyDescent="0.25">
      <c r="F55" s="145" t="s">
        <v>369</v>
      </c>
    </row>
    <row r="57" spans="2:6" x14ac:dyDescent="0.25">
      <c r="B57" t="s">
        <v>365</v>
      </c>
    </row>
    <row r="58" spans="2:6" x14ac:dyDescent="0.25">
      <c r="B58" t="s">
        <v>366</v>
      </c>
    </row>
    <row r="60" spans="2:6" ht="15.75" x14ac:dyDescent="0.25">
      <c r="F60" s="145" t="s">
        <v>370</v>
      </c>
    </row>
    <row r="62" spans="2:6" x14ac:dyDescent="0.25">
      <c r="B62" t="s">
        <v>367</v>
      </c>
    </row>
    <row r="63" spans="2:6" x14ac:dyDescent="0.25">
      <c r="B63" t="s">
        <v>368</v>
      </c>
    </row>
  </sheetData>
  <hyperlinks>
    <hyperlink ref="E3" r:id="rId1" xr:uid="{00000000-0004-0000-0800-000000000000}"/>
    <hyperlink ref="F5" r:id="rId2" xr:uid="{00000000-0004-0000-0800-000001000000}"/>
  </hyperlinks>
  <pageMargins left="0.7" right="0.7" top="0.75" bottom="0.75" header="0.3" footer="0.3"/>
  <pageSetup paperSize="9" scale="49" orientation="landscape" r:id="rId3"/>
  <drawing r:id="rId4"/>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Feuil9"/>
  <dimension ref="A1"/>
  <sheetViews>
    <sheetView showGridLines="0" zoomScaleNormal="100" workbookViewId="0"/>
  </sheetViews>
  <sheetFormatPr baseColWidth="10" defaultRowHeight="15" x14ac:dyDescent="0.25"/>
  <sheetData/>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Feuil10"/>
  <dimension ref="A1"/>
  <sheetViews>
    <sheetView showGridLines="0" zoomScaleNormal="100" workbookViewId="0"/>
  </sheetViews>
  <sheetFormatPr baseColWidth="10" defaultRowHeight="15" x14ac:dyDescent="0.25"/>
  <sheetData/>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Feuil12"/>
  <dimension ref="A1:A3"/>
  <sheetViews>
    <sheetView showGridLines="0" zoomScaleNormal="100" workbookViewId="0"/>
  </sheetViews>
  <sheetFormatPr baseColWidth="10" defaultColWidth="9.140625" defaultRowHeight="15" x14ac:dyDescent="0.25"/>
  <cols>
    <col min="1" max="1" width="2.7109375" customWidth="1"/>
    <col min="2" max="2" width="4.5703125" customWidth="1"/>
    <col min="3" max="3" width="17.140625" customWidth="1"/>
    <col min="4" max="4" width="47.85546875" customWidth="1"/>
    <col min="5" max="5" width="25.140625" customWidth="1"/>
    <col min="6" max="6" width="35.28515625" customWidth="1"/>
    <col min="7" max="7" width="12.7109375" customWidth="1"/>
  </cols>
  <sheetData>
    <row r="1" ht="3.95" customHeight="1" x14ac:dyDescent="0.25"/>
    <row r="2" ht="3.95" customHeight="1" x14ac:dyDescent="0.25"/>
    <row r="3" ht="3.95" customHeight="1" x14ac:dyDescent="0.25"/>
  </sheetData>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Feuil13"/>
  <dimension ref="C4:C6"/>
  <sheetViews>
    <sheetView workbookViewId="0">
      <selection activeCell="D19" sqref="D19"/>
    </sheetView>
  </sheetViews>
  <sheetFormatPr baseColWidth="10" defaultRowHeight="15" x14ac:dyDescent="0.25"/>
  <sheetData>
    <row r="4" spans="3:3" x14ac:dyDescent="0.25">
      <c r="C4" t="s">
        <v>392</v>
      </c>
    </row>
    <row r="5" spans="3:3" x14ac:dyDescent="0.25">
      <c r="C5" t="s">
        <v>393</v>
      </c>
    </row>
    <row r="6" spans="3:3" x14ac:dyDescent="0.25">
      <c r="C6" t="s">
        <v>394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Feuilles de calcul</vt:lpstr>
      </vt:variant>
      <vt:variant>
        <vt:i4>16</vt:i4>
      </vt:variant>
      <vt:variant>
        <vt:lpstr>Plages nommées</vt:lpstr>
      </vt:variant>
      <vt:variant>
        <vt:i4>11</vt:i4>
      </vt:variant>
    </vt:vector>
  </HeadingPairs>
  <TitlesOfParts>
    <vt:vector size="27" baseType="lpstr">
      <vt:lpstr>Feuil1</vt:lpstr>
      <vt:lpstr>FC Vierge</vt:lpstr>
      <vt:lpstr>Rech Textes RéglementR</vt:lpstr>
      <vt:lpstr>page de garde</vt:lpstr>
      <vt:lpstr>Planning2</vt:lpstr>
      <vt:lpstr>Planning</vt:lpstr>
      <vt:lpstr>taches</vt:lpstr>
      <vt:lpstr>préparer une formation</vt:lpstr>
      <vt:lpstr>formateurs</vt:lpstr>
      <vt:lpstr>Liste_Réf</vt:lpstr>
      <vt:lpstr>liste d'aptitude</vt:lpstr>
      <vt:lpstr>veille reglementaire</vt:lpstr>
      <vt:lpstr>materiel</vt:lpstr>
      <vt:lpstr>cours</vt:lpstr>
      <vt:lpstr>certificats</vt:lpstr>
      <vt:lpstr>Feuil1 (1)</vt:lpstr>
      <vt:lpstr>an</vt:lpstr>
      <vt:lpstr>dossier</vt:lpstr>
      <vt:lpstr>Formateurs</vt:lpstr>
      <vt:lpstr>Liste_Type</vt:lpstr>
      <vt:lpstr>Mois</vt:lpstr>
      <vt:lpstr>p</vt:lpstr>
      <vt:lpstr>planning</vt:lpstr>
      <vt:lpstr>Planning!Zone_d_impression</vt:lpstr>
      <vt:lpstr>'Rech Textes RéglementR'!Zone_d_impression</vt:lpstr>
      <vt:lpstr>'veille reglementaire'!Zone_d_impression</vt:lpstr>
      <vt:lpstr>ZoneMFC</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2018-02-28T17:40:49Z</dcterms:modified>
</cp:coreProperties>
</file>