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2460" windowWidth="19440" windowHeight="7455"/>
  </bookViews>
  <sheets>
    <sheet name="base" sheetId="1" r:id="rId1"/>
    <sheet name="Feuil2" sheetId="2" r:id="rId2"/>
    <sheet name="Feuil1" sheetId="4" r:id="rId3"/>
    <sheet name="donnees" sheetId="3" r:id="rId4"/>
    <sheet name="Feuil3" sheetId="5" r:id="rId5"/>
  </sheets>
  <definedNames>
    <definedName name="route">"Groupe 1084"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70" i="1" l="1"/>
  <c r="Z67" i="1"/>
  <c r="Z64" i="1"/>
  <c r="Z50" i="1"/>
  <c r="Z47" i="1"/>
  <c r="Z44" i="1"/>
  <c r="Z41" i="1"/>
  <c r="Z38" i="1"/>
</calcChain>
</file>

<file path=xl/sharedStrings.xml><?xml version="1.0" encoding="utf-8"?>
<sst xmlns="http://schemas.openxmlformats.org/spreadsheetml/2006/main" count="835" uniqueCount="475">
  <si>
    <t>NUMEROTATION SAGRI</t>
  </si>
  <si>
    <t xml:space="preserve">IMMEUBLE-COMPOSANT </t>
  </si>
  <si>
    <t>AME (en M²)</t>
  </si>
  <si>
    <t>SHOD (en M²)</t>
  </si>
  <si>
    <t>ANNEE DE CONSTRUCTION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</si>
  <si>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</si>
  <si>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</si>
  <si>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</si>
  <si>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</si>
  <si>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</si>
  <si>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</si>
  <si>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</si>
  <si>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</si>
  <si>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</si>
  <si>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</si>
  <si>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</si>
  <si>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</si>
  <si>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</si>
  <si>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</si>
  <si>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</si>
  <si>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</si>
  <si>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</si>
  <si>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</si>
  <si>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</si>
  <si>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</si>
  <si>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</si>
  <si>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</si>
  <si>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</si>
  <si>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</si>
  <si>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</si>
  <si>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</si>
  <si>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</si>
  <si>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</si>
  <si>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</si>
  <si>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</si>
  <si>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</si>
  <si>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</si>
  <si>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</si>
  <si>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</si>
  <si>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</si>
  <si>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</si>
  <si>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</si>
  <si>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</si>
  <si>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</si>
  <si>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</si>
  <si>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</si>
  <si>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</si>
  <si>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</si>
  <si>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</si>
  <si>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</si>
  <si>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</si>
  <si>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</si>
  <si>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</si>
  <si>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</si>
  <si>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</si>
  <si>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</si>
  <si>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</si>
  <si>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</si>
  <si>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</si>
  <si>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</si>
  <si>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</si>
  <si>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</si>
  <si>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</si>
  <si>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</si>
  <si>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</si>
  <si>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</si>
  <si>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</si>
  <si>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</si>
  <si>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</si>
  <si>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</si>
  <si>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</si>
  <si>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</si>
  <si>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</si>
  <si>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</si>
  <si>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</si>
  <si>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</si>
  <si>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</si>
  <si>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</si>
  <si>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</si>
  <si>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</si>
  <si>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</si>
  <si>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</si>
  <si>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</si>
  <si>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</si>
  <si>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</si>
  <si>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</si>
  <si>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</si>
  <si>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</si>
  <si>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</si>
  <si>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</si>
  <si>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</si>
  <si>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</si>
  <si>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</si>
  <si>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</si>
  <si>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</si>
  <si>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</si>
  <si>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</si>
  <si>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</si>
  <si>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</si>
  <si>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</si>
  <si>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</si>
  <si>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</si>
  <si>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Plan dinter</t>
  </si>
  <si>
    <t>11 Bleu</t>
  </si>
  <si>
    <t>1 bleu</t>
  </si>
  <si>
    <t>01 jaune</t>
  </si>
  <si>
    <t>02 jaune</t>
  </si>
  <si>
    <t>03 jaune</t>
  </si>
  <si>
    <t>13 bleu</t>
  </si>
  <si>
    <t>02 bleu</t>
  </si>
  <si>
    <t>03 bleu</t>
  </si>
  <si>
    <t>04 bleu</t>
  </si>
  <si>
    <t>04 jaune</t>
  </si>
  <si>
    <t>12 bleu</t>
  </si>
  <si>
    <t>14 bleu</t>
  </si>
  <si>
    <t>15 bleu</t>
  </si>
  <si>
    <t>05 bleu</t>
  </si>
  <si>
    <t>06 bleu</t>
  </si>
  <si>
    <t>07 bleu</t>
  </si>
  <si>
    <t>08 bleu</t>
  </si>
  <si>
    <t>07 jaune</t>
  </si>
  <si>
    <t>05 jaune</t>
  </si>
  <si>
    <t>06 jaune</t>
  </si>
  <si>
    <t>08 jaune</t>
  </si>
  <si>
    <t>02 rouge</t>
  </si>
  <si>
    <t>01 rouge</t>
  </si>
  <si>
    <t>03 rouge</t>
  </si>
  <si>
    <t>04 rouge</t>
  </si>
  <si>
    <t>09 jaune</t>
  </si>
  <si>
    <t>09 bleu</t>
  </si>
  <si>
    <t>10 bleu</t>
  </si>
  <si>
    <t>05 rouge</t>
  </si>
  <si>
    <t>06 rouge</t>
  </si>
  <si>
    <t>07 rouge</t>
  </si>
  <si>
    <t>11 bleu</t>
  </si>
  <si>
    <t>10 jaune</t>
  </si>
  <si>
    <t>11 jaune</t>
  </si>
  <si>
    <t>12 jaune</t>
  </si>
  <si>
    <t>13 jaune</t>
  </si>
  <si>
    <t>14 jaune</t>
  </si>
  <si>
    <t>15 jaune</t>
  </si>
  <si>
    <t>16 jaune</t>
  </si>
  <si>
    <t>18 jaune</t>
  </si>
  <si>
    <t>17 jaune</t>
  </si>
  <si>
    <t>sea vert</t>
  </si>
  <si>
    <t>19 jaune</t>
  </si>
  <si>
    <t>011</t>
  </si>
  <si>
    <t>Code batiment</t>
  </si>
  <si>
    <t>Code Image</t>
  </si>
  <si>
    <t>Désignation</t>
  </si>
  <si>
    <t>Plan d'inter</t>
  </si>
  <si>
    <t>Forme libre 1025</t>
  </si>
  <si>
    <t>COMMANDEMENT BASE</t>
  </si>
  <si>
    <t>Forme libre 1033</t>
  </si>
  <si>
    <t>ABRI VEHICULES LEGERS</t>
  </si>
  <si>
    <t>Forme libre 1028</t>
  </si>
  <si>
    <t>SERVICE ET LOGEMENTS</t>
  </si>
  <si>
    <t>Forme libre 12</t>
  </si>
  <si>
    <t>Forme libre 27</t>
  </si>
  <si>
    <t>RESTAURATION</t>
  </si>
  <si>
    <t>Forme libre 1043</t>
  </si>
  <si>
    <t>LOCAL INGREDIENT ETOM</t>
  </si>
  <si>
    <t>Forme libre 1042</t>
  </si>
  <si>
    <t>SERVICES TECHNIQUES</t>
  </si>
  <si>
    <t>Forme libre 1036</t>
  </si>
  <si>
    <t>TRANSFORMATEUR</t>
  </si>
  <si>
    <t>Forme libre 1035</t>
  </si>
  <si>
    <t>GROUPE ELECTROGENE</t>
  </si>
  <si>
    <t>Forme libre 1062</t>
  </si>
  <si>
    <t>BATIMENT INOCCUPE</t>
  </si>
  <si>
    <t xml:space="preserve">HANGAR AERONEFS </t>
  </si>
  <si>
    <t>Forme libre 1044</t>
  </si>
  <si>
    <t>Forme libre 1051</t>
  </si>
  <si>
    <t>Forme libre 1054</t>
  </si>
  <si>
    <t>Forme libre 1057</t>
  </si>
  <si>
    <t xml:space="preserve">HANGAR ET BUREAU EAM </t>
  </si>
  <si>
    <t>Forme libre 1056</t>
  </si>
  <si>
    <t>LOCAL INGREDIENTS</t>
  </si>
  <si>
    <t>Forme libre 1091</t>
  </si>
  <si>
    <t>LOCAL DE STOCKAGE</t>
  </si>
  <si>
    <t>Forme libre 1050</t>
  </si>
  <si>
    <t>LOCAL INGREDIENTS SEA</t>
  </si>
  <si>
    <t>Forme libre 1049</t>
  </si>
  <si>
    <t>LOCAL INGREDIENT SEA</t>
  </si>
  <si>
    <t>Forme libre 1047</t>
  </si>
  <si>
    <t>LOCAL BATTERIE</t>
  </si>
  <si>
    <t>Forme libre 1060</t>
  </si>
  <si>
    <t>SOUTE A MUNITIONS</t>
  </si>
  <si>
    <t>Forme libre 28</t>
  </si>
  <si>
    <t>BUANDERIE</t>
  </si>
  <si>
    <t>Forme libre 15</t>
  </si>
  <si>
    <t>BCC</t>
  </si>
  <si>
    <t>Forme libre 14</t>
  </si>
  <si>
    <t>Forme libre 13</t>
  </si>
  <si>
    <t>Forme libre 1092</t>
  </si>
  <si>
    <t>LOCAL ARCHIVES SEA</t>
  </si>
  <si>
    <t>Forme libre 1037</t>
  </si>
  <si>
    <t>FOYER</t>
  </si>
  <si>
    <t>Forme libre 1023</t>
  </si>
  <si>
    <t>LOCAL INGREDIENT</t>
  </si>
  <si>
    <t>Forme libre 6</t>
  </si>
  <si>
    <t xml:space="preserve">ABRI VEHICULES </t>
  </si>
  <si>
    <t>Forme libre 1027</t>
  </si>
  <si>
    <t>BUREAU-MAGASIN SEA</t>
  </si>
  <si>
    <t>Forme libre 1026</t>
  </si>
  <si>
    <t>IPS SEA-DP-AS1-CAMION CITERNE-5 EMPLACEMENTS</t>
  </si>
  <si>
    <t>Forme libre 9</t>
  </si>
  <si>
    <t>SECTION SOUTIEN DES ENTREPRISES</t>
  </si>
  <si>
    <t>Forme libre 26</t>
  </si>
  <si>
    <t>INFIRMERIE</t>
  </si>
  <si>
    <t>Forme libre 1059</t>
  </si>
  <si>
    <t>FARE ETOM</t>
  </si>
  <si>
    <t>Forme libre 1046</t>
  </si>
  <si>
    <t>Forme libre 1048</t>
  </si>
  <si>
    <t>PC ETOM</t>
  </si>
  <si>
    <t>Forme libre 1031</t>
  </si>
  <si>
    <t xml:space="preserve">SERVICE SOUTIEN VIE </t>
  </si>
  <si>
    <t>Forme libre 11</t>
  </si>
  <si>
    <t xml:space="preserve">MAGASINS </t>
  </si>
  <si>
    <t>Forme libre 10</t>
  </si>
  <si>
    <t>SERVICES ESIS</t>
  </si>
  <si>
    <t>Forme libre 1032</t>
  </si>
  <si>
    <t>PC PROTECTION</t>
  </si>
  <si>
    <t>Forme libre 1038</t>
  </si>
  <si>
    <t>LOCAL MATERIELS</t>
  </si>
  <si>
    <t>Forme libre 16</t>
  </si>
  <si>
    <t>RESERVOIR AEP</t>
  </si>
  <si>
    <t>Forme libre 18</t>
  </si>
  <si>
    <t>SURPRESSEUR AEP</t>
  </si>
  <si>
    <t>Forme libre 19</t>
  </si>
  <si>
    <t>ADOUCISSEUR AEP</t>
  </si>
  <si>
    <t>Forme libre 21</t>
  </si>
  <si>
    <t>SOUTE ARTIFICE</t>
  </si>
  <si>
    <t>Forme libre 23</t>
  </si>
  <si>
    <t>Forme libre 24</t>
  </si>
  <si>
    <t>CHENIL</t>
  </si>
  <si>
    <t>Forme libre 25</t>
  </si>
  <si>
    <t xml:space="preserve">DEMI-LUNE SOUTIEN </t>
  </si>
  <si>
    <t>Forme libre 3</t>
  </si>
  <si>
    <t xml:space="preserve">DEMI-LUNE MAGASIN ET SPORT </t>
  </si>
  <si>
    <t>Forme libre 1063</t>
  </si>
  <si>
    <t>FARE (EN RUINE)</t>
  </si>
  <si>
    <t>Forme libre 1064</t>
  </si>
  <si>
    <t xml:space="preserve">FARE PISCINE </t>
  </si>
  <si>
    <t>Forme libre 1055</t>
  </si>
  <si>
    <t>ABRI MOTOS</t>
  </si>
  <si>
    <t>Forme libre 1058</t>
  </si>
  <si>
    <t>SHELTER EAM</t>
  </si>
  <si>
    <t>Forme libre 1093</t>
  </si>
  <si>
    <t>LOCAL OPT</t>
  </si>
  <si>
    <t>Forme libre 1079</t>
  </si>
  <si>
    <t>SOUTE BROUSSE (EXTERIEUR BA 186)</t>
  </si>
  <si>
    <t>Ellipse 1094</t>
  </si>
  <si>
    <t>FORAGE</t>
  </si>
  <si>
    <t>Forme libre 1095</t>
  </si>
  <si>
    <t xml:space="preserve">AIRE DE LAVAGE AVION </t>
  </si>
  <si>
    <t>Forme libre 1096</t>
  </si>
  <si>
    <t>TARMAC ET PORTAIL GOLF TANGO</t>
  </si>
  <si>
    <t>AIRE DE LAVAGE HELICO</t>
  </si>
  <si>
    <t>Forme libre 1097</t>
  </si>
  <si>
    <t>PLACE D'ARMES</t>
  </si>
  <si>
    <t>Forme libre 1098</t>
  </si>
  <si>
    <t>AIRE DE LAVAGE SEA</t>
  </si>
  <si>
    <t>Forme libre 1099</t>
  </si>
  <si>
    <t>AIRE DE LAVAGE SUD</t>
  </si>
  <si>
    <t>Forme libre 4</t>
  </si>
  <si>
    <t>AIRE DE TRANSIT DECHETS</t>
  </si>
  <si>
    <t>Forme libre 1100</t>
  </si>
  <si>
    <t>RING D'ENTRAINEMENT DES CHIENS</t>
  </si>
  <si>
    <t>Forme libre 1029</t>
  </si>
  <si>
    <t>PISCINE</t>
  </si>
  <si>
    <t>Forme libre 29</t>
  </si>
  <si>
    <t>CUVE GAZ</t>
  </si>
  <si>
    <t>Ellipse 1101</t>
  </si>
  <si>
    <t>INCINERATEUR</t>
  </si>
  <si>
    <t>Forme libre 1087</t>
  </si>
  <si>
    <t>AIRE MULTISPORT TERRAIN DE BASKET</t>
  </si>
  <si>
    <t>Forme libre 1088</t>
  </si>
  <si>
    <t>COURT DE TENNIS</t>
  </si>
  <si>
    <t>Forme libre 1102</t>
  </si>
  <si>
    <t>TERRAIN FOOTBALL</t>
  </si>
  <si>
    <t>Forme libre 1103</t>
  </si>
  <si>
    <t>AIRE DE DEPOT</t>
  </si>
  <si>
    <t>Forme libre 1077</t>
  </si>
  <si>
    <t>IPS SEA-DP-R1-RESERVOIR SEMI ENTERRE</t>
  </si>
  <si>
    <t>Forme libre 1076</t>
  </si>
  <si>
    <t>IPS SEA-DP-C1 A C4-CUVE AERIENNE</t>
  </si>
  <si>
    <t>Forme libre 1070</t>
  </si>
  <si>
    <t>IPS SEA-DP-PH1-POMPERIE</t>
  </si>
  <si>
    <t>Forme libre 1071</t>
  </si>
  <si>
    <t>IPS SEA-DP-PCD1-CAMION CITERNE 3 POSTES</t>
  </si>
  <si>
    <t>Forme libre 1075</t>
  </si>
  <si>
    <t>IPS SEA-DP-C5-CUVE ENTERRE</t>
  </si>
  <si>
    <t>Forme libre 1081</t>
  </si>
  <si>
    <t>IPS SEA-DP-A3-CANON A MOUSSE NUMERO 1</t>
  </si>
  <si>
    <t>Forme libre 1078</t>
  </si>
  <si>
    <t>IPS SEA-DP-A3-RESERVE INCENDIE</t>
  </si>
  <si>
    <t>Forme libre 1072</t>
  </si>
  <si>
    <t xml:space="preserve">LOCAL ELECTRIQUE SEA </t>
  </si>
  <si>
    <t>IPS SEA-DP-SHOA1</t>
  </si>
  <si>
    <t>IPS SEA-DP-SHOA2</t>
  </si>
  <si>
    <t>Forme libre 112</t>
  </si>
  <si>
    <t>IPS SEA-DP-SHOA3</t>
  </si>
  <si>
    <t>IPS SEA-DP-SHOA4</t>
  </si>
  <si>
    <t>Forme libre 1030</t>
  </si>
  <si>
    <t>ABRI SEA</t>
  </si>
  <si>
    <t>Forme libre 1067</t>
  </si>
  <si>
    <t>BRIGADE DE GENDARMERIE DE L'AIR</t>
  </si>
  <si>
    <t>Forme libre 1066</t>
  </si>
  <si>
    <t>GARAGE DE LA BRIGADE DE GENDARMERIE DE L'AIR</t>
  </si>
  <si>
    <t>Forme libre 1068</t>
  </si>
  <si>
    <t xml:space="preserve">POSTE DE FILTRAGE DE LA GENDARMERIE DE L'AIR </t>
  </si>
  <si>
    <t>Forme libre 1105</t>
  </si>
  <si>
    <t xml:space="preserve">ROUTE D'ACCES BASE AERIENNE </t>
  </si>
  <si>
    <t>Forme libre 8</t>
  </si>
  <si>
    <t>ESPACES VERTS</t>
  </si>
  <si>
    <t>Forme libre 1061</t>
  </si>
  <si>
    <t>EXTENSION SOUTE A MUNITION</t>
  </si>
  <si>
    <t>Forme libre 1052</t>
  </si>
  <si>
    <t>AIR AMENAGEE/NOURRICES INCENDIE</t>
  </si>
  <si>
    <t>AIRE AMENAGEE/NOURRICES INCENDIE</t>
  </si>
  <si>
    <t>Forme libre 1065</t>
  </si>
  <si>
    <t>CASE TRADITIONNELLE</t>
  </si>
  <si>
    <t>ABRI</t>
  </si>
  <si>
    <t>Ellipse 1107</t>
  </si>
  <si>
    <t>CUVE GAZOILE 5000L</t>
  </si>
  <si>
    <t>VOIRIES (SURFACE A L'ETUDE)</t>
  </si>
  <si>
    <t>PARKING (SURFACE A L'ETUDE)</t>
  </si>
  <si>
    <t>Salle machines</t>
  </si>
  <si>
    <t>Local ingredients</t>
  </si>
  <si>
    <t>Forme libre 1111</t>
  </si>
  <si>
    <t>Forme libre 1234</t>
  </si>
  <si>
    <t>CTM</t>
  </si>
  <si>
    <t>Forme libre 123</t>
  </si>
  <si>
    <t>Centre tele mesure</t>
  </si>
  <si>
    <t>ENTRER LE NUMERO DE BATIMENT</t>
  </si>
  <si>
    <t xml:space="preserve">BATIMENT </t>
  </si>
  <si>
    <t>PLAN EVACUATION</t>
  </si>
  <si>
    <t>PLAN INTERVENTION</t>
  </si>
  <si>
    <t>FAIT</t>
  </si>
  <si>
    <t>DATE MISE A JOUR</t>
  </si>
  <si>
    <t>OBSERVATION</t>
  </si>
  <si>
    <t>B0040</t>
  </si>
  <si>
    <t>ZONE OPERATIONNELLE</t>
  </si>
  <si>
    <t>IMPRIME</t>
  </si>
  <si>
    <t>H0014/B0014 /B0017</t>
  </si>
  <si>
    <t>HANGAR ET52</t>
  </si>
  <si>
    <t>H0011/B0011</t>
  </si>
  <si>
    <t>SABENA TECHNICS</t>
  </si>
  <si>
    <t>B0034</t>
  </si>
  <si>
    <t>FARE ET52</t>
  </si>
  <si>
    <t>B0009</t>
  </si>
  <si>
    <t>GROUPES ELECTROGENES</t>
  </si>
  <si>
    <t>B0008</t>
  </si>
  <si>
    <t>B0007</t>
  </si>
  <si>
    <t>22S/25F</t>
  </si>
  <si>
    <t>B0001</t>
  </si>
  <si>
    <t>COMMANDEMENT</t>
  </si>
  <si>
    <t>B0015/B0053</t>
  </si>
  <si>
    <t>ESCALE AERIENNE MILITAIRE STOCKAGE ALGECO</t>
  </si>
  <si>
    <t>B0036</t>
  </si>
  <si>
    <t>PC ET52</t>
  </si>
  <si>
    <t>H0012/B0012/B0006</t>
  </si>
  <si>
    <t>H0013/B0013/B0035</t>
  </si>
  <si>
    <t>B0018/B0019/B0020</t>
  </si>
  <si>
    <t>STOCKAGE SEA LOCAL CHARGE BATTERIE</t>
  </si>
  <si>
    <t>PAS A FAIRE</t>
  </si>
  <si>
    <t>B0021</t>
  </si>
  <si>
    <t>SOUTES A MUNITIONS</t>
  </si>
  <si>
    <t>B0003</t>
  </si>
  <si>
    <t>BUREAU STA</t>
  </si>
  <si>
    <t>ZONE VIE</t>
  </si>
  <si>
    <t>B0004</t>
  </si>
  <si>
    <t>LOGEMENT</t>
  </si>
  <si>
    <t>B0010</t>
  </si>
  <si>
    <t>GENDARMERIE AIR</t>
  </si>
  <si>
    <t>B0023</t>
  </si>
  <si>
    <t>B0024</t>
  </si>
  <si>
    <t>B0025/B0022</t>
  </si>
  <si>
    <t>EP.1G186</t>
  </si>
  <si>
    <t>B0027</t>
  </si>
  <si>
    <t>B0033</t>
  </si>
  <si>
    <t>CMIA</t>
  </si>
  <si>
    <t>B0042/B0043/B0044</t>
  </si>
  <si>
    <t>RESERVE D’EAU</t>
  </si>
  <si>
    <t>B0048</t>
  </si>
  <si>
    <t>LOCAL STOCKAGE EP</t>
  </si>
  <si>
    <t>B0047</t>
  </si>
  <si>
    <t>B0046</t>
  </si>
  <si>
    <t>STOCKAGE POMPIER</t>
  </si>
  <si>
    <t>B0045</t>
  </si>
  <si>
    <t>B0049</t>
  </si>
  <si>
    <t>SALLE DE SPORT</t>
  </si>
  <si>
    <t>B0051</t>
  </si>
  <si>
    <t>PISCINE/LOCAL POMPE/FARE</t>
  </si>
  <si>
    <t>B0067</t>
  </si>
  <si>
    <t>CITERNE GAZ MESS</t>
  </si>
  <si>
    <t>B0064</t>
  </si>
  <si>
    <t>PMHS/DECHETERIE PARC A FERRAILLE</t>
  </si>
  <si>
    <t>MESS</t>
  </si>
  <si>
    <t>B0028</t>
  </si>
  <si>
    <t>INGREDIENTS ROULAGE</t>
  </si>
  <si>
    <t>ZONE TECHNIQUE</t>
  </si>
  <si>
    <t>B0029</t>
  </si>
  <si>
    <t>ENTREPOT VEHICULES</t>
  </si>
  <si>
    <t>B0030/B0031</t>
  </si>
  <si>
    <t>SEA</t>
  </si>
  <si>
    <t>B0032</t>
  </si>
  <si>
    <t>INFRA</t>
  </si>
  <si>
    <t>B0037</t>
  </si>
  <si>
    <t>ROULAGE POLE TRANSPORT</t>
  </si>
  <si>
    <t xml:space="preserve">B0038 </t>
  </si>
  <si>
    <t>STOCKAGE MATERIELS ESIS</t>
  </si>
  <si>
    <t>B0039</t>
  </si>
  <si>
    <t>ESIS</t>
  </si>
  <si>
    <t>DEPOT D’ESSENCE DES ARMEES</t>
  </si>
  <si>
    <t>ZONE TECHNIQUE SEA</t>
  </si>
  <si>
    <t>CENTRE DE TELEMESURES MILITAIRE</t>
  </si>
  <si>
    <t>ZONE EXTERIEURE</t>
  </si>
  <si>
    <t>zone vie</t>
  </si>
  <si>
    <t>zone operationnelle</t>
  </si>
  <si>
    <t>zone technique</t>
  </si>
  <si>
    <t xml:space="preserve"> SABENA</t>
  </si>
  <si>
    <t>ENTREPOT ROULAGE</t>
  </si>
  <si>
    <t>B0005</t>
  </si>
  <si>
    <t xml:space="preserve"> SEA</t>
  </si>
  <si>
    <t>L'ANCIENNE BGA</t>
  </si>
  <si>
    <t xml:space="preserve">B0015 </t>
  </si>
  <si>
    <t>ESCALE AERIENNE</t>
  </si>
  <si>
    <t>ROULAGE</t>
  </si>
  <si>
    <t>LOGEMENT ESIS</t>
  </si>
  <si>
    <t>B0016/ B0072</t>
  </si>
  <si>
    <t>SOUTE</t>
  </si>
  <si>
    <t>B0038</t>
  </si>
  <si>
    <t>STOCKAGE ESIS (BATEX)</t>
  </si>
  <si>
    <t>LOGEMENT EP</t>
  </si>
  <si>
    <t>B0018/B0019 B0020/B0056</t>
  </si>
  <si>
    <t>STOCKAGE S.E.A</t>
  </si>
  <si>
    <t>C.M.I.A</t>
  </si>
  <si>
    <t>FARE ETOM 52</t>
  </si>
  <si>
    <t>Zone exterieur</t>
  </si>
  <si>
    <t>B0042/B0043 B0044</t>
  </si>
  <si>
    <t>RESERVE D'EAU</t>
  </si>
  <si>
    <t>PC ETOM 52</t>
  </si>
  <si>
    <t>SOUTE MUNITONS</t>
  </si>
  <si>
    <t xml:space="preserve">B0040 </t>
  </si>
  <si>
    <t xml:space="preserve">PC PRO </t>
  </si>
  <si>
    <t>DEPOT ESSENCE EXTERIEUR BASE (BA 186)</t>
  </si>
  <si>
    <t xml:space="preserve">H0011/B0011 </t>
  </si>
  <si>
    <t>CENTRE TELEMESURE (C.T.M)</t>
  </si>
  <si>
    <t>H002/B0012 B0006</t>
  </si>
  <si>
    <t>ETOM 52</t>
  </si>
  <si>
    <t>H003 B0013 B0035</t>
  </si>
  <si>
    <t>H004/B0014 B0017</t>
  </si>
  <si>
    <t>B0051/B0066</t>
  </si>
  <si>
    <t>CUVE A GAZ MESS</t>
  </si>
  <si>
    <t>DECHETTERIE /PARC  FERAILLE</t>
  </si>
  <si>
    <t>B086</t>
  </si>
  <si>
    <t>GENDARMERIE/ ENTREE BASE</t>
  </si>
  <si>
    <t>Mise à jour le: 12/07/2013</t>
  </si>
  <si>
    <t xml:space="preserve">Fait </t>
  </si>
  <si>
    <t>A faire</t>
  </si>
  <si>
    <t>N°</t>
  </si>
  <si>
    <t>Zone</t>
  </si>
  <si>
    <t>Statut</t>
  </si>
  <si>
    <t>Date de MAJ</t>
  </si>
  <si>
    <t>Observations</t>
  </si>
  <si>
    <t>Plan d'intervention</t>
  </si>
  <si>
    <t>Plan d'Evacuation</t>
  </si>
  <si>
    <t>Operationnelle</t>
  </si>
  <si>
    <t>date de mise à jour</t>
  </si>
  <si>
    <t>Numéro</t>
  </si>
  <si>
    <t>Plan d'évacuation</t>
  </si>
  <si>
    <t>Fait</t>
  </si>
  <si>
    <t>Imprimé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</si>
</sst>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8"/>
      <color indexed="8"/>
      <name val="Calibri"/>
      <family val="2"/>
    </font>
    <font>
      <b/>
      <sz val="18"/>
      <name val="Calibri"/>
      <family val="2"/>
    </font>
    <font>
      <b/>
      <sz val="12"/>
      <color indexed="8"/>
      <name val="Calibri"/>
      <family val="2"/>
    </font>
    <font>
      <b/>
      <sz val="12"/>
      <name val="Calibri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4" fontId="9" fillId="0" borderId="7" xfId="0" applyNumberFormat="1" applyFont="1" applyFill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 wrapText="1"/>
    </xf>
    <xf numFmtId="14" fontId="9" fillId="0" borderId="6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3" fillId="2" borderId="37" xfId="0" applyFont="1" applyFill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0" fillId="0" borderId="0" xfId="0" applyBorder="1"/>
    <xf numFmtId="0" fontId="14" fillId="3" borderId="18" xfId="0" applyFont="1" applyFill="1" applyBorder="1" applyAlignment="1">
      <alignment horizontal="center" vertical="center"/>
    </xf>
    <xf numFmtId="0" fontId="14" fillId="6" borderId="37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2" borderId="38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4" fillId="3" borderId="39" xfId="0" applyFont="1" applyFill="1" applyBorder="1" applyAlignment="1">
      <alignment horizontal="center" vertical="center"/>
    </xf>
    <xf numFmtId="0" fontId="14" fillId="6" borderId="38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 wrapText="1"/>
    </xf>
    <xf numFmtId="0" fontId="14" fillId="6" borderId="4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6" fillId="6" borderId="37" xfId="0" applyFont="1" applyFill="1" applyBorder="1" applyAlignment="1">
      <alignment horizontal="center" vertical="center"/>
    </xf>
    <xf numFmtId="0" fontId="16" fillId="6" borderId="41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4" fillId="3" borderId="42" xfId="0" applyFont="1" applyFill="1" applyBorder="1" applyAlignment="1">
      <alignment horizontal="center" vertical="center"/>
    </xf>
    <xf numFmtId="0" fontId="2" fillId="5" borderId="40" xfId="0" applyFont="1" applyFill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/>
    </xf>
    <xf numFmtId="0" fontId="0" fillId="0" borderId="0" xfId="0" applyFill="1" applyBorder="1"/>
    <xf numFmtId="0" fontId="13" fillId="0" borderId="38" xfId="0" applyFont="1" applyBorder="1" applyAlignment="1">
      <alignment horizontal="center" vertical="center"/>
    </xf>
    <xf numFmtId="0" fontId="13" fillId="2" borderId="40" xfId="0" applyFont="1" applyFill="1" applyBorder="1" applyAlignment="1">
      <alignment horizontal="center" vertical="center"/>
    </xf>
    <xf numFmtId="0" fontId="2" fillId="5" borderId="41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7" fillId="0" borderId="0" xfId="0" applyFont="1" applyBorder="1"/>
    <xf numFmtId="14" fontId="17" fillId="0" borderId="0" xfId="0" applyNumberFormat="1" applyFont="1" applyBorder="1"/>
    <xf numFmtId="14" fontId="0" fillId="0" borderId="7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4" fontId="19" fillId="0" borderId="7" xfId="0" applyNumberFormat="1" applyFont="1" applyBorder="1" applyAlignment="1">
      <alignment horizontal="center" vertical="center"/>
    </xf>
    <xf numFmtId="14" fontId="19" fillId="0" borderId="4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4" fontId="18" fillId="0" borderId="7" xfId="0" applyNumberFormat="1" applyFont="1" applyBorder="1" applyAlignment="1">
      <alignment horizontal="center" vertical="center"/>
    </xf>
    <xf numFmtId="14" fontId="18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14" fontId="10" fillId="0" borderId="32" xfId="0" applyNumberFormat="1" applyFont="1" applyFill="1" applyBorder="1" applyAlignment="1">
      <alignment horizontal="center" vertical="center" wrapText="1"/>
    </xf>
    <xf numFmtId="14" fontId="10" fillId="0" borderId="33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14" fontId="10" fillId="0" borderId="26" xfId="0" applyNumberFormat="1" applyFont="1" applyFill="1" applyBorder="1" applyAlignment="1">
      <alignment horizontal="center" vertical="center" wrapText="1"/>
    </xf>
    <xf numFmtId="14" fontId="10" fillId="0" borderId="27" xfId="0" applyNumberFormat="1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/>
    </xf>
    <xf numFmtId="0" fontId="12" fillId="3" borderId="34" xfId="0" applyFont="1" applyFill="1" applyBorder="1" applyAlignment="1">
      <alignment horizontal="center" vertical="center"/>
    </xf>
    <xf numFmtId="0" fontId="12" fillId="3" borderId="35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11" fillId="4" borderId="34" xfId="0" applyFont="1" applyFill="1" applyBorder="1" applyAlignment="1">
      <alignment horizontal="center" vertical="center"/>
    </xf>
    <xf numFmtId="0" fontId="11" fillId="4" borderId="35" xfId="0" applyFont="1" applyFill="1" applyBorder="1" applyAlignment="1">
      <alignment horizontal="center" vertical="center"/>
    </xf>
    <xf numFmtId="0" fontId="11" fillId="4" borderId="36" xfId="0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285750</xdr:colOff>
      <xdr:row>68</xdr:row>
      <xdr:rowOff>116417</xdr:rowOff>
    </xdr:from>
    <xdr:to>
      <xdr:col>14</xdr:col>
      <xdr:colOff>190500</xdr:colOff>
      <xdr:row>71</xdr:row>
      <xdr:rowOff>185208</xdr:rowOff>
    </xdr:to>
    <xdr:sp macro="" textlink="">
      <xdr:nvSpPr>
        <xdr:cNvPr id="4" name="Forme libr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3239750" y="14022917"/>
          <a:ext cx="666750" cy="640291"/>
        </a:xfrm>
        <a:custGeom>
          <a:avLst/>
          <a:gdLst>
            <a:gd name="connsiteX0" fmla="*/ 476250 w 666750"/>
            <a:gd name="connsiteY0" fmla="*/ 640291 h 640291"/>
            <a:gd name="connsiteX1" fmla="*/ 666750 w 666750"/>
            <a:gd name="connsiteY1" fmla="*/ 439208 h 640291"/>
            <a:gd name="connsiteX2" fmla="*/ 190500 w 666750"/>
            <a:gd name="connsiteY2" fmla="*/ 0 h 640291"/>
            <a:gd name="connsiteX3" fmla="*/ 0 w 666750"/>
            <a:gd name="connsiteY3" fmla="*/ 190500 h 640291"/>
            <a:gd name="connsiteX4" fmla="*/ 476250 w 666750"/>
            <a:gd name="connsiteY4" fmla="*/ 640291 h 64029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66750" h="640291">
              <a:moveTo>
                <a:pt x="476250" y="640291"/>
              </a:moveTo>
              <a:lnTo>
                <a:pt x="666750" y="439208"/>
              </a:lnTo>
              <a:lnTo>
                <a:pt x="190500" y="0"/>
              </a:lnTo>
              <a:lnTo>
                <a:pt x="0" y="190500"/>
              </a:lnTo>
              <a:lnTo>
                <a:pt x="476250" y="640291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049</a:t>
          </a:r>
        </a:p>
      </xdr:txBody>
    </xdr:sp>
    <xdr:clientData/>
  </xdr:twoCellAnchor>
  <xdr:twoCellAnchor>
    <xdr:from>
      <xdr:col>14</xdr:col>
      <xdr:colOff>349250</xdr:colOff>
      <xdr:row>72</xdr:row>
      <xdr:rowOff>105833</xdr:rowOff>
    </xdr:from>
    <xdr:to>
      <xdr:col>15</xdr:col>
      <xdr:colOff>248708</xdr:colOff>
      <xdr:row>75</xdr:row>
      <xdr:rowOff>127000</xdr:rowOff>
    </xdr:to>
    <xdr:sp macro="" textlink="">
      <xdr:nvSpPr>
        <xdr:cNvPr id="5" name="Forme libr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10255250" y="14893396"/>
          <a:ext cx="661458" cy="592667"/>
        </a:xfrm>
        <a:custGeom>
          <a:avLst/>
          <a:gdLst>
            <a:gd name="connsiteX0" fmla="*/ 0 w 661458"/>
            <a:gd name="connsiteY0" fmla="*/ 285750 h 592667"/>
            <a:gd name="connsiteX1" fmla="*/ 269875 w 661458"/>
            <a:gd name="connsiteY1" fmla="*/ 0 h 592667"/>
            <a:gd name="connsiteX2" fmla="*/ 386292 w 661458"/>
            <a:gd name="connsiteY2" fmla="*/ 105834 h 592667"/>
            <a:gd name="connsiteX3" fmla="*/ 444500 w 661458"/>
            <a:gd name="connsiteY3" fmla="*/ 52917 h 592667"/>
            <a:gd name="connsiteX4" fmla="*/ 661458 w 661458"/>
            <a:gd name="connsiteY4" fmla="*/ 254000 h 592667"/>
            <a:gd name="connsiteX5" fmla="*/ 349250 w 661458"/>
            <a:gd name="connsiteY5" fmla="*/ 592667 h 592667"/>
            <a:gd name="connsiteX6" fmla="*/ 0 w 661458"/>
            <a:gd name="connsiteY6" fmla="*/ 285750 h 59266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661458" h="592667">
              <a:moveTo>
                <a:pt x="0" y="285750"/>
              </a:moveTo>
              <a:lnTo>
                <a:pt x="269875" y="0"/>
              </a:lnTo>
              <a:lnTo>
                <a:pt x="386292" y="105834"/>
              </a:lnTo>
              <a:lnTo>
                <a:pt x="444500" y="52917"/>
              </a:lnTo>
              <a:lnTo>
                <a:pt x="661458" y="254000"/>
              </a:lnTo>
              <a:lnTo>
                <a:pt x="349250" y="592667"/>
              </a:lnTo>
              <a:lnTo>
                <a:pt x="0" y="285750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064</a:t>
          </a:r>
        </a:p>
      </xdr:txBody>
    </xdr:sp>
    <xdr:clientData/>
  </xdr:twoCellAnchor>
  <xdr:twoCellAnchor>
    <xdr:from>
      <xdr:col>17</xdr:col>
      <xdr:colOff>498662</xdr:colOff>
      <xdr:row>44</xdr:row>
      <xdr:rowOff>5603</xdr:rowOff>
    </xdr:from>
    <xdr:to>
      <xdr:col>18</xdr:col>
      <xdr:colOff>397809</xdr:colOff>
      <xdr:row>46</xdr:row>
      <xdr:rowOff>156882</xdr:rowOff>
    </xdr:to>
    <xdr:sp macro="" textlink="">
      <xdr:nvSpPr>
        <xdr:cNvPr id="7" name="Forme libr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16500662" y="9340103"/>
          <a:ext cx="661147" cy="532279"/>
        </a:xfrm>
        <a:custGeom>
          <a:avLst/>
          <a:gdLst>
            <a:gd name="connsiteX0" fmla="*/ 532279 w 661147"/>
            <a:gd name="connsiteY0" fmla="*/ 532279 h 532279"/>
            <a:gd name="connsiteX1" fmla="*/ 661147 w 661147"/>
            <a:gd name="connsiteY1" fmla="*/ 291353 h 532279"/>
            <a:gd name="connsiteX2" fmla="*/ 123264 w 661147"/>
            <a:gd name="connsiteY2" fmla="*/ 0 h 532279"/>
            <a:gd name="connsiteX3" fmla="*/ 0 w 661147"/>
            <a:gd name="connsiteY3" fmla="*/ 229721 h 532279"/>
            <a:gd name="connsiteX4" fmla="*/ 532279 w 661147"/>
            <a:gd name="connsiteY4" fmla="*/ 532279 h 53227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61147" h="532279">
              <a:moveTo>
                <a:pt x="532279" y="532279"/>
              </a:moveTo>
              <a:lnTo>
                <a:pt x="661147" y="291353"/>
              </a:lnTo>
              <a:lnTo>
                <a:pt x="123264" y="0"/>
              </a:lnTo>
              <a:lnTo>
                <a:pt x="0" y="229721"/>
              </a:lnTo>
              <a:lnTo>
                <a:pt x="532279" y="532279"/>
              </a:lnTo>
              <a:close/>
            </a:path>
          </a:pathLst>
        </a:cu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029</a:t>
          </a:r>
        </a:p>
      </xdr:txBody>
    </xdr:sp>
    <xdr:clientData/>
  </xdr:twoCellAnchor>
  <xdr:twoCellAnchor>
    <xdr:from>
      <xdr:col>16</xdr:col>
      <xdr:colOff>409015</xdr:colOff>
      <xdr:row>45</xdr:row>
      <xdr:rowOff>140074</xdr:rowOff>
    </xdr:from>
    <xdr:to>
      <xdr:col>17</xdr:col>
      <xdr:colOff>330574</xdr:colOff>
      <xdr:row>48</xdr:row>
      <xdr:rowOff>61632</xdr:rowOff>
    </xdr:to>
    <xdr:sp macro="" textlink="">
      <xdr:nvSpPr>
        <xdr:cNvPr id="10" name="Forme libre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15649015" y="9717029"/>
          <a:ext cx="683559" cy="493058"/>
        </a:xfrm>
        <a:custGeom>
          <a:avLst/>
          <a:gdLst>
            <a:gd name="connsiteX0" fmla="*/ 162485 w 683559"/>
            <a:gd name="connsiteY0" fmla="*/ 0 h 493058"/>
            <a:gd name="connsiteX1" fmla="*/ 0 w 683559"/>
            <a:gd name="connsiteY1" fmla="*/ 308161 h 493058"/>
            <a:gd name="connsiteX2" fmla="*/ 134470 w 683559"/>
            <a:gd name="connsiteY2" fmla="*/ 369794 h 493058"/>
            <a:gd name="connsiteX3" fmla="*/ 179294 w 683559"/>
            <a:gd name="connsiteY3" fmla="*/ 291352 h 493058"/>
            <a:gd name="connsiteX4" fmla="*/ 565897 w 683559"/>
            <a:gd name="connsiteY4" fmla="*/ 493058 h 493058"/>
            <a:gd name="connsiteX5" fmla="*/ 683559 w 683559"/>
            <a:gd name="connsiteY5" fmla="*/ 285750 h 493058"/>
            <a:gd name="connsiteX6" fmla="*/ 162485 w 683559"/>
            <a:gd name="connsiteY6" fmla="*/ 0 h 49305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683559" h="493058">
              <a:moveTo>
                <a:pt x="162485" y="0"/>
              </a:moveTo>
              <a:lnTo>
                <a:pt x="0" y="308161"/>
              </a:lnTo>
              <a:lnTo>
                <a:pt x="134470" y="369794"/>
              </a:lnTo>
              <a:lnTo>
                <a:pt x="179294" y="291352"/>
              </a:lnTo>
              <a:lnTo>
                <a:pt x="565897" y="493058"/>
              </a:lnTo>
              <a:lnTo>
                <a:pt x="683559" y="285750"/>
              </a:lnTo>
              <a:lnTo>
                <a:pt x="162485" y="0"/>
              </a:lnTo>
              <a:close/>
            </a:path>
          </a:pathLst>
        </a:cu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032</a:t>
          </a:r>
        </a:p>
      </xdr:txBody>
    </xdr:sp>
    <xdr:clientData/>
  </xdr:twoCellAnchor>
  <xdr:twoCellAnchor>
    <xdr:from>
      <xdr:col>17</xdr:col>
      <xdr:colOff>431426</xdr:colOff>
      <xdr:row>47</xdr:row>
      <xdr:rowOff>128868</xdr:rowOff>
    </xdr:from>
    <xdr:to>
      <xdr:col>18</xdr:col>
      <xdr:colOff>61632</xdr:colOff>
      <xdr:row>49</xdr:row>
      <xdr:rowOff>56029</xdr:rowOff>
    </xdr:to>
    <xdr:sp macro="" textlink="">
      <xdr:nvSpPr>
        <xdr:cNvPr id="11" name="Forme libre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16433426" y="10086823"/>
          <a:ext cx="392206" cy="308161"/>
        </a:xfrm>
        <a:custGeom>
          <a:avLst/>
          <a:gdLst>
            <a:gd name="connsiteX0" fmla="*/ 56030 w 392206"/>
            <a:gd name="connsiteY0" fmla="*/ 0 h 308161"/>
            <a:gd name="connsiteX1" fmla="*/ 0 w 392206"/>
            <a:gd name="connsiteY1" fmla="*/ 128867 h 308161"/>
            <a:gd name="connsiteX2" fmla="*/ 330574 w 392206"/>
            <a:gd name="connsiteY2" fmla="*/ 308161 h 308161"/>
            <a:gd name="connsiteX3" fmla="*/ 392206 w 392206"/>
            <a:gd name="connsiteY3" fmla="*/ 190500 h 308161"/>
            <a:gd name="connsiteX4" fmla="*/ 56030 w 392206"/>
            <a:gd name="connsiteY4" fmla="*/ 0 h 30816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92206" h="308161">
              <a:moveTo>
                <a:pt x="56030" y="0"/>
              </a:moveTo>
              <a:lnTo>
                <a:pt x="0" y="128867"/>
              </a:lnTo>
              <a:lnTo>
                <a:pt x="330574" y="308161"/>
              </a:lnTo>
              <a:lnTo>
                <a:pt x="392206" y="190500"/>
              </a:lnTo>
              <a:lnTo>
                <a:pt x="56030" y="0"/>
              </a:lnTo>
              <a:close/>
            </a:path>
          </a:pathLst>
        </a:cu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039</a:t>
          </a:r>
        </a:p>
      </xdr:txBody>
    </xdr:sp>
    <xdr:clientData/>
  </xdr:twoCellAnchor>
  <xdr:twoCellAnchor>
    <xdr:from>
      <xdr:col>18</xdr:col>
      <xdr:colOff>190500</xdr:colOff>
      <xdr:row>49</xdr:row>
      <xdr:rowOff>67235</xdr:rowOff>
    </xdr:from>
    <xdr:to>
      <xdr:col>18</xdr:col>
      <xdr:colOff>582706</xdr:colOff>
      <xdr:row>50</xdr:row>
      <xdr:rowOff>173691</xdr:rowOff>
    </xdr:to>
    <xdr:sp macro="" textlink="">
      <xdr:nvSpPr>
        <xdr:cNvPr id="12" name="Forme libr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16954500" y="10354235"/>
          <a:ext cx="392206" cy="296956"/>
        </a:xfrm>
        <a:custGeom>
          <a:avLst/>
          <a:gdLst>
            <a:gd name="connsiteX0" fmla="*/ 330574 w 392206"/>
            <a:gd name="connsiteY0" fmla="*/ 296956 h 296956"/>
            <a:gd name="connsiteX1" fmla="*/ 392206 w 392206"/>
            <a:gd name="connsiteY1" fmla="*/ 179294 h 296956"/>
            <a:gd name="connsiteX2" fmla="*/ 67235 w 392206"/>
            <a:gd name="connsiteY2" fmla="*/ 0 h 296956"/>
            <a:gd name="connsiteX3" fmla="*/ 0 w 392206"/>
            <a:gd name="connsiteY3" fmla="*/ 117662 h 296956"/>
            <a:gd name="connsiteX4" fmla="*/ 330574 w 392206"/>
            <a:gd name="connsiteY4" fmla="*/ 296956 h 29695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92206" h="296956">
              <a:moveTo>
                <a:pt x="330574" y="296956"/>
              </a:moveTo>
              <a:lnTo>
                <a:pt x="392206" y="179294"/>
              </a:lnTo>
              <a:lnTo>
                <a:pt x="67235" y="0"/>
              </a:lnTo>
              <a:lnTo>
                <a:pt x="0" y="117662"/>
              </a:lnTo>
              <a:lnTo>
                <a:pt x="330574" y="296956"/>
              </a:lnTo>
              <a:close/>
            </a:path>
          </a:pathLst>
        </a:cu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038</a:t>
          </a:r>
        </a:p>
      </xdr:txBody>
    </xdr:sp>
    <xdr:clientData/>
  </xdr:twoCellAnchor>
  <xdr:twoCellAnchor>
    <xdr:from>
      <xdr:col>15</xdr:col>
      <xdr:colOff>728382</xdr:colOff>
      <xdr:row>50</xdr:row>
      <xdr:rowOff>128868</xdr:rowOff>
    </xdr:from>
    <xdr:to>
      <xdr:col>17</xdr:col>
      <xdr:colOff>280147</xdr:colOff>
      <xdr:row>54</xdr:row>
      <xdr:rowOff>106456</xdr:rowOff>
    </xdr:to>
    <xdr:sp macro="" textlink="">
      <xdr:nvSpPr>
        <xdr:cNvPr id="13" name="Forme libre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15206382" y="10658323"/>
          <a:ext cx="1075765" cy="739588"/>
        </a:xfrm>
        <a:custGeom>
          <a:avLst/>
          <a:gdLst>
            <a:gd name="connsiteX0" fmla="*/ 952500 w 1075765"/>
            <a:gd name="connsiteY0" fmla="*/ 739588 h 739588"/>
            <a:gd name="connsiteX1" fmla="*/ 1075765 w 1075765"/>
            <a:gd name="connsiteY1" fmla="*/ 459441 h 739588"/>
            <a:gd name="connsiteX2" fmla="*/ 134471 w 1075765"/>
            <a:gd name="connsiteY2" fmla="*/ 0 h 739588"/>
            <a:gd name="connsiteX3" fmla="*/ 0 w 1075765"/>
            <a:gd name="connsiteY3" fmla="*/ 268941 h 739588"/>
            <a:gd name="connsiteX4" fmla="*/ 952500 w 1075765"/>
            <a:gd name="connsiteY4" fmla="*/ 739588 h 73958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075765" h="739588">
              <a:moveTo>
                <a:pt x="952500" y="739588"/>
              </a:moveTo>
              <a:lnTo>
                <a:pt x="1075765" y="459441"/>
              </a:lnTo>
              <a:lnTo>
                <a:pt x="134471" y="0"/>
              </a:lnTo>
              <a:lnTo>
                <a:pt x="0" y="268941"/>
              </a:lnTo>
              <a:lnTo>
                <a:pt x="952500" y="739588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004</a:t>
          </a:r>
        </a:p>
      </xdr:txBody>
    </xdr:sp>
    <xdr:clientData/>
  </xdr:twoCellAnchor>
  <xdr:twoCellAnchor>
    <xdr:from>
      <xdr:col>18</xdr:col>
      <xdr:colOff>16809</xdr:colOff>
      <xdr:row>55</xdr:row>
      <xdr:rowOff>112059</xdr:rowOff>
    </xdr:from>
    <xdr:to>
      <xdr:col>18</xdr:col>
      <xdr:colOff>739588</xdr:colOff>
      <xdr:row>59</xdr:row>
      <xdr:rowOff>184897</xdr:rowOff>
    </xdr:to>
    <xdr:sp macro="" textlink="">
      <xdr:nvSpPr>
        <xdr:cNvPr id="14" name="Forme libre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16780809" y="11594014"/>
          <a:ext cx="722779" cy="834838"/>
        </a:xfrm>
        <a:custGeom>
          <a:avLst/>
          <a:gdLst>
            <a:gd name="connsiteX0" fmla="*/ 235323 w 722779"/>
            <a:gd name="connsiteY0" fmla="*/ 0 h 834838"/>
            <a:gd name="connsiteX1" fmla="*/ 0 w 722779"/>
            <a:gd name="connsiteY1" fmla="*/ 168088 h 834838"/>
            <a:gd name="connsiteX2" fmla="*/ 476250 w 722779"/>
            <a:gd name="connsiteY2" fmla="*/ 834838 h 834838"/>
            <a:gd name="connsiteX3" fmla="*/ 722779 w 722779"/>
            <a:gd name="connsiteY3" fmla="*/ 644338 h 834838"/>
            <a:gd name="connsiteX4" fmla="*/ 235323 w 722779"/>
            <a:gd name="connsiteY4" fmla="*/ 0 h 83483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22779" h="834838">
              <a:moveTo>
                <a:pt x="235323" y="0"/>
              </a:moveTo>
              <a:lnTo>
                <a:pt x="0" y="168088"/>
              </a:lnTo>
              <a:lnTo>
                <a:pt x="476250" y="834838"/>
              </a:lnTo>
              <a:lnTo>
                <a:pt x="722779" y="644338"/>
              </a:lnTo>
              <a:lnTo>
                <a:pt x="235323" y="0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025</a:t>
          </a:r>
        </a:p>
      </xdr:txBody>
    </xdr:sp>
    <xdr:clientData/>
  </xdr:twoCellAnchor>
  <xdr:twoCellAnchor>
    <xdr:from>
      <xdr:col>17</xdr:col>
      <xdr:colOff>11206</xdr:colOff>
      <xdr:row>59</xdr:row>
      <xdr:rowOff>173691</xdr:rowOff>
    </xdr:from>
    <xdr:to>
      <xdr:col>18</xdr:col>
      <xdr:colOff>291353</xdr:colOff>
      <xdr:row>63</xdr:row>
      <xdr:rowOff>156882</xdr:rowOff>
    </xdr:to>
    <xdr:sp macro="" textlink="">
      <xdr:nvSpPr>
        <xdr:cNvPr id="15" name="Forme libre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16013206" y="12417646"/>
          <a:ext cx="1042147" cy="745191"/>
        </a:xfrm>
        <a:custGeom>
          <a:avLst/>
          <a:gdLst>
            <a:gd name="connsiteX0" fmla="*/ 1042147 w 1042147"/>
            <a:gd name="connsiteY0" fmla="*/ 554691 h 745191"/>
            <a:gd name="connsiteX1" fmla="*/ 123265 w 1042147"/>
            <a:gd name="connsiteY1" fmla="*/ 0 h 745191"/>
            <a:gd name="connsiteX2" fmla="*/ 0 w 1042147"/>
            <a:gd name="connsiteY2" fmla="*/ 207309 h 745191"/>
            <a:gd name="connsiteX3" fmla="*/ 924485 w 1042147"/>
            <a:gd name="connsiteY3" fmla="*/ 745191 h 745191"/>
            <a:gd name="connsiteX4" fmla="*/ 1042147 w 1042147"/>
            <a:gd name="connsiteY4" fmla="*/ 554691 h 74519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042147" h="745191">
              <a:moveTo>
                <a:pt x="1042147" y="554691"/>
              </a:moveTo>
              <a:lnTo>
                <a:pt x="123265" y="0"/>
              </a:lnTo>
              <a:lnTo>
                <a:pt x="0" y="207309"/>
              </a:lnTo>
              <a:lnTo>
                <a:pt x="924485" y="745191"/>
              </a:lnTo>
              <a:lnTo>
                <a:pt x="1042147" y="554691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024</a:t>
          </a:r>
        </a:p>
      </xdr:txBody>
    </xdr:sp>
    <xdr:clientData/>
  </xdr:twoCellAnchor>
  <xdr:twoCellAnchor>
    <xdr:from>
      <xdr:col>16</xdr:col>
      <xdr:colOff>437029</xdr:colOff>
      <xdr:row>62</xdr:row>
      <xdr:rowOff>168088</xdr:rowOff>
    </xdr:from>
    <xdr:to>
      <xdr:col>17</xdr:col>
      <xdr:colOff>711574</xdr:colOff>
      <xdr:row>66</xdr:row>
      <xdr:rowOff>151279</xdr:rowOff>
    </xdr:to>
    <xdr:sp macro="" textlink="">
      <xdr:nvSpPr>
        <xdr:cNvPr id="16" name="Forme libre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15677029" y="12931588"/>
          <a:ext cx="1036545" cy="745191"/>
        </a:xfrm>
        <a:custGeom>
          <a:avLst/>
          <a:gdLst>
            <a:gd name="connsiteX0" fmla="*/ 112059 w 1036545"/>
            <a:gd name="connsiteY0" fmla="*/ 0 h 745191"/>
            <a:gd name="connsiteX1" fmla="*/ 1036545 w 1036545"/>
            <a:gd name="connsiteY1" fmla="*/ 554691 h 745191"/>
            <a:gd name="connsiteX2" fmla="*/ 913280 w 1036545"/>
            <a:gd name="connsiteY2" fmla="*/ 745191 h 745191"/>
            <a:gd name="connsiteX3" fmla="*/ 0 w 1036545"/>
            <a:gd name="connsiteY3" fmla="*/ 196103 h 745191"/>
            <a:gd name="connsiteX4" fmla="*/ 112059 w 1036545"/>
            <a:gd name="connsiteY4" fmla="*/ 0 h 74519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036545" h="745191">
              <a:moveTo>
                <a:pt x="112059" y="0"/>
              </a:moveTo>
              <a:lnTo>
                <a:pt x="1036545" y="554691"/>
              </a:lnTo>
              <a:lnTo>
                <a:pt x="913280" y="745191"/>
              </a:lnTo>
              <a:lnTo>
                <a:pt x="0" y="196103"/>
              </a:lnTo>
              <a:lnTo>
                <a:pt x="112059" y="0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023</a:t>
          </a:r>
        </a:p>
      </xdr:txBody>
    </xdr:sp>
    <xdr:clientData/>
  </xdr:twoCellAnchor>
  <xdr:twoCellAnchor>
    <xdr:from>
      <xdr:col>16</xdr:col>
      <xdr:colOff>633132</xdr:colOff>
      <xdr:row>69</xdr:row>
      <xdr:rowOff>84044</xdr:rowOff>
    </xdr:from>
    <xdr:to>
      <xdr:col>17</xdr:col>
      <xdr:colOff>134471</xdr:colOff>
      <xdr:row>70</xdr:row>
      <xdr:rowOff>112059</xdr:rowOff>
    </xdr:to>
    <xdr:sp macro="" textlink="">
      <xdr:nvSpPr>
        <xdr:cNvPr id="17" name="Forme libre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15873132" y="14181044"/>
          <a:ext cx="263339" cy="218515"/>
        </a:xfrm>
        <a:custGeom>
          <a:avLst/>
          <a:gdLst>
            <a:gd name="connsiteX0" fmla="*/ 72839 w 263339"/>
            <a:gd name="connsiteY0" fmla="*/ 0 h 218515"/>
            <a:gd name="connsiteX1" fmla="*/ 168089 w 263339"/>
            <a:gd name="connsiteY1" fmla="*/ 78441 h 218515"/>
            <a:gd name="connsiteX2" fmla="*/ 196103 w 263339"/>
            <a:gd name="connsiteY2" fmla="*/ 44824 h 218515"/>
            <a:gd name="connsiteX3" fmla="*/ 263339 w 263339"/>
            <a:gd name="connsiteY3" fmla="*/ 100853 h 218515"/>
            <a:gd name="connsiteX4" fmla="*/ 168089 w 263339"/>
            <a:gd name="connsiteY4" fmla="*/ 218515 h 218515"/>
            <a:gd name="connsiteX5" fmla="*/ 0 w 263339"/>
            <a:gd name="connsiteY5" fmla="*/ 89647 h 218515"/>
            <a:gd name="connsiteX6" fmla="*/ 72839 w 263339"/>
            <a:gd name="connsiteY6" fmla="*/ 0 h 21851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63339" h="218515">
              <a:moveTo>
                <a:pt x="72839" y="0"/>
              </a:moveTo>
              <a:lnTo>
                <a:pt x="168089" y="78441"/>
              </a:lnTo>
              <a:lnTo>
                <a:pt x="196103" y="44824"/>
              </a:lnTo>
              <a:lnTo>
                <a:pt x="263339" y="100853"/>
              </a:lnTo>
              <a:lnTo>
                <a:pt x="168089" y="218515"/>
              </a:lnTo>
              <a:lnTo>
                <a:pt x="0" y="89647"/>
              </a:lnTo>
              <a:lnTo>
                <a:pt x="72839" y="0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042</a:t>
          </a:r>
        </a:p>
      </xdr:txBody>
    </xdr:sp>
    <xdr:clientData/>
  </xdr:twoCellAnchor>
  <xdr:twoCellAnchor>
    <xdr:from>
      <xdr:col>16</xdr:col>
      <xdr:colOff>722779</xdr:colOff>
      <xdr:row>69</xdr:row>
      <xdr:rowOff>22412</xdr:rowOff>
    </xdr:from>
    <xdr:to>
      <xdr:col>17</xdr:col>
      <xdr:colOff>50426</xdr:colOff>
      <xdr:row>69</xdr:row>
      <xdr:rowOff>112059</xdr:rowOff>
    </xdr:to>
    <xdr:sp macro="" textlink="">
      <xdr:nvSpPr>
        <xdr:cNvPr id="19" name="Forme libr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5962779" y="14119412"/>
          <a:ext cx="89647" cy="89647"/>
        </a:xfrm>
        <a:custGeom>
          <a:avLst/>
          <a:gdLst>
            <a:gd name="connsiteX0" fmla="*/ 89647 w 89647"/>
            <a:gd name="connsiteY0" fmla="*/ 33617 h 89647"/>
            <a:gd name="connsiteX1" fmla="*/ 33618 w 89647"/>
            <a:gd name="connsiteY1" fmla="*/ 0 h 89647"/>
            <a:gd name="connsiteX2" fmla="*/ 0 w 89647"/>
            <a:gd name="connsiteY2" fmla="*/ 39220 h 89647"/>
            <a:gd name="connsiteX3" fmla="*/ 72839 w 89647"/>
            <a:gd name="connsiteY3" fmla="*/ 89647 h 89647"/>
            <a:gd name="connsiteX4" fmla="*/ 89647 w 89647"/>
            <a:gd name="connsiteY4" fmla="*/ 33617 h 8964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89647" h="89647">
              <a:moveTo>
                <a:pt x="89647" y="33617"/>
              </a:moveTo>
              <a:lnTo>
                <a:pt x="33618" y="0"/>
              </a:lnTo>
              <a:lnTo>
                <a:pt x="0" y="39220"/>
              </a:lnTo>
              <a:lnTo>
                <a:pt x="72839" y="89647"/>
              </a:lnTo>
              <a:lnTo>
                <a:pt x="89647" y="33617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043</a:t>
          </a:r>
        </a:p>
      </xdr:txBody>
    </xdr:sp>
    <xdr:clientData/>
  </xdr:twoCellAnchor>
  <xdr:twoCellAnchor>
    <xdr:from>
      <xdr:col>17</xdr:col>
      <xdr:colOff>50426</xdr:colOff>
      <xdr:row>68</xdr:row>
      <xdr:rowOff>44824</xdr:rowOff>
    </xdr:from>
    <xdr:to>
      <xdr:col>17</xdr:col>
      <xdr:colOff>184897</xdr:colOff>
      <xdr:row>69</xdr:row>
      <xdr:rowOff>0</xdr:rowOff>
    </xdr:to>
    <xdr:sp macro="" textlink="">
      <xdr:nvSpPr>
        <xdr:cNvPr id="20" name="Forme libre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16052426" y="13951324"/>
          <a:ext cx="134471" cy="145676"/>
        </a:xfrm>
        <a:custGeom>
          <a:avLst/>
          <a:gdLst>
            <a:gd name="connsiteX0" fmla="*/ 50427 w 134471"/>
            <a:gd name="connsiteY0" fmla="*/ 145676 h 145676"/>
            <a:gd name="connsiteX1" fmla="*/ 134471 w 134471"/>
            <a:gd name="connsiteY1" fmla="*/ 39220 h 145676"/>
            <a:gd name="connsiteX2" fmla="*/ 78442 w 134471"/>
            <a:gd name="connsiteY2" fmla="*/ 0 h 145676"/>
            <a:gd name="connsiteX3" fmla="*/ 0 w 134471"/>
            <a:gd name="connsiteY3" fmla="*/ 100852 h 145676"/>
            <a:gd name="connsiteX4" fmla="*/ 50427 w 134471"/>
            <a:gd name="connsiteY4" fmla="*/ 145676 h 14567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34471" h="145676">
              <a:moveTo>
                <a:pt x="50427" y="145676"/>
              </a:moveTo>
              <a:lnTo>
                <a:pt x="134471" y="39220"/>
              </a:lnTo>
              <a:lnTo>
                <a:pt x="78442" y="0"/>
              </a:lnTo>
              <a:lnTo>
                <a:pt x="0" y="100852"/>
              </a:lnTo>
              <a:lnTo>
                <a:pt x="50427" y="145676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044</a:t>
          </a:r>
        </a:p>
      </xdr:txBody>
    </xdr:sp>
    <xdr:clientData/>
  </xdr:twoCellAnchor>
  <xdr:twoCellAnchor>
    <xdr:from>
      <xdr:col>14</xdr:col>
      <xdr:colOff>717176</xdr:colOff>
      <xdr:row>70</xdr:row>
      <xdr:rowOff>151279</xdr:rowOff>
    </xdr:from>
    <xdr:to>
      <xdr:col>15</xdr:col>
      <xdr:colOff>235324</xdr:colOff>
      <xdr:row>72</xdr:row>
      <xdr:rowOff>44824</xdr:rowOff>
    </xdr:to>
    <xdr:sp macro="" textlink="">
      <xdr:nvSpPr>
        <xdr:cNvPr id="22" name="Forme libre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14433176" y="14438779"/>
          <a:ext cx="280148" cy="274545"/>
        </a:xfrm>
        <a:custGeom>
          <a:avLst/>
          <a:gdLst>
            <a:gd name="connsiteX0" fmla="*/ 89648 w 280148"/>
            <a:gd name="connsiteY0" fmla="*/ 0 h 274545"/>
            <a:gd name="connsiteX1" fmla="*/ 0 w 280148"/>
            <a:gd name="connsiteY1" fmla="*/ 106456 h 274545"/>
            <a:gd name="connsiteX2" fmla="*/ 196103 w 280148"/>
            <a:gd name="connsiteY2" fmla="*/ 274545 h 274545"/>
            <a:gd name="connsiteX3" fmla="*/ 280148 w 280148"/>
            <a:gd name="connsiteY3" fmla="*/ 179295 h 274545"/>
            <a:gd name="connsiteX4" fmla="*/ 89648 w 280148"/>
            <a:gd name="connsiteY4" fmla="*/ 0 h 27454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80148" h="274545">
              <a:moveTo>
                <a:pt x="89648" y="0"/>
              </a:moveTo>
              <a:lnTo>
                <a:pt x="0" y="106456"/>
              </a:lnTo>
              <a:lnTo>
                <a:pt x="196103" y="274545"/>
              </a:lnTo>
              <a:lnTo>
                <a:pt x="280148" y="179295"/>
              </a:lnTo>
              <a:lnTo>
                <a:pt x="89648" y="0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045</a:t>
          </a:r>
        </a:p>
      </xdr:txBody>
    </xdr:sp>
    <xdr:clientData/>
  </xdr:twoCellAnchor>
  <xdr:twoCellAnchor>
    <xdr:from>
      <xdr:col>14</xdr:col>
      <xdr:colOff>246529</xdr:colOff>
      <xdr:row>73</xdr:row>
      <xdr:rowOff>5603</xdr:rowOff>
    </xdr:from>
    <xdr:to>
      <xdr:col>14</xdr:col>
      <xdr:colOff>397809</xdr:colOff>
      <xdr:row>73</xdr:row>
      <xdr:rowOff>156882</xdr:rowOff>
    </xdr:to>
    <xdr:sp macro="" textlink="">
      <xdr:nvSpPr>
        <xdr:cNvPr id="24" name="Forme libre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>
          <a:off x="13962529" y="14864603"/>
          <a:ext cx="151280" cy="151279"/>
        </a:xfrm>
        <a:custGeom>
          <a:avLst/>
          <a:gdLst>
            <a:gd name="connsiteX0" fmla="*/ 89647 w 151280"/>
            <a:gd name="connsiteY0" fmla="*/ 0 h 151279"/>
            <a:gd name="connsiteX1" fmla="*/ 151280 w 151280"/>
            <a:gd name="connsiteY1" fmla="*/ 56029 h 151279"/>
            <a:gd name="connsiteX2" fmla="*/ 61633 w 151280"/>
            <a:gd name="connsiteY2" fmla="*/ 151279 h 151279"/>
            <a:gd name="connsiteX3" fmla="*/ 0 w 151280"/>
            <a:gd name="connsiteY3" fmla="*/ 100853 h 151279"/>
            <a:gd name="connsiteX4" fmla="*/ 89647 w 151280"/>
            <a:gd name="connsiteY4" fmla="*/ 0 h 15127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51280" h="151279">
              <a:moveTo>
                <a:pt x="89647" y="0"/>
              </a:moveTo>
              <a:lnTo>
                <a:pt x="151280" y="56029"/>
              </a:lnTo>
              <a:lnTo>
                <a:pt x="61633" y="151279"/>
              </a:lnTo>
              <a:lnTo>
                <a:pt x="0" y="100853"/>
              </a:lnTo>
              <a:lnTo>
                <a:pt x="89647" y="0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046</a:t>
          </a:r>
        </a:p>
      </xdr:txBody>
    </xdr:sp>
    <xdr:clientData/>
  </xdr:twoCellAnchor>
  <xdr:twoCellAnchor>
    <xdr:from>
      <xdr:col>12</xdr:col>
      <xdr:colOff>369794</xdr:colOff>
      <xdr:row>73</xdr:row>
      <xdr:rowOff>95250</xdr:rowOff>
    </xdr:from>
    <xdr:to>
      <xdr:col>13</xdr:col>
      <xdr:colOff>190500</xdr:colOff>
      <xdr:row>75</xdr:row>
      <xdr:rowOff>95250</xdr:rowOff>
    </xdr:to>
    <xdr:sp macro="" textlink="">
      <xdr:nvSpPr>
        <xdr:cNvPr id="25" name="Forme libre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/>
      </xdr:nvSpPr>
      <xdr:spPr>
        <a:xfrm>
          <a:off x="12561794" y="14954250"/>
          <a:ext cx="582706" cy="381000"/>
        </a:xfrm>
        <a:custGeom>
          <a:avLst/>
          <a:gdLst>
            <a:gd name="connsiteX0" fmla="*/ 33618 w 582706"/>
            <a:gd name="connsiteY0" fmla="*/ 0 h 381000"/>
            <a:gd name="connsiteX1" fmla="*/ 95250 w 582706"/>
            <a:gd name="connsiteY1" fmla="*/ 44824 h 381000"/>
            <a:gd name="connsiteX2" fmla="*/ 134471 w 582706"/>
            <a:gd name="connsiteY2" fmla="*/ 11206 h 381000"/>
            <a:gd name="connsiteX3" fmla="*/ 218515 w 582706"/>
            <a:gd name="connsiteY3" fmla="*/ 72838 h 381000"/>
            <a:gd name="connsiteX4" fmla="*/ 224118 w 582706"/>
            <a:gd name="connsiteY4" fmla="*/ 61632 h 381000"/>
            <a:gd name="connsiteX5" fmla="*/ 246530 w 582706"/>
            <a:gd name="connsiteY5" fmla="*/ 78441 h 381000"/>
            <a:gd name="connsiteX6" fmla="*/ 240927 w 582706"/>
            <a:gd name="connsiteY6" fmla="*/ 106456 h 381000"/>
            <a:gd name="connsiteX7" fmla="*/ 582706 w 582706"/>
            <a:gd name="connsiteY7" fmla="*/ 319368 h 381000"/>
            <a:gd name="connsiteX8" fmla="*/ 543485 w 582706"/>
            <a:gd name="connsiteY8" fmla="*/ 381000 h 381000"/>
            <a:gd name="connsiteX9" fmla="*/ 128868 w 582706"/>
            <a:gd name="connsiteY9" fmla="*/ 140074 h 381000"/>
            <a:gd name="connsiteX10" fmla="*/ 100853 w 582706"/>
            <a:gd name="connsiteY10" fmla="*/ 162485 h 381000"/>
            <a:gd name="connsiteX11" fmla="*/ 67235 w 582706"/>
            <a:gd name="connsiteY11" fmla="*/ 151279 h 381000"/>
            <a:gd name="connsiteX12" fmla="*/ 72838 w 582706"/>
            <a:gd name="connsiteY12" fmla="*/ 117662 h 381000"/>
            <a:gd name="connsiteX13" fmla="*/ 0 w 582706"/>
            <a:gd name="connsiteY13" fmla="*/ 67235 h 381000"/>
            <a:gd name="connsiteX14" fmla="*/ 33618 w 582706"/>
            <a:gd name="connsiteY14" fmla="*/ 0 h 381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82706" h="381000">
              <a:moveTo>
                <a:pt x="33618" y="0"/>
              </a:moveTo>
              <a:lnTo>
                <a:pt x="95250" y="44824"/>
              </a:lnTo>
              <a:lnTo>
                <a:pt x="134471" y="11206"/>
              </a:lnTo>
              <a:lnTo>
                <a:pt x="218515" y="72838"/>
              </a:lnTo>
              <a:lnTo>
                <a:pt x="224118" y="61632"/>
              </a:lnTo>
              <a:lnTo>
                <a:pt x="246530" y="78441"/>
              </a:lnTo>
              <a:lnTo>
                <a:pt x="240927" y="106456"/>
              </a:lnTo>
              <a:lnTo>
                <a:pt x="582706" y="319368"/>
              </a:lnTo>
              <a:lnTo>
                <a:pt x="543485" y="381000"/>
              </a:lnTo>
              <a:lnTo>
                <a:pt x="128868" y="140074"/>
              </a:lnTo>
              <a:lnTo>
                <a:pt x="100853" y="162485"/>
              </a:lnTo>
              <a:lnTo>
                <a:pt x="67235" y="151279"/>
              </a:lnTo>
              <a:lnTo>
                <a:pt x="72838" y="117662"/>
              </a:lnTo>
              <a:lnTo>
                <a:pt x="0" y="67235"/>
              </a:lnTo>
              <a:lnTo>
                <a:pt x="33618" y="0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047</a:t>
          </a:r>
        </a:p>
      </xdr:txBody>
    </xdr:sp>
    <xdr:clientData/>
  </xdr:twoCellAnchor>
  <xdr:twoCellAnchor>
    <xdr:from>
      <xdr:col>13</xdr:col>
      <xdr:colOff>605118</xdr:colOff>
      <xdr:row>67</xdr:row>
      <xdr:rowOff>44824</xdr:rowOff>
    </xdr:from>
    <xdr:to>
      <xdr:col>14</xdr:col>
      <xdr:colOff>285750</xdr:colOff>
      <xdr:row>69</xdr:row>
      <xdr:rowOff>95250</xdr:rowOff>
    </xdr:to>
    <xdr:sp macro="" textlink="">
      <xdr:nvSpPr>
        <xdr:cNvPr id="26" name="Forme libre 2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/>
      </xdr:nvSpPr>
      <xdr:spPr>
        <a:xfrm>
          <a:off x="13559118" y="13760824"/>
          <a:ext cx="442632" cy="431426"/>
        </a:xfrm>
        <a:custGeom>
          <a:avLst/>
          <a:gdLst>
            <a:gd name="connsiteX0" fmla="*/ 95250 w 442632"/>
            <a:gd name="connsiteY0" fmla="*/ 0 h 431426"/>
            <a:gd name="connsiteX1" fmla="*/ 0 w 442632"/>
            <a:gd name="connsiteY1" fmla="*/ 117661 h 431426"/>
            <a:gd name="connsiteX2" fmla="*/ 347382 w 442632"/>
            <a:gd name="connsiteY2" fmla="*/ 431426 h 431426"/>
            <a:gd name="connsiteX3" fmla="*/ 442632 w 442632"/>
            <a:gd name="connsiteY3" fmla="*/ 330573 h 431426"/>
            <a:gd name="connsiteX4" fmla="*/ 95250 w 442632"/>
            <a:gd name="connsiteY4" fmla="*/ 0 h 43142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442632" h="431426">
              <a:moveTo>
                <a:pt x="95250" y="0"/>
              </a:moveTo>
              <a:lnTo>
                <a:pt x="0" y="117661"/>
              </a:lnTo>
              <a:lnTo>
                <a:pt x="347382" y="431426"/>
              </a:lnTo>
              <a:lnTo>
                <a:pt x="442632" y="330573"/>
              </a:lnTo>
              <a:lnTo>
                <a:pt x="95250" y="0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048</a:t>
          </a:r>
        </a:p>
      </xdr:txBody>
    </xdr:sp>
    <xdr:clientData/>
  </xdr:twoCellAnchor>
  <xdr:twoCellAnchor>
    <xdr:from>
      <xdr:col>14</xdr:col>
      <xdr:colOff>268941</xdr:colOff>
      <xdr:row>63</xdr:row>
      <xdr:rowOff>78441</xdr:rowOff>
    </xdr:from>
    <xdr:to>
      <xdr:col>15</xdr:col>
      <xdr:colOff>78441</xdr:colOff>
      <xdr:row>67</xdr:row>
      <xdr:rowOff>16809</xdr:rowOff>
    </xdr:to>
    <xdr:sp macro="" textlink="">
      <xdr:nvSpPr>
        <xdr:cNvPr id="27" name="Forme libre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13984941" y="13032441"/>
          <a:ext cx="571500" cy="700368"/>
        </a:xfrm>
        <a:custGeom>
          <a:avLst/>
          <a:gdLst>
            <a:gd name="connsiteX0" fmla="*/ 0 w 571500"/>
            <a:gd name="connsiteY0" fmla="*/ 44824 h 700368"/>
            <a:gd name="connsiteX1" fmla="*/ 257735 w 571500"/>
            <a:gd name="connsiteY1" fmla="*/ 0 h 700368"/>
            <a:gd name="connsiteX2" fmla="*/ 302559 w 571500"/>
            <a:gd name="connsiteY2" fmla="*/ 240927 h 700368"/>
            <a:gd name="connsiteX3" fmla="*/ 347383 w 571500"/>
            <a:gd name="connsiteY3" fmla="*/ 274544 h 700368"/>
            <a:gd name="connsiteX4" fmla="*/ 364191 w 571500"/>
            <a:gd name="connsiteY4" fmla="*/ 330574 h 700368"/>
            <a:gd name="connsiteX5" fmla="*/ 521074 w 571500"/>
            <a:gd name="connsiteY5" fmla="*/ 459441 h 700368"/>
            <a:gd name="connsiteX6" fmla="*/ 481853 w 571500"/>
            <a:gd name="connsiteY6" fmla="*/ 504265 h 700368"/>
            <a:gd name="connsiteX7" fmla="*/ 571500 w 571500"/>
            <a:gd name="connsiteY7" fmla="*/ 593912 h 700368"/>
            <a:gd name="connsiteX8" fmla="*/ 470647 w 571500"/>
            <a:gd name="connsiteY8" fmla="*/ 700368 h 700368"/>
            <a:gd name="connsiteX9" fmla="*/ 397809 w 571500"/>
            <a:gd name="connsiteY9" fmla="*/ 621927 h 700368"/>
            <a:gd name="connsiteX10" fmla="*/ 358588 w 571500"/>
            <a:gd name="connsiteY10" fmla="*/ 677956 h 700368"/>
            <a:gd name="connsiteX11" fmla="*/ 61633 w 571500"/>
            <a:gd name="connsiteY11" fmla="*/ 465044 h 700368"/>
            <a:gd name="connsiteX12" fmla="*/ 0 w 571500"/>
            <a:gd name="connsiteY12" fmla="*/ 44824 h 70036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571500" h="700368">
              <a:moveTo>
                <a:pt x="0" y="44824"/>
              </a:moveTo>
              <a:lnTo>
                <a:pt x="257735" y="0"/>
              </a:lnTo>
              <a:lnTo>
                <a:pt x="302559" y="240927"/>
              </a:lnTo>
              <a:lnTo>
                <a:pt x="347383" y="274544"/>
              </a:lnTo>
              <a:lnTo>
                <a:pt x="364191" y="330574"/>
              </a:lnTo>
              <a:lnTo>
                <a:pt x="521074" y="459441"/>
              </a:lnTo>
              <a:lnTo>
                <a:pt x="481853" y="504265"/>
              </a:lnTo>
              <a:lnTo>
                <a:pt x="571500" y="593912"/>
              </a:lnTo>
              <a:lnTo>
                <a:pt x="470647" y="700368"/>
              </a:lnTo>
              <a:lnTo>
                <a:pt x="397809" y="621927"/>
              </a:lnTo>
              <a:lnTo>
                <a:pt x="358588" y="677956"/>
              </a:lnTo>
              <a:lnTo>
                <a:pt x="61633" y="465044"/>
              </a:lnTo>
              <a:lnTo>
                <a:pt x="0" y="44824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033</a:t>
          </a:r>
        </a:p>
      </xdr:txBody>
    </xdr:sp>
    <xdr:clientData/>
  </xdr:twoCellAnchor>
  <xdr:twoCellAnchor>
    <xdr:from>
      <xdr:col>14</xdr:col>
      <xdr:colOff>532279</xdr:colOff>
      <xdr:row>55</xdr:row>
      <xdr:rowOff>173691</xdr:rowOff>
    </xdr:from>
    <xdr:to>
      <xdr:col>15</xdr:col>
      <xdr:colOff>756397</xdr:colOff>
      <xdr:row>60</xdr:row>
      <xdr:rowOff>44824</xdr:rowOff>
    </xdr:to>
    <xdr:sp macro="" textlink="">
      <xdr:nvSpPr>
        <xdr:cNvPr id="28" name="Forme libre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14248279" y="11603691"/>
          <a:ext cx="986118" cy="823633"/>
        </a:xfrm>
        <a:custGeom>
          <a:avLst/>
          <a:gdLst>
            <a:gd name="connsiteX0" fmla="*/ 145677 w 986118"/>
            <a:gd name="connsiteY0" fmla="*/ 11206 h 823633"/>
            <a:gd name="connsiteX1" fmla="*/ 196103 w 986118"/>
            <a:gd name="connsiteY1" fmla="*/ 498662 h 823633"/>
            <a:gd name="connsiteX2" fmla="*/ 0 w 986118"/>
            <a:gd name="connsiteY2" fmla="*/ 521074 h 823633"/>
            <a:gd name="connsiteX3" fmla="*/ 33618 w 986118"/>
            <a:gd name="connsiteY3" fmla="*/ 823633 h 823633"/>
            <a:gd name="connsiteX4" fmla="*/ 986118 w 986118"/>
            <a:gd name="connsiteY4" fmla="*/ 711574 h 823633"/>
            <a:gd name="connsiteX5" fmla="*/ 958103 w 986118"/>
            <a:gd name="connsiteY5" fmla="*/ 481853 h 823633"/>
            <a:gd name="connsiteX6" fmla="*/ 767603 w 986118"/>
            <a:gd name="connsiteY6" fmla="*/ 498662 h 823633"/>
            <a:gd name="connsiteX7" fmla="*/ 717177 w 986118"/>
            <a:gd name="connsiteY7" fmla="*/ 89647 h 823633"/>
            <a:gd name="connsiteX8" fmla="*/ 341780 w 986118"/>
            <a:gd name="connsiteY8" fmla="*/ 112059 h 823633"/>
            <a:gd name="connsiteX9" fmla="*/ 324971 w 986118"/>
            <a:gd name="connsiteY9" fmla="*/ 0 h 823633"/>
            <a:gd name="connsiteX10" fmla="*/ 145677 w 986118"/>
            <a:gd name="connsiteY10" fmla="*/ 11206 h 8236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986118" h="823633">
              <a:moveTo>
                <a:pt x="145677" y="11206"/>
              </a:moveTo>
              <a:lnTo>
                <a:pt x="196103" y="498662"/>
              </a:lnTo>
              <a:lnTo>
                <a:pt x="0" y="521074"/>
              </a:lnTo>
              <a:lnTo>
                <a:pt x="33618" y="823633"/>
              </a:lnTo>
              <a:lnTo>
                <a:pt x="986118" y="711574"/>
              </a:lnTo>
              <a:lnTo>
                <a:pt x="958103" y="481853"/>
              </a:lnTo>
              <a:lnTo>
                <a:pt x="767603" y="498662"/>
              </a:lnTo>
              <a:lnTo>
                <a:pt x="717177" y="89647"/>
              </a:lnTo>
              <a:lnTo>
                <a:pt x="341780" y="112059"/>
              </a:lnTo>
              <a:lnTo>
                <a:pt x="324971" y="0"/>
              </a:lnTo>
              <a:lnTo>
                <a:pt x="145677" y="11206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005</a:t>
          </a:r>
        </a:p>
      </xdr:txBody>
    </xdr:sp>
    <xdr:clientData/>
  </xdr:twoCellAnchor>
  <xdr:twoCellAnchor>
    <xdr:from>
      <xdr:col>17</xdr:col>
      <xdr:colOff>504265</xdr:colOff>
      <xdr:row>53</xdr:row>
      <xdr:rowOff>156882</xdr:rowOff>
    </xdr:from>
    <xdr:to>
      <xdr:col>17</xdr:col>
      <xdr:colOff>666750</xdr:colOff>
      <xdr:row>54</xdr:row>
      <xdr:rowOff>184897</xdr:rowOff>
    </xdr:to>
    <xdr:sp macro="" textlink="">
      <xdr:nvSpPr>
        <xdr:cNvPr id="29" name="Forme libre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16506265" y="11205882"/>
          <a:ext cx="162485" cy="218515"/>
        </a:xfrm>
        <a:custGeom>
          <a:avLst/>
          <a:gdLst>
            <a:gd name="connsiteX0" fmla="*/ 78441 w 162485"/>
            <a:gd name="connsiteY0" fmla="*/ 218515 h 218515"/>
            <a:gd name="connsiteX1" fmla="*/ 0 w 162485"/>
            <a:gd name="connsiteY1" fmla="*/ 173692 h 218515"/>
            <a:gd name="connsiteX2" fmla="*/ 67235 w 162485"/>
            <a:gd name="connsiteY2" fmla="*/ 0 h 218515"/>
            <a:gd name="connsiteX3" fmla="*/ 162485 w 162485"/>
            <a:gd name="connsiteY3" fmla="*/ 50427 h 218515"/>
            <a:gd name="connsiteX4" fmla="*/ 78441 w 162485"/>
            <a:gd name="connsiteY4" fmla="*/ 218515 h 21851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62485" h="218515">
              <a:moveTo>
                <a:pt x="78441" y="218515"/>
              </a:moveTo>
              <a:lnTo>
                <a:pt x="0" y="173692"/>
              </a:lnTo>
              <a:lnTo>
                <a:pt x="67235" y="0"/>
              </a:lnTo>
              <a:lnTo>
                <a:pt x="162485" y="50427"/>
              </a:lnTo>
              <a:lnTo>
                <a:pt x="78441" y="218515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022</a:t>
          </a:r>
        </a:p>
      </xdr:txBody>
    </xdr:sp>
    <xdr:clientData/>
  </xdr:twoCellAnchor>
  <xdr:twoCellAnchor>
    <xdr:from>
      <xdr:col>14</xdr:col>
      <xdr:colOff>123265</xdr:colOff>
      <xdr:row>57</xdr:row>
      <xdr:rowOff>67235</xdr:rowOff>
    </xdr:from>
    <xdr:to>
      <xdr:col>14</xdr:col>
      <xdr:colOff>291353</xdr:colOff>
      <xdr:row>58</xdr:row>
      <xdr:rowOff>100853</xdr:rowOff>
    </xdr:to>
    <xdr:sp macro="" textlink="">
      <xdr:nvSpPr>
        <xdr:cNvPr id="30" name="Forme libre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13839265" y="11878235"/>
          <a:ext cx="168088" cy="224118"/>
        </a:xfrm>
        <a:custGeom>
          <a:avLst/>
          <a:gdLst>
            <a:gd name="connsiteX0" fmla="*/ 168088 w 168088"/>
            <a:gd name="connsiteY0" fmla="*/ 196103 h 224118"/>
            <a:gd name="connsiteX1" fmla="*/ 140073 w 168088"/>
            <a:gd name="connsiteY1" fmla="*/ 0 h 224118"/>
            <a:gd name="connsiteX2" fmla="*/ 0 w 168088"/>
            <a:gd name="connsiteY2" fmla="*/ 22412 h 224118"/>
            <a:gd name="connsiteX3" fmla="*/ 33617 w 168088"/>
            <a:gd name="connsiteY3" fmla="*/ 224118 h 224118"/>
            <a:gd name="connsiteX4" fmla="*/ 168088 w 168088"/>
            <a:gd name="connsiteY4" fmla="*/ 196103 h 22411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68088" h="224118">
              <a:moveTo>
                <a:pt x="168088" y="196103"/>
              </a:moveTo>
              <a:lnTo>
                <a:pt x="140073" y="0"/>
              </a:lnTo>
              <a:lnTo>
                <a:pt x="0" y="22412"/>
              </a:lnTo>
              <a:lnTo>
                <a:pt x="33617" y="224118"/>
              </a:lnTo>
              <a:lnTo>
                <a:pt x="168088" y="196103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067</a:t>
          </a:r>
        </a:p>
      </xdr:txBody>
    </xdr:sp>
    <xdr:clientData/>
  </xdr:twoCellAnchor>
  <xdr:twoCellAnchor>
    <xdr:from>
      <xdr:col>18</xdr:col>
      <xdr:colOff>694765</xdr:colOff>
      <xdr:row>49</xdr:row>
      <xdr:rowOff>128868</xdr:rowOff>
    </xdr:from>
    <xdr:to>
      <xdr:col>19</xdr:col>
      <xdr:colOff>235324</xdr:colOff>
      <xdr:row>50</xdr:row>
      <xdr:rowOff>140074</xdr:rowOff>
    </xdr:to>
    <xdr:sp macro="" textlink="">
      <xdr:nvSpPr>
        <xdr:cNvPr id="31" name="Forme libre 30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/>
      </xdr:nvSpPr>
      <xdr:spPr>
        <a:xfrm>
          <a:off x="17458765" y="10415868"/>
          <a:ext cx="302559" cy="201706"/>
        </a:xfrm>
        <a:custGeom>
          <a:avLst/>
          <a:gdLst>
            <a:gd name="connsiteX0" fmla="*/ 274544 w 302559"/>
            <a:gd name="connsiteY0" fmla="*/ 201706 h 201706"/>
            <a:gd name="connsiteX1" fmla="*/ 302559 w 302559"/>
            <a:gd name="connsiteY1" fmla="*/ 145676 h 201706"/>
            <a:gd name="connsiteX2" fmla="*/ 28014 w 302559"/>
            <a:gd name="connsiteY2" fmla="*/ 0 h 201706"/>
            <a:gd name="connsiteX3" fmla="*/ 0 w 302559"/>
            <a:gd name="connsiteY3" fmla="*/ 61632 h 201706"/>
            <a:gd name="connsiteX4" fmla="*/ 274544 w 302559"/>
            <a:gd name="connsiteY4" fmla="*/ 201706 h 2017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02559" h="201706">
              <a:moveTo>
                <a:pt x="274544" y="201706"/>
              </a:moveTo>
              <a:lnTo>
                <a:pt x="302559" y="145676"/>
              </a:lnTo>
              <a:lnTo>
                <a:pt x="28014" y="0"/>
              </a:lnTo>
              <a:lnTo>
                <a:pt x="0" y="61632"/>
              </a:lnTo>
              <a:lnTo>
                <a:pt x="274544" y="201706"/>
              </a:lnTo>
              <a:close/>
            </a:path>
          </a:pathLst>
        </a:cu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endParaRPr lang="fr-FR" sz="1800">
            <a:ln>
              <a:noFill/>
            </a:ln>
            <a:noFill/>
          </a:endParaRPr>
        </a:p>
      </xdr:txBody>
    </xdr:sp>
    <xdr:clientData/>
  </xdr:twoCellAnchor>
  <xdr:twoCellAnchor>
    <xdr:from>
      <xdr:col>18</xdr:col>
      <xdr:colOff>739588</xdr:colOff>
      <xdr:row>45</xdr:row>
      <xdr:rowOff>145676</xdr:rowOff>
    </xdr:from>
    <xdr:to>
      <xdr:col>19</xdr:col>
      <xdr:colOff>117662</xdr:colOff>
      <xdr:row>46</xdr:row>
      <xdr:rowOff>95250</xdr:rowOff>
    </xdr:to>
    <xdr:sp macro="" textlink="">
      <xdr:nvSpPr>
        <xdr:cNvPr id="1024" name="Forme libre 1023">
          <a:extLst>
            <a:ext uri="{FF2B5EF4-FFF2-40B4-BE49-F238E27FC236}">
              <a16:creationId xmlns:a16="http://schemas.microsoft.com/office/drawing/2014/main" xmlns="" id="{00000000-0008-0000-0100-000000040000}"/>
            </a:ext>
          </a:extLst>
        </xdr:cNvPr>
        <xdr:cNvSpPr/>
      </xdr:nvSpPr>
      <xdr:spPr>
        <a:xfrm>
          <a:off x="17503588" y="9670676"/>
          <a:ext cx="140074" cy="140074"/>
        </a:xfrm>
        <a:custGeom>
          <a:avLst/>
          <a:gdLst>
            <a:gd name="connsiteX0" fmla="*/ 44824 w 140074"/>
            <a:gd name="connsiteY0" fmla="*/ 0 h 140074"/>
            <a:gd name="connsiteX1" fmla="*/ 140074 w 140074"/>
            <a:gd name="connsiteY1" fmla="*/ 56030 h 140074"/>
            <a:gd name="connsiteX2" fmla="*/ 106456 w 140074"/>
            <a:gd name="connsiteY2" fmla="*/ 140074 h 140074"/>
            <a:gd name="connsiteX3" fmla="*/ 0 w 140074"/>
            <a:gd name="connsiteY3" fmla="*/ 84045 h 140074"/>
            <a:gd name="connsiteX4" fmla="*/ 44824 w 140074"/>
            <a:gd name="connsiteY4" fmla="*/ 0 h 14007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0074" h="140074">
              <a:moveTo>
                <a:pt x="44824" y="0"/>
              </a:moveTo>
              <a:lnTo>
                <a:pt x="140074" y="56030"/>
              </a:lnTo>
              <a:lnTo>
                <a:pt x="106456" y="140074"/>
              </a:lnTo>
              <a:lnTo>
                <a:pt x="0" y="84045"/>
              </a:lnTo>
              <a:lnTo>
                <a:pt x="44824" y="0"/>
              </a:lnTo>
              <a:close/>
            </a:path>
          </a:pathLst>
        </a:cu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028</a:t>
          </a:r>
        </a:p>
      </xdr:txBody>
    </xdr:sp>
    <xdr:clientData/>
  </xdr:twoCellAnchor>
  <xdr:twoCellAnchor>
    <xdr:from>
      <xdr:col>14</xdr:col>
      <xdr:colOff>257735</xdr:colOff>
      <xdr:row>37</xdr:row>
      <xdr:rowOff>84044</xdr:rowOff>
    </xdr:from>
    <xdr:to>
      <xdr:col>15</xdr:col>
      <xdr:colOff>268941</xdr:colOff>
      <xdr:row>41</xdr:row>
      <xdr:rowOff>67235</xdr:rowOff>
    </xdr:to>
    <xdr:sp macro="" textlink="">
      <xdr:nvSpPr>
        <xdr:cNvPr id="1026" name="Forme libre 1025">
          <a:extLst>
            <a:ext uri="{FF2B5EF4-FFF2-40B4-BE49-F238E27FC236}">
              <a16:creationId xmlns:a16="http://schemas.microsoft.com/office/drawing/2014/main" xmlns="" id="{00000000-0008-0000-0100-000002040000}"/>
            </a:ext>
          </a:extLst>
        </xdr:cNvPr>
        <xdr:cNvSpPr/>
      </xdr:nvSpPr>
      <xdr:spPr>
        <a:xfrm>
          <a:off x="13973735" y="8085044"/>
          <a:ext cx="773206" cy="745191"/>
        </a:xfrm>
        <a:custGeom>
          <a:avLst/>
          <a:gdLst>
            <a:gd name="connsiteX0" fmla="*/ 229721 w 773206"/>
            <a:gd name="connsiteY0" fmla="*/ 0 h 745191"/>
            <a:gd name="connsiteX1" fmla="*/ 341780 w 773206"/>
            <a:gd name="connsiteY1" fmla="*/ 84044 h 745191"/>
            <a:gd name="connsiteX2" fmla="*/ 224118 w 773206"/>
            <a:gd name="connsiteY2" fmla="*/ 280147 h 745191"/>
            <a:gd name="connsiteX3" fmla="*/ 409015 w 773206"/>
            <a:gd name="connsiteY3" fmla="*/ 386603 h 745191"/>
            <a:gd name="connsiteX4" fmla="*/ 448236 w 773206"/>
            <a:gd name="connsiteY4" fmla="*/ 324971 h 745191"/>
            <a:gd name="connsiteX5" fmla="*/ 610721 w 773206"/>
            <a:gd name="connsiteY5" fmla="*/ 414618 h 745191"/>
            <a:gd name="connsiteX6" fmla="*/ 588309 w 773206"/>
            <a:gd name="connsiteY6" fmla="*/ 465044 h 745191"/>
            <a:gd name="connsiteX7" fmla="*/ 773206 w 773206"/>
            <a:gd name="connsiteY7" fmla="*/ 577103 h 745191"/>
            <a:gd name="connsiteX8" fmla="*/ 672353 w 773206"/>
            <a:gd name="connsiteY8" fmla="*/ 745191 h 745191"/>
            <a:gd name="connsiteX9" fmla="*/ 588309 w 773206"/>
            <a:gd name="connsiteY9" fmla="*/ 694765 h 745191"/>
            <a:gd name="connsiteX10" fmla="*/ 560294 w 773206"/>
            <a:gd name="connsiteY10" fmla="*/ 722780 h 745191"/>
            <a:gd name="connsiteX11" fmla="*/ 459441 w 773206"/>
            <a:gd name="connsiteY11" fmla="*/ 661147 h 745191"/>
            <a:gd name="connsiteX12" fmla="*/ 442633 w 773206"/>
            <a:gd name="connsiteY12" fmla="*/ 677956 h 745191"/>
            <a:gd name="connsiteX13" fmla="*/ 100853 w 773206"/>
            <a:gd name="connsiteY13" fmla="*/ 476250 h 745191"/>
            <a:gd name="connsiteX14" fmla="*/ 100853 w 773206"/>
            <a:gd name="connsiteY14" fmla="*/ 453838 h 745191"/>
            <a:gd name="connsiteX15" fmla="*/ 0 w 773206"/>
            <a:gd name="connsiteY15" fmla="*/ 403412 h 745191"/>
            <a:gd name="connsiteX16" fmla="*/ 229721 w 773206"/>
            <a:gd name="connsiteY16" fmla="*/ 0 h 74519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773206" h="745191">
              <a:moveTo>
                <a:pt x="229721" y="0"/>
              </a:moveTo>
              <a:lnTo>
                <a:pt x="341780" y="84044"/>
              </a:lnTo>
              <a:lnTo>
                <a:pt x="224118" y="280147"/>
              </a:lnTo>
              <a:lnTo>
                <a:pt x="409015" y="386603"/>
              </a:lnTo>
              <a:lnTo>
                <a:pt x="448236" y="324971"/>
              </a:lnTo>
              <a:lnTo>
                <a:pt x="610721" y="414618"/>
              </a:lnTo>
              <a:lnTo>
                <a:pt x="588309" y="465044"/>
              </a:lnTo>
              <a:lnTo>
                <a:pt x="773206" y="577103"/>
              </a:lnTo>
              <a:lnTo>
                <a:pt x="672353" y="745191"/>
              </a:lnTo>
              <a:lnTo>
                <a:pt x="588309" y="694765"/>
              </a:lnTo>
              <a:lnTo>
                <a:pt x="560294" y="722780"/>
              </a:lnTo>
              <a:lnTo>
                <a:pt x="459441" y="661147"/>
              </a:lnTo>
              <a:lnTo>
                <a:pt x="442633" y="677956"/>
              </a:lnTo>
              <a:lnTo>
                <a:pt x="100853" y="476250"/>
              </a:lnTo>
              <a:lnTo>
                <a:pt x="100853" y="453838"/>
              </a:lnTo>
              <a:lnTo>
                <a:pt x="0" y="403412"/>
              </a:lnTo>
              <a:lnTo>
                <a:pt x="229721" y="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001</a:t>
          </a:r>
        </a:p>
      </xdr:txBody>
    </xdr:sp>
    <xdr:clientData/>
  </xdr:twoCellAnchor>
  <xdr:twoCellAnchor>
    <xdr:from>
      <xdr:col>16</xdr:col>
      <xdr:colOff>423786</xdr:colOff>
      <xdr:row>41</xdr:row>
      <xdr:rowOff>100344</xdr:rowOff>
    </xdr:from>
    <xdr:to>
      <xdr:col>17</xdr:col>
      <xdr:colOff>182859</xdr:colOff>
      <xdr:row>44</xdr:row>
      <xdr:rowOff>10697</xdr:rowOff>
    </xdr:to>
    <xdr:sp macro="" textlink="">
      <xdr:nvSpPr>
        <xdr:cNvPr id="1027" name="Forme libre 1026">
          <a:extLst>
            <a:ext uri="{FF2B5EF4-FFF2-40B4-BE49-F238E27FC236}">
              <a16:creationId xmlns:a16="http://schemas.microsoft.com/office/drawing/2014/main" xmlns="" id="{00000000-0008-0000-0100-000003040000}"/>
            </a:ext>
          </a:extLst>
        </xdr:cNvPr>
        <xdr:cNvSpPr/>
      </xdr:nvSpPr>
      <xdr:spPr>
        <a:xfrm>
          <a:off x="15663786" y="8915299"/>
          <a:ext cx="521073" cy="481853"/>
        </a:xfrm>
        <a:custGeom>
          <a:avLst/>
          <a:gdLst>
            <a:gd name="connsiteX0" fmla="*/ 0 w 521073"/>
            <a:gd name="connsiteY0" fmla="*/ 268941 h 481853"/>
            <a:gd name="connsiteX1" fmla="*/ 145676 w 521073"/>
            <a:gd name="connsiteY1" fmla="*/ 0 h 481853"/>
            <a:gd name="connsiteX2" fmla="*/ 431426 w 521073"/>
            <a:gd name="connsiteY2" fmla="*/ 151279 h 481853"/>
            <a:gd name="connsiteX3" fmla="*/ 448235 w 521073"/>
            <a:gd name="connsiteY3" fmla="*/ 112059 h 481853"/>
            <a:gd name="connsiteX4" fmla="*/ 521073 w 521073"/>
            <a:gd name="connsiteY4" fmla="*/ 156882 h 481853"/>
            <a:gd name="connsiteX5" fmla="*/ 509867 w 521073"/>
            <a:gd name="connsiteY5" fmla="*/ 190500 h 481853"/>
            <a:gd name="connsiteX6" fmla="*/ 515470 w 521073"/>
            <a:gd name="connsiteY6" fmla="*/ 196103 h 481853"/>
            <a:gd name="connsiteX7" fmla="*/ 369794 w 521073"/>
            <a:gd name="connsiteY7" fmla="*/ 481853 h 481853"/>
            <a:gd name="connsiteX8" fmla="*/ 0 w 521073"/>
            <a:gd name="connsiteY8" fmla="*/ 268941 h 48185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521073" h="481853">
              <a:moveTo>
                <a:pt x="0" y="268941"/>
              </a:moveTo>
              <a:lnTo>
                <a:pt x="145676" y="0"/>
              </a:lnTo>
              <a:lnTo>
                <a:pt x="431426" y="151279"/>
              </a:lnTo>
              <a:lnTo>
                <a:pt x="448235" y="112059"/>
              </a:lnTo>
              <a:lnTo>
                <a:pt x="521073" y="156882"/>
              </a:lnTo>
              <a:lnTo>
                <a:pt x="509867" y="190500"/>
              </a:lnTo>
              <a:lnTo>
                <a:pt x="515470" y="196103"/>
              </a:lnTo>
              <a:lnTo>
                <a:pt x="369794" y="481853"/>
              </a:lnTo>
              <a:lnTo>
                <a:pt x="0" y="268941"/>
              </a:lnTo>
              <a:close/>
            </a:path>
          </a:pathLst>
        </a:cu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031</a:t>
          </a:r>
        </a:p>
      </xdr:txBody>
    </xdr:sp>
    <xdr:clientData/>
  </xdr:twoCellAnchor>
  <xdr:twoCellAnchor>
    <xdr:from>
      <xdr:col>17</xdr:col>
      <xdr:colOff>56029</xdr:colOff>
      <xdr:row>42</xdr:row>
      <xdr:rowOff>134471</xdr:rowOff>
    </xdr:from>
    <xdr:to>
      <xdr:col>17</xdr:col>
      <xdr:colOff>610721</xdr:colOff>
      <xdr:row>44</xdr:row>
      <xdr:rowOff>140074</xdr:rowOff>
    </xdr:to>
    <xdr:sp macro="" textlink="">
      <xdr:nvSpPr>
        <xdr:cNvPr id="1028" name="Forme libre 1027">
          <a:extLst>
            <a:ext uri="{FF2B5EF4-FFF2-40B4-BE49-F238E27FC236}">
              <a16:creationId xmlns:a16="http://schemas.microsoft.com/office/drawing/2014/main" xmlns="" id="{00000000-0008-0000-0100-000004040000}"/>
            </a:ext>
          </a:extLst>
        </xdr:cNvPr>
        <xdr:cNvSpPr/>
      </xdr:nvSpPr>
      <xdr:spPr>
        <a:xfrm>
          <a:off x="16058029" y="9087971"/>
          <a:ext cx="554692" cy="386603"/>
        </a:xfrm>
        <a:custGeom>
          <a:avLst/>
          <a:gdLst>
            <a:gd name="connsiteX0" fmla="*/ 123265 w 554692"/>
            <a:gd name="connsiteY0" fmla="*/ 0 h 386603"/>
            <a:gd name="connsiteX1" fmla="*/ 425824 w 554692"/>
            <a:gd name="connsiteY1" fmla="*/ 168088 h 386603"/>
            <a:gd name="connsiteX2" fmla="*/ 476250 w 554692"/>
            <a:gd name="connsiteY2" fmla="*/ 100853 h 386603"/>
            <a:gd name="connsiteX3" fmla="*/ 554692 w 554692"/>
            <a:gd name="connsiteY3" fmla="*/ 145676 h 386603"/>
            <a:gd name="connsiteX4" fmla="*/ 414618 w 554692"/>
            <a:gd name="connsiteY4" fmla="*/ 369794 h 386603"/>
            <a:gd name="connsiteX5" fmla="*/ 336177 w 554692"/>
            <a:gd name="connsiteY5" fmla="*/ 319367 h 386603"/>
            <a:gd name="connsiteX6" fmla="*/ 291353 w 554692"/>
            <a:gd name="connsiteY6" fmla="*/ 386603 h 386603"/>
            <a:gd name="connsiteX7" fmla="*/ 0 w 554692"/>
            <a:gd name="connsiteY7" fmla="*/ 240926 h 386603"/>
            <a:gd name="connsiteX8" fmla="*/ 123265 w 554692"/>
            <a:gd name="connsiteY8" fmla="*/ 0 h 38660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554692" h="386603">
              <a:moveTo>
                <a:pt x="123265" y="0"/>
              </a:moveTo>
              <a:lnTo>
                <a:pt x="425824" y="168088"/>
              </a:lnTo>
              <a:lnTo>
                <a:pt x="476250" y="100853"/>
              </a:lnTo>
              <a:lnTo>
                <a:pt x="554692" y="145676"/>
              </a:lnTo>
              <a:lnTo>
                <a:pt x="414618" y="369794"/>
              </a:lnTo>
              <a:lnTo>
                <a:pt x="336177" y="319367"/>
              </a:lnTo>
              <a:lnTo>
                <a:pt x="291353" y="386603"/>
              </a:lnTo>
              <a:lnTo>
                <a:pt x="0" y="240926"/>
              </a:lnTo>
              <a:lnTo>
                <a:pt x="123265" y="0"/>
              </a:lnTo>
              <a:close/>
            </a:path>
          </a:pathLst>
        </a:cu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030</a:t>
          </a:r>
        </a:p>
      </xdr:txBody>
    </xdr:sp>
    <xdr:clientData/>
  </xdr:twoCellAnchor>
  <xdr:twoCellAnchor>
    <xdr:from>
      <xdr:col>14</xdr:col>
      <xdr:colOff>28015</xdr:colOff>
      <xdr:row>49</xdr:row>
      <xdr:rowOff>134471</xdr:rowOff>
    </xdr:from>
    <xdr:to>
      <xdr:col>15</xdr:col>
      <xdr:colOff>218515</xdr:colOff>
      <xdr:row>51</xdr:row>
      <xdr:rowOff>168088</xdr:rowOff>
    </xdr:to>
    <xdr:sp macro="" textlink="">
      <xdr:nvSpPr>
        <xdr:cNvPr id="1029" name="Forme libre 1028">
          <a:extLst>
            <a:ext uri="{FF2B5EF4-FFF2-40B4-BE49-F238E27FC236}">
              <a16:creationId xmlns:a16="http://schemas.microsoft.com/office/drawing/2014/main" xmlns="" id="{00000000-0008-0000-0100-000005040000}"/>
            </a:ext>
          </a:extLst>
        </xdr:cNvPr>
        <xdr:cNvSpPr/>
      </xdr:nvSpPr>
      <xdr:spPr>
        <a:xfrm>
          <a:off x="13744015" y="10421471"/>
          <a:ext cx="952500" cy="414617"/>
        </a:xfrm>
        <a:custGeom>
          <a:avLst/>
          <a:gdLst>
            <a:gd name="connsiteX0" fmla="*/ 728382 w 952500"/>
            <a:gd name="connsiteY0" fmla="*/ 414617 h 414617"/>
            <a:gd name="connsiteX1" fmla="*/ 952500 w 952500"/>
            <a:gd name="connsiteY1" fmla="*/ 375397 h 414617"/>
            <a:gd name="connsiteX2" fmla="*/ 913279 w 952500"/>
            <a:gd name="connsiteY2" fmla="*/ 0 h 414617"/>
            <a:gd name="connsiteX3" fmla="*/ 0 w 952500"/>
            <a:gd name="connsiteY3" fmla="*/ 84044 h 414617"/>
            <a:gd name="connsiteX4" fmla="*/ 28014 w 952500"/>
            <a:gd name="connsiteY4" fmla="*/ 364191 h 414617"/>
            <a:gd name="connsiteX5" fmla="*/ 722779 w 952500"/>
            <a:gd name="connsiteY5" fmla="*/ 280147 h 414617"/>
            <a:gd name="connsiteX6" fmla="*/ 728382 w 952500"/>
            <a:gd name="connsiteY6" fmla="*/ 414617 h 4146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952500" h="414617">
              <a:moveTo>
                <a:pt x="728382" y="414617"/>
              </a:moveTo>
              <a:lnTo>
                <a:pt x="952500" y="375397"/>
              </a:lnTo>
              <a:lnTo>
                <a:pt x="913279" y="0"/>
              </a:lnTo>
              <a:lnTo>
                <a:pt x="0" y="84044"/>
              </a:lnTo>
              <a:lnTo>
                <a:pt x="28014" y="364191"/>
              </a:lnTo>
              <a:lnTo>
                <a:pt x="722779" y="280147"/>
              </a:lnTo>
              <a:lnTo>
                <a:pt x="728382" y="414617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003</a:t>
          </a:r>
        </a:p>
      </xdr:txBody>
    </xdr:sp>
    <xdr:clientData/>
  </xdr:twoCellAnchor>
  <xdr:twoCellAnchor>
    <xdr:from>
      <xdr:col>12</xdr:col>
      <xdr:colOff>683559</xdr:colOff>
      <xdr:row>56</xdr:row>
      <xdr:rowOff>50426</xdr:rowOff>
    </xdr:from>
    <xdr:to>
      <xdr:col>13</xdr:col>
      <xdr:colOff>364191</xdr:colOff>
      <xdr:row>60</xdr:row>
      <xdr:rowOff>39221</xdr:rowOff>
    </xdr:to>
    <xdr:sp macro="" textlink="">
      <xdr:nvSpPr>
        <xdr:cNvPr id="1030" name="Forme libre 1029">
          <a:extLst>
            <a:ext uri="{FF2B5EF4-FFF2-40B4-BE49-F238E27FC236}">
              <a16:creationId xmlns:a16="http://schemas.microsoft.com/office/drawing/2014/main" xmlns="" id="{00000000-0008-0000-0100-000006040000}"/>
            </a:ext>
          </a:extLst>
        </xdr:cNvPr>
        <xdr:cNvSpPr/>
      </xdr:nvSpPr>
      <xdr:spPr>
        <a:xfrm>
          <a:off x="12875559" y="11670926"/>
          <a:ext cx="442632" cy="750795"/>
        </a:xfrm>
        <a:custGeom>
          <a:avLst/>
          <a:gdLst>
            <a:gd name="connsiteX0" fmla="*/ 392206 w 442632"/>
            <a:gd name="connsiteY0" fmla="*/ 0 h 750795"/>
            <a:gd name="connsiteX1" fmla="*/ 442632 w 442632"/>
            <a:gd name="connsiteY1" fmla="*/ 666750 h 750795"/>
            <a:gd name="connsiteX2" fmla="*/ 369794 w 442632"/>
            <a:gd name="connsiteY2" fmla="*/ 683559 h 750795"/>
            <a:gd name="connsiteX3" fmla="*/ 381000 w 442632"/>
            <a:gd name="connsiteY3" fmla="*/ 728383 h 750795"/>
            <a:gd name="connsiteX4" fmla="*/ 168088 w 442632"/>
            <a:gd name="connsiteY4" fmla="*/ 750795 h 750795"/>
            <a:gd name="connsiteX5" fmla="*/ 162485 w 442632"/>
            <a:gd name="connsiteY5" fmla="*/ 694765 h 750795"/>
            <a:gd name="connsiteX6" fmla="*/ 78441 w 442632"/>
            <a:gd name="connsiteY6" fmla="*/ 689162 h 750795"/>
            <a:gd name="connsiteX7" fmla="*/ 33617 w 442632"/>
            <a:gd name="connsiteY7" fmla="*/ 184898 h 750795"/>
            <a:gd name="connsiteX8" fmla="*/ 5603 w 442632"/>
            <a:gd name="connsiteY8" fmla="*/ 184898 h 750795"/>
            <a:gd name="connsiteX9" fmla="*/ 0 w 442632"/>
            <a:gd name="connsiteY9" fmla="*/ 151280 h 750795"/>
            <a:gd name="connsiteX10" fmla="*/ 28015 w 442632"/>
            <a:gd name="connsiteY10" fmla="*/ 140074 h 750795"/>
            <a:gd name="connsiteX11" fmla="*/ 22412 w 442632"/>
            <a:gd name="connsiteY11" fmla="*/ 72839 h 750795"/>
            <a:gd name="connsiteX12" fmla="*/ 336176 w 442632"/>
            <a:gd name="connsiteY12" fmla="*/ 39221 h 750795"/>
            <a:gd name="connsiteX13" fmla="*/ 392206 w 442632"/>
            <a:gd name="connsiteY13" fmla="*/ 0 h 75079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</a:cxnLst>
          <a:rect l="l" t="t" r="r" b="b"/>
          <a:pathLst>
            <a:path w="442632" h="750795">
              <a:moveTo>
                <a:pt x="392206" y="0"/>
              </a:moveTo>
              <a:lnTo>
                <a:pt x="442632" y="666750"/>
              </a:lnTo>
              <a:lnTo>
                <a:pt x="369794" y="683559"/>
              </a:lnTo>
              <a:lnTo>
                <a:pt x="381000" y="728383"/>
              </a:lnTo>
              <a:lnTo>
                <a:pt x="168088" y="750795"/>
              </a:lnTo>
              <a:lnTo>
                <a:pt x="162485" y="694765"/>
              </a:lnTo>
              <a:lnTo>
                <a:pt x="78441" y="689162"/>
              </a:lnTo>
              <a:lnTo>
                <a:pt x="33617" y="184898"/>
              </a:lnTo>
              <a:lnTo>
                <a:pt x="5603" y="184898"/>
              </a:lnTo>
              <a:lnTo>
                <a:pt x="0" y="151280"/>
              </a:lnTo>
              <a:lnTo>
                <a:pt x="28015" y="140074"/>
              </a:lnTo>
              <a:lnTo>
                <a:pt x="22412" y="72839"/>
              </a:lnTo>
              <a:lnTo>
                <a:pt x="336176" y="39221"/>
              </a:lnTo>
              <a:lnTo>
                <a:pt x="392206" y="0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066</a:t>
          </a:r>
        </a:p>
      </xdr:txBody>
    </xdr:sp>
    <xdr:clientData/>
  </xdr:twoCellAnchor>
  <xdr:twoCellAnchor>
    <xdr:from>
      <xdr:col>16</xdr:col>
      <xdr:colOff>240926</xdr:colOff>
      <xdr:row>42</xdr:row>
      <xdr:rowOff>16809</xdr:rowOff>
    </xdr:from>
    <xdr:to>
      <xdr:col>16</xdr:col>
      <xdr:colOff>313765</xdr:colOff>
      <xdr:row>42</xdr:row>
      <xdr:rowOff>112059</xdr:rowOff>
    </xdr:to>
    <xdr:sp macro="" textlink="">
      <xdr:nvSpPr>
        <xdr:cNvPr id="1031" name="Forme libre 1030">
          <a:extLst>
            <a:ext uri="{FF2B5EF4-FFF2-40B4-BE49-F238E27FC236}">
              <a16:creationId xmlns:a16="http://schemas.microsoft.com/office/drawing/2014/main" xmlns="" id="{00000000-0008-0000-0100-000007040000}"/>
            </a:ext>
          </a:extLst>
        </xdr:cNvPr>
        <xdr:cNvSpPr/>
      </xdr:nvSpPr>
      <xdr:spPr>
        <a:xfrm>
          <a:off x="15480926" y="8970309"/>
          <a:ext cx="72839" cy="95250"/>
        </a:xfrm>
        <a:custGeom>
          <a:avLst/>
          <a:gdLst>
            <a:gd name="connsiteX0" fmla="*/ 56030 w 72839"/>
            <a:gd name="connsiteY0" fmla="*/ 95250 h 95250"/>
            <a:gd name="connsiteX1" fmla="*/ 0 w 72839"/>
            <a:gd name="connsiteY1" fmla="*/ 67235 h 95250"/>
            <a:gd name="connsiteX2" fmla="*/ 39221 w 72839"/>
            <a:gd name="connsiteY2" fmla="*/ 0 h 95250"/>
            <a:gd name="connsiteX3" fmla="*/ 72839 w 72839"/>
            <a:gd name="connsiteY3" fmla="*/ 28015 h 95250"/>
            <a:gd name="connsiteX4" fmla="*/ 56030 w 72839"/>
            <a:gd name="connsiteY4" fmla="*/ 95250 h 95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2839" h="95250">
              <a:moveTo>
                <a:pt x="56030" y="95250"/>
              </a:moveTo>
              <a:lnTo>
                <a:pt x="0" y="67235"/>
              </a:lnTo>
              <a:lnTo>
                <a:pt x="39221" y="0"/>
              </a:lnTo>
              <a:lnTo>
                <a:pt x="72839" y="28015"/>
              </a:lnTo>
              <a:lnTo>
                <a:pt x="56030" y="95250"/>
              </a:lnTo>
              <a:close/>
            </a:path>
          </a:pathLst>
        </a:cu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085</a:t>
          </a:r>
        </a:p>
      </xdr:txBody>
    </xdr:sp>
    <xdr:clientData/>
  </xdr:twoCellAnchor>
  <xdr:twoCellAnchor>
    <xdr:from>
      <xdr:col>14</xdr:col>
      <xdr:colOff>352985</xdr:colOff>
      <xdr:row>44</xdr:row>
      <xdr:rowOff>67235</xdr:rowOff>
    </xdr:from>
    <xdr:to>
      <xdr:col>15</xdr:col>
      <xdr:colOff>0</xdr:colOff>
      <xdr:row>46</xdr:row>
      <xdr:rowOff>44824</xdr:rowOff>
    </xdr:to>
    <xdr:sp macro="" textlink="">
      <xdr:nvSpPr>
        <xdr:cNvPr id="1033" name="Forme libre 1032">
          <a:extLst>
            <a:ext uri="{FF2B5EF4-FFF2-40B4-BE49-F238E27FC236}">
              <a16:creationId xmlns:a16="http://schemas.microsoft.com/office/drawing/2014/main" xmlns="" id="{00000000-0008-0000-0100-000009040000}"/>
            </a:ext>
          </a:extLst>
        </xdr:cNvPr>
        <xdr:cNvSpPr/>
      </xdr:nvSpPr>
      <xdr:spPr>
        <a:xfrm>
          <a:off x="14068985" y="9401735"/>
          <a:ext cx="409015" cy="358589"/>
        </a:xfrm>
        <a:custGeom>
          <a:avLst/>
          <a:gdLst>
            <a:gd name="connsiteX0" fmla="*/ 409015 w 409015"/>
            <a:gd name="connsiteY0" fmla="*/ 184897 h 358589"/>
            <a:gd name="connsiteX1" fmla="*/ 100853 w 409015"/>
            <a:gd name="connsiteY1" fmla="*/ 0 h 358589"/>
            <a:gd name="connsiteX2" fmla="*/ 0 w 409015"/>
            <a:gd name="connsiteY2" fmla="*/ 173691 h 358589"/>
            <a:gd name="connsiteX3" fmla="*/ 296956 w 409015"/>
            <a:gd name="connsiteY3" fmla="*/ 358589 h 358589"/>
            <a:gd name="connsiteX4" fmla="*/ 409015 w 409015"/>
            <a:gd name="connsiteY4" fmla="*/ 184897 h 35858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409015" h="358589">
              <a:moveTo>
                <a:pt x="409015" y="184897"/>
              </a:moveTo>
              <a:lnTo>
                <a:pt x="100853" y="0"/>
              </a:lnTo>
              <a:lnTo>
                <a:pt x="0" y="173691"/>
              </a:lnTo>
              <a:lnTo>
                <a:pt x="296956" y="358589"/>
              </a:lnTo>
              <a:lnTo>
                <a:pt x="409015" y="184897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040</a:t>
          </a:r>
        </a:p>
      </xdr:txBody>
    </xdr:sp>
    <xdr:clientData/>
  </xdr:twoCellAnchor>
  <xdr:twoCellAnchor>
    <xdr:from>
      <xdr:col>14</xdr:col>
      <xdr:colOff>5603</xdr:colOff>
      <xdr:row>44</xdr:row>
      <xdr:rowOff>100853</xdr:rowOff>
    </xdr:from>
    <xdr:to>
      <xdr:col>14</xdr:col>
      <xdr:colOff>336176</xdr:colOff>
      <xdr:row>45</xdr:row>
      <xdr:rowOff>156882</xdr:rowOff>
    </xdr:to>
    <xdr:sp macro="" textlink="">
      <xdr:nvSpPr>
        <xdr:cNvPr id="1034" name="Forme libre 1033">
          <a:extLst>
            <a:ext uri="{FF2B5EF4-FFF2-40B4-BE49-F238E27FC236}">
              <a16:creationId xmlns:a16="http://schemas.microsoft.com/office/drawing/2014/main" xmlns="" id="{00000000-0008-0000-0100-00000A040000}"/>
            </a:ext>
          </a:extLst>
        </xdr:cNvPr>
        <xdr:cNvSpPr/>
      </xdr:nvSpPr>
      <xdr:spPr>
        <a:xfrm>
          <a:off x="13721603" y="9435353"/>
          <a:ext cx="330573" cy="246529"/>
        </a:xfrm>
        <a:custGeom>
          <a:avLst/>
          <a:gdLst>
            <a:gd name="connsiteX0" fmla="*/ 280147 w 330573"/>
            <a:gd name="connsiteY0" fmla="*/ 246529 h 246529"/>
            <a:gd name="connsiteX1" fmla="*/ 0 w 330573"/>
            <a:gd name="connsiteY1" fmla="*/ 67235 h 246529"/>
            <a:gd name="connsiteX2" fmla="*/ 44823 w 330573"/>
            <a:gd name="connsiteY2" fmla="*/ 0 h 246529"/>
            <a:gd name="connsiteX3" fmla="*/ 330573 w 330573"/>
            <a:gd name="connsiteY3" fmla="*/ 168088 h 246529"/>
            <a:gd name="connsiteX4" fmla="*/ 280147 w 330573"/>
            <a:gd name="connsiteY4" fmla="*/ 246529 h 24652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30573" h="246529">
              <a:moveTo>
                <a:pt x="280147" y="246529"/>
              </a:moveTo>
              <a:lnTo>
                <a:pt x="0" y="67235"/>
              </a:lnTo>
              <a:lnTo>
                <a:pt x="44823" y="0"/>
              </a:lnTo>
              <a:lnTo>
                <a:pt x="330573" y="168088"/>
              </a:lnTo>
              <a:lnTo>
                <a:pt x="280147" y="246529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002</a:t>
          </a:r>
        </a:p>
      </xdr:txBody>
    </xdr:sp>
    <xdr:clientData/>
  </xdr:twoCellAnchor>
  <xdr:twoCellAnchor>
    <xdr:from>
      <xdr:col>13</xdr:col>
      <xdr:colOff>543485</xdr:colOff>
      <xdr:row>44</xdr:row>
      <xdr:rowOff>5603</xdr:rowOff>
    </xdr:from>
    <xdr:to>
      <xdr:col>14</xdr:col>
      <xdr:colOff>0</xdr:colOff>
      <xdr:row>45</xdr:row>
      <xdr:rowOff>22412</xdr:rowOff>
    </xdr:to>
    <xdr:sp macro="" textlink="">
      <xdr:nvSpPr>
        <xdr:cNvPr id="1036" name="Forme libre 1035">
          <a:extLst>
            <a:ext uri="{FF2B5EF4-FFF2-40B4-BE49-F238E27FC236}">
              <a16:creationId xmlns:a16="http://schemas.microsoft.com/office/drawing/2014/main" xmlns="" id="{00000000-0008-0000-0100-00000C040000}"/>
            </a:ext>
          </a:extLst>
        </xdr:cNvPr>
        <xdr:cNvSpPr/>
      </xdr:nvSpPr>
      <xdr:spPr>
        <a:xfrm>
          <a:off x="13497485" y="9340103"/>
          <a:ext cx="218515" cy="207309"/>
        </a:xfrm>
        <a:custGeom>
          <a:avLst/>
          <a:gdLst>
            <a:gd name="connsiteX0" fmla="*/ 123265 w 218515"/>
            <a:gd name="connsiteY0" fmla="*/ 207309 h 207309"/>
            <a:gd name="connsiteX1" fmla="*/ 218515 w 218515"/>
            <a:gd name="connsiteY1" fmla="*/ 61632 h 207309"/>
            <a:gd name="connsiteX2" fmla="*/ 89647 w 218515"/>
            <a:gd name="connsiteY2" fmla="*/ 0 h 207309"/>
            <a:gd name="connsiteX3" fmla="*/ 0 w 218515"/>
            <a:gd name="connsiteY3" fmla="*/ 140073 h 207309"/>
            <a:gd name="connsiteX4" fmla="*/ 123265 w 218515"/>
            <a:gd name="connsiteY4" fmla="*/ 207309 h 20730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18515" h="207309">
              <a:moveTo>
                <a:pt x="123265" y="207309"/>
              </a:moveTo>
              <a:lnTo>
                <a:pt x="218515" y="61632"/>
              </a:lnTo>
              <a:lnTo>
                <a:pt x="89647" y="0"/>
              </a:lnTo>
              <a:lnTo>
                <a:pt x="0" y="140073"/>
              </a:lnTo>
              <a:lnTo>
                <a:pt x="123265" y="207309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009</a:t>
          </a:r>
        </a:p>
      </xdr:txBody>
    </xdr:sp>
    <xdr:clientData/>
  </xdr:twoCellAnchor>
  <xdr:twoCellAnchor>
    <xdr:from>
      <xdr:col>13</xdr:col>
      <xdr:colOff>666750</xdr:colOff>
      <xdr:row>43</xdr:row>
      <xdr:rowOff>56029</xdr:rowOff>
    </xdr:from>
    <xdr:to>
      <xdr:col>14</xdr:col>
      <xdr:colOff>100853</xdr:colOff>
      <xdr:row>44</xdr:row>
      <xdr:rowOff>28015</xdr:rowOff>
    </xdr:to>
    <xdr:sp macro="" textlink="">
      <xdr:nvSpPr>
        <xdr:cNvPr id="1037" name="Forme libre 1036">
          <a:extLst>
            <a:ext uri="{FF2B5EF4-FFF2-40B4-BE49-F238E27FC236}">
              <a16:creationId xmlns:a16="http://schemas.microsoft.com/office/drawing/2014/main" xmlns="" id="{00000000-0008-0000-0100-00000D040000}"/>
            </a:ext>
          </a:extLst>
        </xdr:cNvPr>
        <xdr:cNvSpPr/>
      </xdr:nvSpPr>
      <xdr:spPr>
        <a:xfrm>
          <a:off x="13620750" y="9200029"/>
          <a:ext cx="196103" cy="162486"/>
        </a:xfrm>
        <a:custGeom>
          <a:avLst/>
          <a:gdLst>
            <a:gd name="connsiteX0" fmla="*/ 145676 w 196103"/>
            <a:gd name="connsiteY0" fmla="*/ 162486 h 162486"/>
            <a:gd name="connsiteX1" fmla="*/ 196103 w 196103"/>
            <a:gd name="connsiteY1" fmla="*/ 89647 h 162486"/>
            <a:gd name="connsiteX2" fmla="*/ 50426 w 196103"/>
            <a:gd name="connsiteY2" fmla="*/ 0 h 162486"/>
            <a:gd name="connsiteX3" fmla="*/ 0 w 196103"/>
            <a:gd name="connsiteY3" fmla="*/ 72839 h 162486"/>
            <a:gd name="connsiteX4" fmla="*/ 145676 w 196103"/>
            <a:gd name="connsiteY4" fmla="*/ 162486 h 16248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96103" h="162486">
              <a:moveTo>
                <a:pt x="145676" y="162486"/>
              </a:moveTo>
              <a:lnTo>
                <a:pt x="196103" y="89647"/>
              </a:lnTo>
              <a:lnTo>
                <a:pt x="50426" y="0"/>
              </a:lnTo>
              <a:lnTo>
                <a:pt x="0" y="72839"/>
              </a:lnTo>
              <a:lnTo>
                <a:pt x="145676" y="162486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008</a:t>
          </a:r>
        </a:p>
      </xdr:txBody>
    </xdr:sp>
    <xdr:clientData/>
  </xdr:twoCellAnchor>
  <xdr:twoCellAnchor>
    <xdr:from>
      <xdr:col>12</xdr:col>
      <xdr:colOff>498662</xdr:colOff>
      <xdr:row>47</xdr:row>
      <xdr:rowOff>0</xdr:rowOff>
    </xdr:from>
    <xdr:to>
      <xdr:col>13</xdr:col>
      <xdr:colOff>201706</xdr:colOff>
      <xdr:row>50</xdr:row>
      <xdr:rowOff>11206</xdr:rowOff>
    </xdr:to>
    <xdr:sp macro="" textlink="">
      <xdr:nvSpPr>
        <xdr:cNvPr id="1038" name="Forme libre 1037">
          <a:extLst>
            <a:ext uri="{FF2B5EF4-FFF2-40B4-BE49-F238E27FC236}">
              <a16:creationId xmlns:a16="http://schemas.microsoft.com/office/drawing/2014/main" xmlns="" id="{00000000-0008-0000-0100-00000E040000}"/>
            </a:ext>
          </a:extLst>
        </xdr:cNvPr>
        <xdr:cNvSpPr/>
      </xdr:nvSpPr>
      <xdr:spPr>
        <a:xfrm>
          <a:off x="12690662" y="9906000"/>
          <a:ext cx="465044" cy="582706"/>
        </a:xfrm>
        <a:custGeom>
          <a:avLst/>
          <a:gdLst>
            <a:gd name="connsiteX0" fmla="*/ 224117 w 465044"/>
            <a:gd name="connsiteY0" fmla="*/ 571500 h 582706"/>
            <a:gd name="connsiteX1" fmla="*/ 50426 w 465044"/>
            <a:gd name="connsiteY1" fmla="*/ 582706 h 582706"/>
            <a:gd name="connsiteX2" fmla="*/ 0 w 465044"/>
            <a:gd name="connsiteY2" fmla="*/ 39221 h 582706"/>
            <a:gd name="connsiteX3" fmla="*/ 437029 w 465044"/>
            <a:gd name="connsiteY3" fmla="*/ 0 h 582706"/>
            <a:gd name="connsiteX4" fmla="*/ 465044 w 465044"/>
            <a:gd name="connsiteY4" fmla="*/ 179294 h 582706"/>
            <a:gd name="connsiteX5" fmla="*/ 196103 w 465044"/>
            <a:gd name="connsiteY5" fmla="*/ 207309 h 582706"/>
            <a:gd name="connsiteX6" fmla="*/ 224117 w 465044"/>
            <a:gd name="connsiteY6" fmla="*/ 571500 h 5827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65044" h="582706">
              <a:moveTo>
                <a:pt x="224117" y="571500"/>
              </a:moveTo>
              <a:lnTo>
                <a:pt x="50426" y="582706"/>
              </a:lnTo>
              <a:lnTo>
                <a:pt x="0" y="39221"/>
              </a:lnTo>
              <a:lnTo>
                <a:pt x="437029" y="0"/>
              </a:lnTo>
              <a:lnTo>
                <a:pt x="465044" y="179294"/>
              </a:lnTo>
              <a:lnTo>
                <a:pt x="196103" y="207309"/>
              </a:lnTo>
              <a:lnTo>
                <a:pt x="224117" y="571500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027</a:t>
          </a:r>
        </a:p>
      </xdr:txBody>
    </xdr:sp>
    <xdr:clientData/>
  </xdr:twoCellAnchor>
  <xdr:twoCellAnchor>
    <xdr:from>
      <xdr:col>16</xdr:col>
      <xdr:colOff>240926</xdr:colOff>
      <xdr:row>33</xdr:row>
      <xdr:rowOff>156882</xdr:rowOff>
    </xdr:from>
    <xdr:to>
      <xdr:col>16</xdr:col>
      <xdr:colOff>526676</xdr:colOff>
      <xdr:row>35</xdr:row>
      <xdr:rowOff>28015</xdr:rowOff>
    </xdr:to>
    <xdr:sp macro="" textlink="">
      <xdr:nvSpPr>
        <xdr:cNvPr id="1039" name="Forme libre 1038">
          <a:extLst>
            <a:ext uri="{FF2B5EF4-FFF2-40B4-BE49-F238E27FC236}">
              <a16:creationId xmlns:a16="http://schemas.microsoft.com/office/drawing/2014/main" xmlns="" id="{00000000-0008-0000-0100-00000F040000}"/>
            </a:ext>
          </a:extLst>
        </xdr:cNvPr>
        <xdr:cNvSpPr/>
      </xdr:nvSpPr>
      <xdr:spPr>
        <a:xfrm>
          <a:off x="15480926" y="7395882"/>
          <a:ext cx="285750" cy="252133"/>
        </a:xfrm>
        <a:custGeom>
          <a:avLst/>
          <a:gdLst>
            <a:gd name="connsiteX0" fmla="*/ 240927 w 285750"/>
            <a:gd name="connsiteY0" fmla="*/ 252133 h 252133"/>
            <a:gd name="connsiteX1" fmla="*/ 285750 w 285750"/>
            <a:gd name="connsiteY1" fmla="*/ 145677 h 252133"/>
            <a:gd name="connsiteX2" fmla="*/ 50427 w 285750"/>
            <a:gd name="connsiteY2" fmla="*/ 0 h 252133"/>
            <a:gd name="connsiteX3" fmla="*/ 0 w 285750"/>
            <a:gd name="connsiteY3" fmla="*/ 95250 h 252133"/>
            <a:gd name="connsiteX4" fmla="*/ 240927 w 285750"/>
            <a:gd name="connsiteY4" fmla="*/ 252133 h 2521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85750" h="252133">
              <a:moveTo>
                <a:pt x="240927" y="252133"/>
              </a:moveTo>
              <a:lnTo>
                <a:pt x="285750" y="145677"/>
              </a:lnTo>
              <a:lnTo>
                <a:pt x="50427" y="0"/>
              </a:lnTo>
              <a:lnTo>
                <a:pt x="0" y="95250"/>
              </a:lnTo>
              <a:lnTo>
                <a:pt x="240927" y="252133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041</a:t>
          </a:r>
        </a:p>
      </xdr:txBody>
    </xdr:sp>
    <xdr:clientData/>
  </xdr:twoCellAnchor>
  <xdr:twoCellAnchor>
    <xdr:from>
      <xdr:col>15</xdr:col>
      <xdr:colOff>425824</xdr:colOff>
      <xdr:row>33</xdr:row>
      <xdr:rowOff>123265</xdr:rowOff>
    </xdr:from>
    <xdr:to>
      <xdr:col>16</xdr:col>
      <xdr:colOff>95250</xdr:colOff>
      <xdr:row>35</xdr:row>
      <xdr:rowOff>179294</xdr:rowOff>
    </xdr:to>
    <xdr:sp macro="" textlink="">
      <xdr:nvSpPr>
        <xdr:cNvPr id="1040" name="092">
          <a:extLst>
            <a:ext uri="{FF2B5EF4-FFF2-40B4-BE49-F238E27FC236}">
              <a16:creationId xmlns:a16="http://schemas.microsoft.com/office/drawing/2014/main" xmlns="" id="{00000000-0008-0000-0100-000010040000}"/>
            </a:ext>
          </a:extLst>
        </xdr:cNvPr>
        <xdr:cNvSpPr/>
      </xdr:nvSpPr>
      <xdr:spPr>
        <a:xfrm>
          <a:off x="14903824" y="7362265"/>
          <a:ext cx="431426" cy="437029"/>
        </a:xfrm>
        <a:custGeom>
          <a:avLst/>
          <a:gdLst>
            <a:gd name="connsiteX0" fmla="*/ 257735 w 431426"/>
            <a:gd name="connsiteY0" fmla="*/ 437029 h 437029"/>
            <a:gd name="connsiteX1" fmla="*/ 0 w 431426"/>
            <a:gd name="connsiteY1" fmla="*/ 257735 h 437029"/>
            <a:gd name="connsiteX2" fmla="*/ 156882 w 431426"/>
            <a:gd name="connsiteY2" fmla="*/ 0 h 437029"/>
            <a:gd name="connsiteX3" fmla="*/ 431426 w 431426"/>
            <a:gd name="connsiteY3" fmla="*/ 168088 h 437029"/>
            <a:gd name="connsiteX4" fmla="*/ 257735 w 431426"/>
            <a:gd name="connsiteY4" fmla="*/ 437029 h 43702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431426" h="437029">
              <a:moveTo>
                <a:pt x="257735" y="437029"/>
              </a:moveTo>
              <a:lnTo>
                <a:pt x="0" y="257735"/>
              </a:lnTo>
              <a:lnTo>
                <a:pt x="156882" y="0"/>
              </a:lnTo>
              <a:lnTo>
                <a:pt x="431426" y="168088"/>
              </a:lnTo>
              <a:lnTo>
                <a:pt x="257735" y="437029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092à</a:t>
          </a:r>
        </a:p>
      </xdr:txBody>
    </xdr:sp>
    <xdr:clientData/>
  </xdr:twoCellAnchor>
  <xdr:twoCellAnchor>
    <xdr:from>
      <xdr:col>12</xdr:col>
      <xdr:colOff>616324</xdr:colOff>
      <xdr:row>31</xdr:row>
      <xdr:rowOff>50426</xdr:rowOff>
    </xdr:from>
    <xdr:to>
      <xdr:col>14</xdr:col>
      <xdr:colOff>336176</xdr:colOff>
      <xdr:row>37</xdr:row>
      <xdr:rowOff>78441</xdr:rowOff>
    </xdr:to>
    <xdr:sp macro="" textlink="">
      <xdr:nvSpPr>
        <xdr:cNvPr id="1042" name="forme libre 1234">
          <a:extLst>
            <a:ext uri="{FF2B5EF4-FFF2-40B4-BE49-F238E27FC236}">
              <a16:creationId xmlns:a16="http://schemas.microsoft.com/office/drawing/2014/main" xmlns="" id="{00000000-0008-0000-0100-000012040000}"/>
            </a:ext>
          </a:extLst>
        </xdr:cNvPr>
        <xdr:cNvSpPr/>
      </xdr:nvSpPr>
      <xdr:spPr>
        <a:xfrm>
          <a:off x="12808324" y="6908426"/>
          <a:ext cx="1243852" cy="1171015"/>
        </a:xfrm>
        <a:custGeom>
          <a:avLst/>
          <a:gdLst>
            <a:gd name="connsiteX0" fmla="*/ 296955 w 1243852"/>
            <a:gd name="connsiteY0" fmla="*/ 0 h 1171015"/>
            <a:gd name="connsiteX1" fmla="*/ 1232647 w 1243852"/>
            <a:gd name="connsiteY1" fmla="*/ 571500 h 1171015"/>
            <a:gd name="connsiteX2" fmla="*/ 1243852 w 1243852"/>
            <a:gd name="connsiteY2" fmla="*/ 616324 h 1171015"/>
            <a:gd name="connsiteX3" fmla="*/ 1232647 w 1243852"/>
            <a:gd name="connsiteY3" fmla="*/ 638736 h 1171015"/>
            <a:gd name="connsiteX4" fmla="*/ 1238250 w 1243852"/>
            <a:gd name="connsiteY4" fmla="*/ 672353 h 1171015"/>
            <a:gd name="connsiteX5" fmla="*/ 952500 w 1243852"/>
            <a:gd name="connsiteY5" fmla="*/ 1126192 h 1171015"/>
            <a:gd name="connsiteX6" fmla="*/ 818029 w 1243852"/>
            <a:gd name="connsiteY6" fmla="*/ 1064559 h 1171015"/>
            <a:gd name="connsiteX7" fmla="*/ 739588 w 1243852"/>
            <a:gd name="connsiteY7" fmla="*/ 1171015 h 1171015"/>
            <a:gd name="connsiteX8" fmla="*/ 0 w 1243852"/>
            <a:gd name="connsiteY8" fmla="*/ 733986 h 1171015"/>
            <a:gd name="connsiteX9" fmla="*/ 28014 w 1243852"/>
            <a:gd name="connsiteY9" fmla="*/ 638736 h 1171015"/>
            <a:gd name="connsiteX10" fmla="*/ 364191 w 1243852"/>
            <a:gd name="connsiteY10" fmla="*/ 112059 h 1171015"/>
            <a:gd name="connsiteX11" fmla="*/ 280147 w 1243852"/>
            <a:gd name="connsiteY11" fmla="*/ 50427 h 1171015"/>
            <a:gd name="connsiteX12" fmla="*/ 296955 w 1243852"/>
            <a:gd name="connsiteY12" fmla="*/ 0 h 117101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243852" h="1171015">
              <a:moveTo>
                <a:pt x="296955" y="0"/>
              </a:moveTo>
              <a:lnTo>
                <a:pt x="1232647" y="571500"/>
              </a:lnTo>
              <a:lnTo>
                <a:pt x="1243852" y="616324"/>
              </a:lnTo>
              <a:lnTo>
                <a:pt x="1232647" y="638736"/>
              </a:lnTo>
              <a:lnTo>
                <a:pt x="1238250" y="672353"/>
              </a:lnTo>
              <a:lnTo>
                <a:pt x="952500" y="1126192"/>
              </a:lnTo>
              <a:lnTo>
                <a:pt x="818029" y="1064559"/>
              </a:lnTo>
              <a:lnTo>
                <a:pt x="739588" y="1171015"/>
              </a:lnTo>
              <a:lnTo>
                <a:pt x="0" y="733986"/>
              </a:lnTo>
              <a:lnTo>
                <a:pt x="28014" y="638736"/>
              </a:lnTo>
              <a:lnTo>
                <a:pt x="364191" y="112059"/>
              </a:lnTo>
              <a:lnTo>
                <a:pt x="280147" y="50427"/>
              </a:lnTo>
              <a:lnTo>
                <a:pt x="296955" y="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011</a:t>
          </a:r>
        </a:p>
      </xdr:txBody>
    </xdr:sp>
    <xdr:clientData/>
  </xdr:twoCellAnchor>
  <xdr:twoCellAnchor>
    <xdr:from>
      <xdr:col>12</xdr:col>
      <xdr:colOff>84044</xdr:colOff>
      <xdr:row>30</xdr:row>
      <xdr:rowOff>145676</xdr:rowOff>
    </xdr:from>
    <xdr:to>
      <xdr:col>13</xdr:col>
      <xdr:colOff>16809</xdr:colOff>
      <xdr:row>35</xdr:row>
      <xdr:rowOff>168088</xdr:rowOff>
    </xdr:to>
    <xdr:sp macro="" textlink="">
      <xdr:nvSpPr>
        <xdr:cNvPr id="1043" name="Forme libre 1042">
          <a:extLst>
            <a:ext uri="{FF2B5EF4-FFF2-40B4-BE49-F238E27FC236}">
              <a16:creationId xmlns:a16="http://schemas.microsoft.com/office/drawing/2014/main" xmlns="" id="{00000000-0008-0000-0100-000013040000}"/>
            </a:ext>
          </a:extLst>
        </xdr:cNvPr>
        <xdr:cNvSpPr/>
      </xdr:nvSpPr>
      <xdr:spPr>
        <a:xfrm>
          <a:off x="12276044" y="6813176"/>
          <a:ext cx="694765" cy="974912"/>
        </a:xfrm>
        <a:custGeom>
          <a:avLst/>
          <a:gdLst>
            <a:gd name="connsiteX0" fmla="*/ 140074 w 694765"/>
            <a:gd name="connsiteY0" fmla="*/ 974912 h 974912"/>
            <a:gd name="connsiteX1" fmla="*/ 0 w 694765"/>
            <a:gd name="connsiteY1" fmla="*/ 890868 h 974912"/>
            <a:gd name="connsiteX2" fmla="*/ 554691 w 694765"/>
            <a:gd name="connsiteY2" fmla="*/ 0 h 974912"/>
            <a:gd name="connsiteX3" fmla="*/ 694765 w 694765"/>
            <a:gd name="connsiteY3" fmla="*/ 84045 h 974912"/>
            <a:gd name="connsiteX4" fmla="*/ 140074 w 694765"/>
            <a:gd name="connsiteY4" fmla="*/ 974912 h 9749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4765" h="974912">
              <a:moveTo>
                <a:pt x="140074" y="974912"/>
              </a:moveTo>
              <a:lnTo>
                <a:pt x="0" y="890868"/>
              </a:lnTo>
              <a:lnTo>
                <a:pt x="554691" y="0"/>
              </a:lnTo>
              <a:lnTo>
                <a:pt x="694765" y="84045"/>
              </a:lnTo>
              <a:lnTo>
                <a:pt x="140074" y="974912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007</a:t>
          </a:r>
        </a:p>
      </xdr:txBody>
    </xdr:sp>
    <xdr:clientData/>
  </xdr:twoCellAnchor>
  <xdr:twoCellAnchor>
    <xdr:from>
      <xdr:col>11</xdr:col>
      <xdr:colOff>302559</xdr:colOff>
      <xdr:row>32</xdr:row>
      <xdr:rowOff>100853</xdr:rowOff>
    </xdr:from>
    <xdr:to>
      <xdr:col>11</xdr:col>
      <xdr:colOff>442632</xdr:colOff>
      <xdr:row>33</xdr:row>
      <xdr:rowOff>44824</xdr:rowOff>
    </xdr:to>
    <xdr:sp macro="" textlink="">
      <xdr:nvSpPr>
        <xdr:cNvPr id="1044" name="Forme libre 1043">
          <a:extLst>
            <a:ext uri="{FF2B5EF4-FFF2-40B4-BE49-F238E27FC236}">
              <a16:creationId xmlns:a16="http://schemas.microsoft.com/office/drawing/2014/main" xmlns="" id="{00000000-0008-0000-0100-000014040000}"/>
            </a:ext>
          </a:extLst>
        </xdr:cNvPr>
        <xdr:cNvSpPr/>
      </xdr:nvSpPr>
      <xdr:spPr>
        <a:xfrm>
          <a:off x="11732559" y="7149353"/>
          <a:ext cx="140073" cy="134471"/>
        </a:xfrm>
        <a:custGeom>
          <a:avLst/>
          <a:gdLst>
            <a:gd name="connsiteX0" fmla="*/ 89647 w 140073"/>
            <a:gd name="connsiteY0" fmla="*/ 134471 h 134471"/>
            <a:gd name="connsiteX1" fmla="*/ 0 w 140073"/>
            <a:gd name="connsiteY1" fmla="*/ 95250 h 134471"/>
            <a:gd name="connsiteX2" fmla="*/ 44823 w 140073"/>
            <a:gd name="connsiteY2" fmla="*/ 0 h 134471"/>
            <a:gd name="connsiteX3" fmla="*/ 140073 w 140073"/>
            <a:gd name="connsiteY3" fmla="*/ 67235 h 134471"/>
            <a:gd name="connsiteX4" fmla="*/ 89647 w 140073"/>
            <a:gd name="connsiteY4" fmla="*/ 134471 h 13447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0073" h="134471">
              <a:moveTo>
                <a:pt x="89647" y="134471"/>
              </a:moveTo>
              <a:lnTo>
                <a:pt x="0" y="95250"/>
              </a:lnTo>
              <a:lnTo>
                <a:pt x="44823" y="0"/>
              </a:lnTo>
              <a:lnTo>
                <a:pt x="140073" y="67235"/>
              </a:lnTo>
              <a:lnTo>
                <a:pt x="89647" y="134471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006</a:t>
          </a:r>
        </a:p>
      </xdr:txBody>
    </xdr:sp>
    <xdr:clientData/>
  </xdr:twoCellAnchor>
  <xdr:twoCellAnchor>
    <xdr:from>
      <xdr:col>10</xdr:col>
      <xdr:colOff>364191</xdr:colOff>
      <xdr:row>25</xdr:row>
      <xdr:rowOff>156882</xdr:rowOff>
    </xdr:from>
    <xdr:to>
      <xdr:col>12</xdr:col>
      <xdr:colOff>156882</xdr:colOff>
      <xdr:row>31</xdr:row>
      <xdr:rowOff>179294</xdr:rowOff>
    </xdr:to>
    <xdr:sp macro="" textlink="">
      <xdr:nvSpPr>
        <xdr:cNvPr id="1045" name="Forme libre 1044">
          <a:extLst>
            <a:ext uri="{FF2B5EF4-FFF2-40B4-BE49-F238E27FC236}">
              <a16:creationId xmlns:a16="http://schemas.microsoft.com/office/drawing/2014/main" xmlns="" id="{00000000-0008-0000-0100-000015040000}"/>
            </a:ext>
          </a:extLst>
        </xdr:cNvPr>
        <xdr:cNvSpPr/>
      </xdr:nvSpPr>
      <xdr:spPr>
        <a:xfrm>
          <a:off x="11032191" y="5871882"/>
          <a:ext cx="1316691" cy="1165412"/>
        </a:xfrm>
        <a:custGeom>
          <a:avLst/>
          <a:gdLst>
            <a:gd name="connsiteX0" fmla="*/ 935691 w 1316691"/>
            <a:gd name="connsiteY0" fmla="*/ 1165412 h 1165412"/>
            <a:gd name="connsiteX1" fmla="*/ 1316691 w 1316691"/>
            <a:gd name="connsiteY1" fmla="*/ 577103 h 1165412"/>
            <a:gd name="connsiteX2" fmla="*/ 369794 w 1316691"/>
            <a:gd name="connsiteY2" fmla="*/ 0 h 1165412"/>
            <a:gd name="connsiteX3" fmla="*/ 352985 w 1316691"/>
            <a:gd name="connsiteY3" fmla="*/ 16809 h 1165412"/>
            <a:gd name="connsiteX4" fmla="*/ 347383 w 1316691"/>
            <a:gd name="connsiteY4" fmla="*/ 50427 h 1165412"/>
            <a:gd name="connsiteX5" fmla="*/ 448235 w 1316691"/>
            <a:gd name="connsiteY5" fmla="*/ 112059 h 1165412"/>
            <a:gd name="connsiteX6" fmla="*/ 414618 w 1316691"/>
            <a:gd name="connsiteY6" fmla="*/ 134471 h 1165412"/>
            <a:gd name="connsiteX7" fmla="*/ 319368 w 1316691"/>
            <a:gd name="connsiteY7" fmla="*/ 67236 h 1165412"/>
            <a:gd name="connsiteX8" fmla="*/ 0 w 1316691"/>
            <a:gd name="connsiteY8" fmla="*/ 565897 h 1165412"/>
            <a:gd name="connsiteX9" fmla="*/ 935691 w 1316691"/>
            <a:gd name="connsiteY9" fmla="*/ 1165412 h 11654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316691" h="1165412">
              <a:moveTo>
                <a:pt x="935691" y="1165412"/>
              </a:moveTo>
              <a:lnTo>
                <a:pt x="1316691" y="577103"/>
              </a:lnTo>
              <a:lnTo>
                <a:pt x="369794" y="0"/>
              </a:lnTo>
              <a:lnTo>
                <a:pt x="352985" y="16809"/>
              </a:lnTo>
              <a:lnTo>
                <a:pt x="347383" y="50427"/>
              </a:lnTo>
              <a:lnTo>
                <a:pt x="448235" y="112059"/>
              </a:lnTo>
              <a:lnTo>
                <a:pt x="414618" y="134471"/>
              </a:lnTo>
              <a:lnTo>
                <a:pt x="319368" y="67236"/>
              </a:lnTo>
              <a:lnTo>
                <a:pt x="0" y="565897"/>
              </a:lnTo>
              <a:lnTo>
                <a:pt x="935691" y="1165412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012</a:t>
          </a:r>
        </a:p>
      </xdr:txBody>
    </xdr:sp>
    <xdr:clientData/>
  </xdr:twoCellAnchor>
  <xdr:twoCellAnchor>
    <xdr:from>
      <xdr:col>10</xdr:col>
      <xdr:colOff>33618</xdr:colOff>
      <xdr:row>27</xdr:row>
      <xdr:rowOff>145676</xdr:rowOff>
    </xdr:from>
    <xdr:to>
      <xdr:col>10</xdr:col>
      <xdr:colOff>302559</xdr:colOff>
      <xdr:row>28</xdr:row>
      <xdr:rowOff>162485</xdr:rowOff>
    </xdr:to>
    <xdr:sp macro="" textlink="">
      <xdr:nvSpPr>
        <xdr:cNvPr id="1047" name="Forme libre 1046">
          <a:extLst>
            <a:ext uri="{FF2B5EF4-FFF2-40B4-BE49-F238E27FC236}">
              <a16:creationId xmlns:a16="http://schemas.microsoft.com/office/drawing/2014/main" xmlns="" id="{00000000-0008-0000-0100-000017040000}"/>
            </a:ext>
          </a:extLst>
        </xdr:cNvPr>
        <xdr:cNvSpPr/>
      </xdr:nvSpPr>
      <xdr:spPr>
        <a:xfrm>
          <a:off x="10701618" y="6241676"/>
          <a:ext cx="268941" cy="207309"/>
        </a:xfrm>
        <a:custGeom>
          <a:avLst/>
          <a:gdLst>
            <a:gd name="connsiteX0" fmla="*/ 268941 w 268941"/>
            <a:gd name="connsiteY0" fmla="*/ 145677 h 207309"/>
            <a:gd name="connsiteX1" fmla="*/ 235323 w 268941"/>
            <a:gd name="connsiteY1" fmla="*/ 207309 h 207309"/>
            <a:gd name="connsiteX2" fmla="*/ 0 w 268941"/>
            <a:gd name="connsiteY2" fmla="*/ 72839 h 207309"/>
            <a:gd name="connsiteX3" fmla="*/ 33617 w 268941"/>
            <a:gd name="connsiteY3" fmla="*/ 0 h 207309"/>
            <a:gd name="connsiteX4" fmla="*/ 268941 w 268941"/>
            <a:gd name="connsiteY4" fmla="*/ 145677 h 20730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68941" h="207309">
              <a:moveTo>
                <a:pt x="268941" y="145677"/>
              </a:moveTo>
              <a:lnTo>
                <a:pt x="235323" y="207309"/>
              </a:lnTo>
              <a:lnTo>
                <a:pt x="0" y="72839"/>
              </a:lnTo>
              <a:lnTo>
                <a:pt x="33617" y="0"/>
              </a:lnTo>
              <a:lnTo>
                <a:pt x="268941" y="145677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035</a:t>
          </a:r>
        </a:p>
      </xdr:txBody>
    </xdr:sp>
    <xdr:clientData/>
  </xdr:twoCellAnchor>
  <xdr:twoCellAnchor>
    <xdr:from>
      <xdr:col>9</xdr:col>
      <xdr:colOff>33618</xdr:colOff>
      <xdr:row>31</xdr:row>
      <xdr:rowOff>39221</xdr:rowOff>
    </xdr:from>
    <xdr:to>
      <xdr:col>9</xdr:col>
      <xdr:colOff>257735</xdr:colOff>
      <xdr:row>32</xdr:row>
      <xdr:rowOff>39221</xdr:rowOff>
    </xdr:to>
    <xdr:sp macro="" textlink="">
      <xdr:nvSpPr>
        <xdr:cNvPr id="1048" name="Forme libre 1047">
          <a:extLst>
            <a:ext uri="{FF2B5EF4-FFF2-40B4-BE49-F238E27FC236}">
              <a16:creationId xmlns:a16="http://schemas.microsoft.com/office/drawing/2014/main" xmlns="" id="{00000000-0008-0000-0100-000018040000}"/>
            </a:ext>
          </a:extLst>
        </xdr:cNvPr>
        <xdr:cNvSpPr/>
      </xdr:nvSpPr>
      <xdr:spPr>
        <a:xfrm>
          <a:off x="9939618" y="6897221"/>
          <a:ext cx="224117" cy="190500"/>
        </a:xfrm>
        <a:custGeom>
          <a:avLst/>
          <a:gdLst>
            <a:gd name="connsiteX0" fmla="*/ 224117 w 224117"/>
            <a:gd name="connsiteY0" fmla="*/ 100853 h 190500"/>
            <a:gd name="connsiteX1" fmla="*/ 67235 w 224117"/>
            <a:gd name="connsiteY1" fmla="*/ 0 h 190500"/>
            <a:gd name="connsiteX2" fmla="*/ 0 w 224117"/>
            <a:gd name="connsiteY2" fmla="*/ 84044 h 190500"/>
            <a:gd name="connsiteX3" fmla="*/ 179294 w 224117"/>
            <a:gd name="connsiteY3" fmla="*/ 190500 h 190500"/>
            <a:gd name="connsiteX4" fmla="*/ 224117 w 224117"/>
            <a:gd name="connsiteY4" fmla="*/ 100853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24117" h="190500">
              <a:moveTo>
                <a:pt x="224117" y="100853"/>
              </a:moveTo>
              <a:lnTo>
                <a:pt x="67235" y="0"/>
              </a:lnTo>
              <a:lnTo>
                <a:pt x="0" y="84044"/>
              </a:lnTo>
              <a:lnTo>
                <a:pt x="179294" y="190500"/>
              </a:lnTo>
              <a:lnTo>
                <a:pt x="224117" y="100853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020</a:t>
          </a:r>
        </a:p>
      </xdr:txBody>
    </xdr:sp>
    <xdr:clientData/>
  </xdr:twoCellAnchor>
  <xdr:twoCellAnchor>
    <xdr:from>
      <xdr:col>8</xdr:col>
      <xdr:colOff>403412</xdr:colOff>
      <xdr:row>25</xdr:row>
      <xdr:rowOff>173691</xdr:rowOff>
    </xdr:from>
    <xdr:to>
      <xdr:col>9</xdr:col>
      <xdr:colOff>386603</xdr:colOff>
      <xdr:row>29</xdr:row>
      <xdr:rowOff>39221</xdr:rowOff>
    </xdr:to>
    <xdr:sp macro="" textlink="">
      <xdr:nvSpPr>
        <xdr:cNvPr id="1049" name="Forme libre 1048">
          <a:extLst>
            <a:ext uri="{FF2B5EF4-FFF2-40B4-BE49-F238E27FC236}">
              <a16:creationId xmlns:a16="http://schemas.microsoft.com/office/drawing/2014/main" xmlns="" id="{00000000-0008-0000-0100-000019040000}"/>
            </a:ext>
          </a:extLst>
        </xdr:cNvPr>
        <xdr:cNvSpPr/>
      </xdr:nvSpPr>
      <xdr:spPr>
        <a:xfrm>
          <a:off x="9547412" y="5888691"/>
          <a:ext cx="745191" cy="627530"/>
        </a:xfrm>
        <a:custGeom>
          <a:avLst/>
          <a:gdLst>
            <a:gd name="connsiteX0" fmla="*/ 745191 w 745191"/>
            <a:gd name="connsiteY0" fmla="*/ 431427 h 627530"/>
            <a:gd name="connsiteX1" fmla="*/ 358588 w 745191"/>
            <a:gd name="connsiteY1" fmla="*/ 196103 h 627530"/>
            <a:gd name="connsiteX2" fmla="*/ 364191 w 745191"/>
            <a:gd name="connsiteY2" fmla="*/ 151280 h 627530"/>
            <a:gd name="connsiteX3" fmla="*/ 128867 w 745191"/>
            <a:gd name="connsiteY3" fmla="*/ 0 h 627530"/>
            <a:gd name="connsiteX4" fmla="*/ 0 w 745191"/>
            <a:gd name="connsiteY4" fmla="*/ 196103 h 627530"/>
            <a:gd name="connsiteX5" fmla="*/ 291353 w 745191"/>
            <a:gd name="connsiteY5" fmla="*/ 392206 h 627530"/>
            <a:gd name="connsiteX6" fmla="*/ 285750 w 745191"/>
            <a:gd name="connsiteY6" fmla="*/ 420221 h 627530"/>
            <a:gd name="connsiteX7" fmla="*/ 638735 w 745191"/>
            <a:gd name="connsiteY7" fmla="*/ 627530 h 627530"/>
            <a:gd name="connsiteX8" fmla="*/ 745191 w 745191"/>
            <a:gd name="connsiteY8" fmla="*/ 431427 h 62753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745191" h="627530">
              <a:moveTo>
                <a:pt x="745191" y="431427"/>
              </a:moveTo>
              <a:lnTo>
                <a:pt x="358588" y="196103"/>
              </a:lnTo>
              <a:lnTo>
                <a:pt x="364191" y="151280"/>
              </a:lnTo>
              <a:lnTo>
                <a:pt x="128867" y="0"/>
              </a:lnTo>
              <a:lnTo>
                <a:pt x="0" y="196103"/>
              </a:lnTo>
              <a:lnTo>
                <a:pt x="291353" y="392206"/>
              </a:lnTo>
              <a:lnTo>
                <a:pt x="285750" y="420221"/>
              </a:lnTo>
              <a:lnTo>
                <a:pt x="638735" y="627530"/>
              </a:lnTo>
              <a:lnTo>
                <a:pt x="745191" y="431427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036</a:t>
          </a:r>
        </a:p>
      </xdr:txBody>
    </xdr:sp>
    <xdr:clientData/>
  </xdr:twoCellAnchor>
  <xdr:twoCellAnchor>
    <xdr:from>
      <xdr:col>8</xdr:col>
      <xdr:colOff>184897</xdr:colOff>
      <xdr:row>29</xdr:row>
      <xdr:rowOff>33618</xdr:rowOff>
    </xdr:from>
    <xdr:to>
      <xdr:col>8</xdr:col>
      <xdr:colOff>705971</xdr:colOff>
      <xdr:row>31</xdr:row>
      <xdr:rowOff>67235</xdr:rowOff>
    </xdr:to>
    <xdr:sp macro="" textlink="">
      <xdr:nvSpPr>
        <xdr:cNvPr id="1050" name="Forme libre 1049">
          <a:extLst>
            <a:ext uri="{FF2B5EF4-FFF2-40B4-BE49-F238E27FC236}">
              <a16:creationId xmlns:a16="http://schemas.microsoft.com/office/drawing/2014/main" xmlns="" id="{00000000-0008-0000-0100-00001A040000}"/>
            </a:ext>
          </a:extLst>
        </xdr:cNvPr>
        <xdr:cNvSpPr/>
      </xdr:nvSpPr>
      <xdr:spPr>
        <a:xfrm>
          <a:off x="9328897" y="6510618"/>
          <a:ext cx="521074" cy="414617"/>
        </a:xfrm>
        <a:custGeom>
          <a:avLst/>
          <a:gdLst>
            <a:gd name="connsiteX0" fmla="*/ 521074 w 521074"/>
            <a:gd name="connsiteY0" fmla="*/ 280147 h 414617"/>
            <a:gd name="connsiteX1" fmla="*/ 89647 w 521074"/>
            <a:gd name="connsiteY1" fmla="*/ 0 h 414617"/>
            <a:gd name="connsiteX2" fmla="*/ 0 w 521074"/>
            <a:gd name="connsiteY2" fmla="*/ 151279 h 414617"/>
            <a:gd name="connsiteX3" fmla="*/ 442632 w 521074"/>
            <a:gd name="connsiteY3" fmla="*/ 414617 h 414617"/>
            <a:gd name="connsiteX4" fmla="*/ 521074 w 521074"/>
            <a:gd name="connsiteY4" fmla="*/ 280147 h 4146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521074" h="414617">
              <a:moveTo>
                <a:pt x="521074" y="280147"/>
              </a:moveTo>
              <a:lnTo>
                <a:pt x="89647" y="0"/>
              </a:lnTo>
              <a:lnTo>
                <a:pt x="0" y="151279"/>
              </a:lnTo>
              <a:lnTo>
                <a:pt x="442632" y="414617"/>
              </a:lnTo>
              <a:lnTo>
                <a:pt x="521074" y="280147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019</a:t>
          </a:r>
        </a:p>
      </xdr:txBody>
    </xdr:sp>
    <xdr:clientData/>
  </xdr:twoCellAnchor>
  <xdr:twoCellAnchor>
    <xdr:from>
      <xdr:col>7</xdr:col>
      <xdr:colOff>560294</xdr:colOff>
      <xdr:row>28</xdr:row>
      <xdr:rowOff>22412</xdr:rowOff>
    </xdr:from>
    <xdr:to>
      <xdr:col>8</xdr:col>
      <xdr:colOff>112059</xdr:colOff>
      <xdr:row>30</xdr:row>
      <xdr:rowOff>61632</xdr:rowOff>
    </xdr:to>
    <xdr:sp macro="" textlink="">
      <xdr:nvSpPr>
        <xdr:cNvPr id="1051" name="Forme libre 1050">
          <a:extLst>
            <a:ext uri="{FF2B5EF4-FFF2-40B4-BE49-F238E27FC236}">
              <a16:creationId xmlns:a16="http://schemas.microsoft.com/office/drawing/2014/main" xmlns="" id="{00000000-0008-0000-0100-00001B040000}"/>
            </a:ext>
          </a:extLst>
        </xdr:cNvPr>
        <xdr:cNvSpPr/>
      </xdr:nvSpPr>
      <xdr:spPr>
        <a:xfrm>
          <a:off x="8942294" y="6308912"/>
          <a:ext cx="313765" cy="420220"/>
        </a:xfrm>
        <a:custGeom>
          <a:avLst/>
          <a:gdLst>
            <a:gd name="connsiteX0" fmla="*/ 263338 w 313765"/>
            <a:gd name="connsiteY0" fmla="*/ 420220 h 420220"/>
            <a:gd name="connsiteX1" fmla="*/ 313765 w 313765"/>
            <a:gd name="connsiteY1" fmla="*/ 336176 h 420220"/>
            <a:gd name="connsiteX2" fmla="*/ 168088 w 313765"/>
            <a:gd name="connsiteY2" fmla="*/ 229720 h 420220"/>
            <a:gd name="connsiteX3" fmla="*/ 263338 w 313765"/>
            <a:gd name="connsiteY3" fmla="*/ 72838 h 420220"/>
            <a:gd name="connsiteX4" fmla="*/ 145677 w 313765"/>
            <a:gd name="connsiteY4" fmla="*/ 0 h 420220"/>
            <a:gd name="connsiteX5" fmla="*/ 0 w 313765"/>
            <a:gd name="connsiteY5" fmla="*/ 252132 h 420220"/>
            <a:gd name="connsiteX6" fmla="*/ 263338 w 313765"/>
            <a:gd name="connsiteY6" fmla="*/ 420220 h 4202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313765" h="420220">
              <a:moveTo>
                <a:pt x="263338" y="420220"/>
              </a:moveTo>
              <a:lnTo>
                <a:pt x="313765" y="336176"/>
              </a:lnTo>
              <a:lnTo>
                <a:pt x="168088" y="229720"/>
              </a:lnTo>
              <a:lnTo>
                <a:pt x="263338" y="72838"/>
              </a:lnTo>
              <a:lnTo>
                <a:pt x="145677" y="0"/>
              </a:lnTo>
              <a:lnTo>
                <a:pt x="0" y="252132"/>
              </a:lnTo>
              <a:lnTo>
                <a:pt x="263338" y="42022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018</a:t>
          </a:r>
        </a:p>
      </xdr:txBody>
    </xdr:sp>
    <xdr:clientData/>
  </xdr:twoCellAnchor>
  <xdr:twoCellAnchor>
    <xdr:from>
      <xdr:col>8</xdr:col>
      <xdr:colOff>526676</xdr:colOff>
      <xdr:row>21</xdr:row>
      <xdr:rowOff>89647</xdr:rowOff>
    </xdr:from>
    <xdr:to>
      <xdr:col>10</xdr:col>
      <xdr:colOff>257735</xdr:colOff>
      <xdr:row>27</xdr:row>
      <xdr:rowOff>162485</xdr:rowOff>
    </xdr:to>
    <xdr:sp macro="" textlink="">
      <xdr:nvSpPr>
        <xdr:cNvPr id="1052" name="Forme libre 1051">
          <a:extLst>
            <a:ext uri="{FF2B5EF4-FFF2-40B4-BE49-F238E27FC236}">
              <a16:creationId xmlns:a16="http://schemas.microsoft.com/office/drawing/2014/main" xmlns="" id="{00000000-0008-0000-0100-00001C040000}"/>
            </a:ext>
          </a:extLst>
        </xdr:cNvPr>
        <xdr:cNvSpPr/>
      </xdr:nvSpPr>
      <xdr:spPr>
        <a:xfrm>
          <a:off x="9670676" y="5042647"/>
          <a:ext cx="1255059" cy="1215838"/>
        </a:xfrm>
        <a:custGeom>
          <a:avLst/>
          <a:gdLst>
            <a:gd name="connsiteX0" fmla="*/ 896471 w 1255059"/>
            <a:gd name="connsiteY0" fmla="*/ 1215838 h 1215838"/>
            <a:gd name="connsiteX1" fmla="*/ 1255059 w 1255059"/>
            <a:gd name="connsiteY1" fmla="*/ 649941 h 1215838"/>
            <a:gd name="connsiteX2" fmla="*/ 1227045 w 1255059"/>
            <a:gd name="connsiteY2" fmla="*/ 621927 h 1215838"/>
            <a:gd name="connsiteX3" fmla="*/ 1255059 w 1255059"/>
            <a:gd name="connsiteY3" fmla="*/ 560294 h 1215838"/>
            <a:gd name="connsiteX4" fmla="*/ 347383 w 1255059"/>
            <a:gd name="connsiteY4" fmla="*/ 0 h 1215838"/>
            <a:gd name="connsiteX5" fmla="*/ 324971 w 1255059"/>
            <a:gd name="connsiteY5" fmla="*/ 16809 h 1215838"/>
            <a:gd name="connsiteX6" fmla="*/ 409015 w 1255059"/>
            <a:gd name="connsiteY6" fmla="*/ 89647 h 1215838"/>
            <a:gd name="connsiteX7" fmla="*/ 392206 w 1255059"/>
            <a:gd name="connsiteY7" fmla="*/ 117662 h 1215838"/>
            <a:gd name="connsiteX8" fmla="*/ 308162 w 1255059"/>
            <a:gd name="connsiteY8" fmla="*/ 67235 h 1215838"/>
            <a:gd name="connsiteX9" fmla="*/ 0 w 1255059"/>
            <a:gd name="connsiteY9" fmla="*/ 627529 h 1215838"/>
            <a:gd name="connsiteX10" fmla="*/ 896471 w 1255059"/>
            <a:gd name="connsiteY10" fmla="*/ 1215838 h 121583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255059" h="1215838">
              <a:moveTo>
                <a:pt x="896471" y="1215838"/>
              </a:moveTo>
              <a:lnTo>
                <a:pt x="1255059" y="649941"/>
              </a:lnTo>
              <a:lnTo>
                <a:pt x="1227045" y="621927"/>
              </a:lnTo>
              <a:lnTo>
                <a:pt x="1255059" y="560294"/>
              </a:lnTo>
              <a:lnTo>
                <a:pt x="347383" y="0"/>
              </a:lnTo>
              <a:lnTo>
                <a:pt x="324971" y="16809"/>
              </a:lnTo>
              <a:lnTo>
                <a:pt x="409015" y="89647"/>
              </a:lnTo>
              <a:lnTo>
                <a:pt x="392206" y="117662"/>
              </a:lnTo>
              <a:lnTo>
                <a:pt x="308162" y="67235"/>
              </a:lnTo>
              <a:lnTo>
                <a:pt x="0" y="627529"/>
              </a:lnTo>
              <a:lnTo>
                <a:pt x="896471" y="1215838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013</a:t>
          </a:r>
        </a:p>
      </xdr:txBody>
    </xdr:sp>
    <xdr:clientData/>
  </xdr:twoCellAnchor>
  <xdr:twoCellAnchor>
    <xdr:from>
      <xdr:col>6</xdr:col>
      <xdr:colOff>711574</xdr:colOff>
      <xdr:row>26</xdr:row>
      <xdr:rowOff>0</xdr:rowOff>
    </xdr:from>
    <xdr:to>
      <xdr:col>7</xdr:col>
      <xdr:colOff>386603</xdr:colOff>
      <xdr:row>28</xdr:row>
      <xdr:rowOff>44824</xdr:rowOff>
    </xdr:to>
    <xdr:sp macro="" textlink="">
      <xdr:nvSpPr>
        <xdr:cNvPr id="1053" name="Forme libre 1052">
          <a:extLst>
            <a:ext uri="{FF2B5EF4-FFF2-40B4-BE49-F238E27FC236}">
              <a16:creationId xmlns:a16="http://schemas.microsoft.com/office/drawing/2014/main" xmlns="" id="{00000000-0008-0000-0100-00001D040000}"/>
            </a:ext>
          </a:extLst>
        </xdr:cNvPr>
        <xdr:cNvSpPr/>
      </xdr:nvSpPr>
      <xdr:spPr>
        <a:xfrm>
          <a:off x="8331574" y="5905500"/>
          <a:ext cx="437029" cy="425824"/>
        </a:xfrm>
        <a:custGeom>
          <a:avLst/>
          <a:gdLst>
            <a:gd name="connsiteX0" fmla="*/ 268941 w 437029"/>
            <a:gd name="connsiteY0" fmla="*/ 425824 h 425824"/>
            <a:gd name="connsiteX1" fmla="*/ 0 w 437029"/>
            <a:gd name="connsiteY1" fmla="*/ 263338 h 425824"/>
            <a:gd name="connsiteX2" fmla="*/ 168088 w 437029"/>
            <a:gd name="connsiteY2" fmla="*/ 0 h 425824"/>
            <a:gd name="connsiteX3" fmla="*/ 437029 w 437029"/>
            <a:gd name="connsiteY3" fmla="*/ 168088 h 425824"/>
            <a:gd name="connsiteX4" fmla="*/ 268941 w 437029"/>
            <a:gd name="connsiteY4" fmla="*/ 425824 h 42582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437029" h="425824">
              <a:moveTo>
                <a:pt x="268941" y="425824"/>
              </a:moveTo>
              <a:lnTo>
                <a:pt x="0" y="263338"/>
              </a:lnTo>
              <a:lnTo>
                <a:pt x="168088" y="0"/>
              </a:lnTo>
              <a:lnTo>
                <a:pt x="437029" y="168088"/>
              </a:lnTo>
              <a:lnTo>
                <a:pt x="268941" y="425824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093</a:t>
          </a:r>
        </a:p>
      </xdr:txBody>
    </xdr:sp>
    <xdr:clientData/>
  </xdr:twoCellAnchor>
  <xdr:twoCellAnchor>
    <xdr:from>
      <xdr:col>6</xdr:col>
      <xdr:colOff>414618</xdr:colOff>
      <xdr:row>16</xdr:row>
      <xdr:rowOff>112059</xdr:rowOff>
    </xdr:from>
    <xdr:to>
      <xdr:col>8</xdr:col>
      <xdr:colOff>526676</xdr:colOff>
      <xdr:row>25</xdr:row>
      <xdr:rowOff>5603</xdr:rowOff>
    </xdr:to>
    <xdr:sp macro="" textlink="">
      <xdr:nvSpPr>
        <xdr:cNvPr id="1055" name="Forme libre 1054">
          <a:extLst>
            <a:ext uri="{FF2B5EF4-FFF2-40B4-BE49-F238E27FC236}">
              <a16:creationId xmlns:a16="http://schemas.microsoft.com/office/drawing/2014/main" xmlns="" id="{00000000-0008-0000-0100-00001F040000}"/>
            </a:ext>
          </a:extLst>
        </xdr:cNvPr>
        <xdr:cNvSpPr/>
      </xdr:nvSpPr>
      <xdr:spPr>
        <a:xfrm>
          <a:off x="8034618" y="4134540"/>
          <a:ext cx="1636058" cy="1608044"/>
        </a:xfrm>
        <a:custGeom>
          <a:avLst/>
          <a:gdLst>
            <a:gd name="connsiteX0" fmla="*/ 442632 w 1636058"/>
            <a:gd name="connsiteY0" fmla="*/ 39220 h 1608044"/>
            <a:gd name="connsiteX1" fmla="*/ 476250 w 1636058"/>
            <a:gd name="connsiteY1" fmla="*/ 0 h 1608044"/>
            <a:gd name="connsiteX2" fmla="*/ 1636058 w 1636058"/>
            <a:gd name="connsiteY2" fmla="*/ 717176 h 1608044"/>
            <a:gd name="connsiteX3" fmla="*/ 1613647 w 1636058"/>
            <a:gd name="connsiteY3" fmla="*/ 756397 h 1608044"/>
            <a:gd name="connsiteX4" fmla="*/ 1524000 w 1636058"/>
            <a:gd name="connsiteY4" fmla="*/ 689162 h 1608044"/>
            <a:gd name="connsiteX5" fmla="*/ 1512794 w 1636058"/>
            <a:gd name="connsiteY5" fmla="*/ 711573 h 1608044"/>
            <a:gd name="connsiteX6" fmla="*/ 1624853 w 1636058"/>
            <a:gd name="connsiteY6" fmla="*/ 795617 h 1608044"/>
            <a:gd name="connsiteX7" fmla="*/ 1193426 w 1636058"/>
            <a:gd name="connsiteY7" fmla="*/ 1473573 h 1608044"/>
            <a:gd name="connsiteX8" fmla="*/ 1092573 w 1636058"/>
            <a:gd name="connsiteY8" fmla="*/ 1406338 h 1608044"/>
            <a:gd name="connsiteX9" fmla="*/ 1053353 w 1636058"/>
            <a:gd name="connsiteY9" fmla="*/ 1473573 h 1608044"/>
            <a:gd name="connsiteX10" fmla="*/ 1086970 w 1636058"/>
            <a:gd name="connsiteY10" fmla="*/ 1495985 h 1608044"/>
            <a:gd name="connsiteX11" fmla="*/ 1103779 w 1636058"/>
            <a:gd name="connsiteY11" fmla="*/ 1456765 h 1608044"/>
            <a:gd name="connsiteX12" fmla="*/ 1176617 w 1636058"/>
            <a:gd name="connsiteY12" fmla="*/ 1512794 h 1608044"/>
            <a:gd name="connsiteX13" fmla="*/ 1120588 w 1636058"/>
            <a:gd name="connsiteY13" fmla="*/ 1608044 h 1608044"/>
            <a:gd name="connsiteX14" fmla="*/ 0 w 1636058"/>
            <a:gd name="connsiteY14" fmla="*/ 958103 h 1608044"/>
            <a:gd name="connsiteX15" fmla="*/ 515470 w 1636058"/>
            <a:gd name="connsiteY15" fmla="*/ 95250 h 1608044"/>
            <a:gd name="connsiteX16" fmla="*/ 442632 w 1636058"/>
            <a:gd name="connsiteY16" fmla="*/ 39220 h 1608044"/>
            <a:gd name="connsiteX0" fmla="*/ 442632 w 1636058"/>
            <a:gd name="connsiteY0" fmla="*/ 39220 h 1608044"/>
            <a:gd name="connsiteX1" fmla="*/ 476250 w 1636058"/>
            <a:gd name="connsiteY1" fmla="*/ 0 h 1608044"/>
            <a:gd name="connsiteX2" fmla="*/ 1636058 w 1636058"/>
            <a:gd name="connsiteY2" fmla="*/ 717176 h 1608044"/>
            <a:gd name="connsiteX3" fmla="*/ 1613647 w 1636058"/>
            <a:gd name="connsiteY3" fmla="*/ 756397 h 1608044"/>
            <a:gd name="connsiteX4" fmla="*/ 1524000 w 1636058"/>
            <a:gd name="connsiteY4" fmla="*/ 689162 h 1608044"/>
            <a:gd name="connsiteX5" fmla="*/ 1512794 w 1636058"/>
            <a:gd name="connsiteY5" fmla="*/ 711573 h 1608044"/>
            <a:gd name="connsiteX6" fmla="*/ 1624853 w 1636058"/>
            <a:gd name="connsiteY6" fmla="*/ 795617 h 1608044"/>
            <a:gd name="connsiteX7" fmla="*/ 1193426 w 1636058"/>
            <a:gd name="connsiteY7" fmla="*/ 1473573 h 1608044"/>
            <a:gd name="connsiteX8" fmla="*/ 1092573 w 1636058"/>
            <a:gd name="connsiteY8" fmla="*/ 1406338 h 1608044"/>
            <a:gd name="connsiteX9" fmla="*/ 1053353 w 1636058"/>
            <a:gd name="connsiteY9" fmla="*/ 1473573 h 1608044"/>
            <a:gd name="connsiteX10" fmla="*/ 984393 w 1636058"/>
            <a:gd name="connsiteY10" fmla="*/ 1576581 h 1608044"/>
            <a:gd name="connsiteX11" fmla="*/ 1103779 w 1636058"/>
            <a:gd name="connsiteY11" fmla="*/ 1456765 h 1608044"/>
            <a:gd name="connsiteX12" fmla="*/ 1176617 w 1636058"/>
            <a:gd name="connsiteY12" fmla="*/ 1512794 h 1608044"/>
            <a:gd name="connsiteX13" fmla="*/ 1120588 w 1636058"/>
            <a:gd name="connsiteY13" fmla="*/ 1608044 h 1608044"/>
            <a:gd name="connsiteX14" fmla="*/ 0 w 1636058"/>
            <a:gd name="connsiteY14" fmla="*/ 958103 h 1608044"/>
            <a:gd name="connsiteX15" fmla="*/ 515470 w 1636058"/>
            <a:gd name="connsiteY15" fmla="*/ 95250 h 1608044"/>
            <a:gd name="connsiteX16" fmla="*/ 442632 w 1636058"/>
            <a:gd name="connsiteY16" fmla="*/ 39220 h 1608044"/>
            <a:gd name="connsiteX0" fmla="*/ 442632 w 1636058"/>
            <a:gd name="connsiteY0" fmla="*/ 39220 h 1608044"/>
            <a:gd name="connsiteX1" fmla="*/ 476250 w 1636058"/>
            <a:gd name="connsiteY1" fmla="*/ 0 h 1608044"/>
            <a:gd name="connsiteX2" fmla="*/ 1636058 w 1636058"/>
            <a:gd name="connsiteY2" fmla="*/ 717176 h 1608044"/>
            <a:gd name="connsiteX3" fmla="*/ 1613647 w 1636058"/>
            <a:gd name="connsiteY3" fmla="*/ 756397 h 1608044"/>
            <a:gd name="connsiteX4" fmla="*/ 1524000 w 1636058"/>
            <a:gd name="connsiteY4" fmla="*/ 689162 h 1608044"/>
            <a:gd name="connsiteX5" fmla="*/ 1512794 w 1636058"/>
            <a:gd name="connsiteY5" fmla="*/ 711573 h 1608044"/>
            <a:gd name="connsiteX6" fmla="*/ 1624853 w 1636058"/>
            <a:gd name="connsiteY6" fmla="*/ 795617 h 1608044"/>
            <a:gd name="connsiteX7" fmla="*/ 1193426 w 1636058"/>
            <a:gd name="connsiteY7" fmla="*/ 1473573 h 1608044"/>
            <a:gd name="connsiteX8" fmla="*/ 1092573 w 1636058"/>
            <a:gd name="connsiteY8" fmla="*/ 1406338 h 1608044"/>
            <a:gd name="connsiteX9" fmla="*/ 1053353 w 1636058"/>
            <a:gd name="connsiteY9" fmla="*/ 1473573 h 1608044"/>
            <a:gd name="connsiteX10" fmla="*/ 984393 w 1636058"/>
            <a:gd name="connsiteY10" fmla="*/ 1576581 h 1608044"/>
            <a:gd name="connsiteX11" fmla="*/ 1103779 w 1636058"/>
            <a:gd name="connsiteY11" fmla="*/ 1456765 h 1608044"/>
            <a:gd name="connsiteX12" fmla="*/ 1008098 w 1636058"/>
            <a:gd name="connsiteY12" fmla="*/ 1549428 h 1608044"/>
            <a:gd name="connsiteX13" fmla="*/ 1120588 w 1636058"/>
            <a:gd name="connsiteY13" fmla="*/ 1608044 h 1608044"/>
            <a:gd name="connsiteX14" fmla="*/ 0 w 1636058"/>
            <a:gd name="connsiteY14" fmla="*/ 958103 h 1608044"/>
            <a:gd name="connsiteX15" fmla="*/ 515470 w 1636058"/>
            <a:gd name="connsiteY15" fmla="*/ 95250 h 1608044"/>
            <a:gd name="connsiteX16" fmla="*/ 442632 w 1636058"/>
            <a:gd name="connsiteY16" fmla="*/ 39220 h 160804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1636058" h="1608044">
              <a:moveTo>
                <a:pt x="442632" y="39220"/>
              </a:moveTo>
              <a:lnTo>
                <a:pt x="476250" y="0"/>
              </a:lnTo>
              <a:lnTo>
                <a:pt x="1636058" y="717176"/>
              </a:lnTo>
              <a:lnTo>
                <a:pt x="1613647" y="756397"/>
              </a:lnTo>
              <a:lnTo>
                <a:pt x="1524000" y="689162"/>
              </a:lnTo>
              <a:lnTo>
                <a:pt x="1512794" y="711573"/>
              </a:lnTo>
              <a:lnTo>
                <a:pt x="1624853" y="795617"/>
              </a:lnTo>
              <a:lnTo>
                <a:pt x="1193426" y="1473573"/>
              </a:lnTo>
              <a:lnTo>
                <a:pt x="1092573" y="1406338"/>
              </a:lnTo>
              <a:lnTo>
                <a:pt x="1053353" y="1473573"/>
              </a:lnTo>
              <a:lnTo>
                <a:pt x="984393" y="1576581"/>
              </a:lnTo>
              <a:lnTo>
                <a:pt x="1103779" y="1456765"/>
              </a:lnTo>
              <a:lnTo>
                <a:pt x="1008098" y="1549428"/>
              </a:lnTo>
              <a:lnTo>
                <a:pt x="1120588" y="1608044"/>
              </a:lnTo>
              <a:lnTo>
                <a:pt x="0" y="958103"/>
              </a:lnTo>
              <a:lnTo>
                <a:pt x="515470" y="95250"/>
              </a:lnTo>
              <a:lnTo>
                <a:pt x="442632" y="3922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014</a:t>
          </a:r>
        </a:p>
      </xdr:txBody>
    </xdr:sp>
    <xdr:clientData/>
  </xdr:twoCellAnchor>
  <xdr:twoCellAnchor>
    <xdr:from>
      <xdr:col>6</xdr:col>
      <xdr:colOff>330574</xdr:colOff>
      <xdr:row>19</xdr:row>
      <xdr:rowOff>100853</xdr:rowOff>
    </xdr:from>
    <xdr:to>
      <xdr:col>6</xdr:col>
      <xdr:colOff>493059</xdr:colOff>
      <xdr:row>20</xdr:row>
      <xdr:rowOff>106456</xdr:rowOff>
    </xdr:to>
    <xdr:sp macro="" textlink="">
      <xdr:nvSpPr>
        <xdr:cNvPr id="1056" name="Forme libre 1055">
          <a:extLst>
            <a:ext uri="{FF2B5EF4-FFF2-40B4-BE49-F238E27FC236}">
              <a16:creationId xmlns:a16="http://schemas.microsoft.com/office/drawing/2014/main" xmlns="" id="{00000000-0008-0000-0100-000020040000}"/>
            </a:ext>
          </a:extLst>
        </xdr:cNvPr>
        <xdr:cNvSpPr/>
      </xdr:nvSpPr>
      <xdr:spPr>
        <a:xfrm>
          <a:off x="7950574" y="4672853"/>
          <a:ext cx="162485" cy="196103"/>
        </a:xfrm>
        <a:custGeom>
          <a:avLst/>
          <a:gdLst>
            <a:gd name="connsiteX0" fmla="*/ 61632 w 162485"/>
            <a:gd name="connsiteY0" fmla="*/ 196103 h 196103"/>
            <a:gd name="connsiteX1" fmla="*/ 0 w 162485"/>
            <a:gd name="connsiteY1" fmla="*/ 162485 h 196103"/>
            <a:gd name="connsiteX2" fmla="*/ 89647 w 162485"/>
            <a:gd name="connsiteY2" fmla="*/ 0 h 196103"/>
            <a:gd name="connsiteX3" fmla="*/ 162485 w 162485"/>
            <a:gd name="connsiteY3" fmla="*/ 33618 h 196103"/>
            <a:gd name="connsiteX4" fmla="*/ 61632 w 162485"/>
            <a:gd name="connsiteY4" fmla="*/ 196103 h 19610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62485" h="196103">
              <a:moveTo>
                <a:pt x="61632" y="196103"/>
              </a:moveTo>
              <a:lnTo>
                <a:pt x="0" y="162485"/>
              </a:lnTo>
              <a:lnTo>
                <a:pt x="89647" y="0"/>
              </a:lnTo>
              <a:lnTo>
                <a:pt x="162485" y="33618"/>
              </a:lnTo>
              <a:lnTo>
                <a:pt x="61632" y="196103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052</a:t>
          </a:r>
        </a:p>
      </xdr:txBody>
    </xdr:sp>
    <xdr:clientData/>
  </xdr:twoCellAnchor>
  <xdr:twoCellAnchor>
    <xdr:from>
      <xdr:col>5</xdr:col>
      <xdr:colOff>571500</xdr:colOff>
      <xdr:row>20</xdr:row>
      <xdr:rowOff>72838</xdr:rowOff>
    </xdr:from>
    <xdr:to>
      <xdr:col>6</xdr:col>
      <xdr:colOff>5603</xdr:colOff>
      <xdr:row>21</xdr:row>
      <xdr:rowOff>44824</xdr:rowOff>
    </xdr:to>
    <xdr:sp macro="" textlink="">
      <xdr:nvSpPr>
        <xdr:cNvPr id="1057" name="Forme libre 1056">
          <a:extLst>
            <a:ext uri="{FF2B5EF4-FFF2-40B4-BE49-F238E27FC236}">
              <a16:creationId xmlns:a16="http://schemas.microsoft.com/office/drawing/2014/main" xmlns="" id="{00000000-0008-0000-0100-000021040000}"/>
            </a:ext>
          </a:extLst>
        </xdr:cNvPr>
        <xdr:cNvSpPr/>
      </xdr:nvSpPr>
      <xdr:spPr>
        <a:xfrm>
          <a:off x="7429500" y="4835338"/>
          <a:ext cx="196103" cy="162486"/>
        </a:xfrm>
        <a:custGeom>
          <a:avLst/>
          <a:gdLst>
            <a:gd name="connsiteX0" fmla="*/ 156882 w 196103"/>
            <a:gd name="connsiteY0" fmla="*/ 162486 h 162486"/>
            <a:gd name="connsiteX1" fmla="*/ 196103 w 196103"/>
            <a:gd name="connsiteY1" fmla="*/ 106456 h 162486"/>
            <a:gd name="connsiteX2" fmla="*/ 44824 w 196103"/>
            <a:gd name="connsiteY2" fmla="*/ 0 h 162486"/>
            <a:gd name="connsiteX3" fmla="*/ 0 w 196103"/>
            <a:gd name="connsiteY3" fmla="*/ 56030 h 162486"/>
            <a:gd name="connsiteX4" fmla="*/ 156882 w 196103"/>
            <a:gd name="connsiteY4" fmla="*/ 162486 h 16248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96103" h="162486">
              <a:moveTo>
                <a:pt x="156882" y="162486"/>
              </a:moveTo>
              <a:lnTo>
                <a:pt x="196103" y="106456"/>
              </a:lnTo>
              <a:lnTo>
                <a:pt x="44824" y="0"/>
              </a:lnTo>
              <a:lnTo>
                <a:pt x="0" y="56030"/>
              </a:lnTo>
              <a:lnTo>
                <a:pt x="156882" y="162486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016</a:t>
          </a:r>
        </a:p>
      </xdr:txBody>
    </xdr:sp>
    <xdr:clientData/>
  </xdr:twoCellAnchor>
  <xdr:twoCellAnchor>
    <xdr:from>
      <xdr:col>4</xdr:col>
      <xdr:colOff>745191</xdr:colOff>
      <xdr:row>20</xdr:row>
      <xdr:rowOff>184897</xdr:rowOff>
    </xdr:from>
    <xdr:to>
      <xdr:col>5</xdr:col>
      <xdr:colOff>616324</xdr:colOff>
      <xdr:row>24</xdr:row>
      <xdr:rowOff>16809</xdr:rowOff>
    </xdr:to>
    <xdr:sp macro="" textlink="">
      <xdr:nvSpPr>
        <xdr:cNvPr id="1058" name="Forme libre 1057">
          <a:extLst>
            <a:ext uri="{FF2B5EF4-FFF2-40B4-BE49-F238E27FC236}">
              <a16:creationId xmlns:a16="http://schemas.microsoft.com/office/drawing/2014/main" xmlns="" id="{00000000-0008-0000-0100-000022040000}"/>
            </a:ext>
          </a:extLst>
        </xdr:cNvPr>
        <xdr:cNvSpPr/>
      </xdr:nvSpPr>
      <xdr:spPr>
        <a:xfrm>
          <a:off x="6841191" y="4947397"/>
          <a:ext cx="633133" cy="593912"/>
        </a:xfrm>
        <a:custGeom>
          <a:avLst/>
          <a:gdLst>
            <a:gd name="connsiteX0" fmla="*/ 633133 w 633133"/>
            <a:gd name="connsiteY0" fmla="*/ 184897 h 593912"/>
            <a:gd name="connsiteX1" fmla="*/ 358588 w 633133"/>
            <a:gd name="connsiteY1" fmla="*/ 0 h 593912"/>
            <a:gd name="connsiteX2" fmla="*/ 274544 w 633133"/>
            <a:gd name="connsiteY2" fmla="*/ 140074 h 593912"/>
            <a:gd name="connsiteX3" fmla="*/ 168088 w 633133"/>
            <a:gd name="connsiteY3" fmla="*/ 84044 h 593912"/>
            <a:gd name="connsiteX4" fmla="*/ 0 w 633133"/>
            <a:gd name="connsiteY4" fmla="*/ 358588 h 593912"/>
            <a:gd name="connsiteX5" fmla="*/ 386603 w 633133"/>
            <a:gd name="connsiteY5" fmla="*/ 593912 h 593912"/>
            <a:gd name="connsiteX6" fmla="*/ 633133 w 633133"/>
            <a:gd name="connsiteY6" fmla="*/ 184897 h 5939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633133" h="593912">
              <a:moveTo>
                <a:pt x="633133" y="184897"/>
              </a:moveTo>
              <a:lnTo>
                <a:pt x="358588" y="0"/>
              </a:lnTo>
              <a:lnTo>
                <a:pt x="274544" y="140074"/>
              </a:lnTo>
              <a:lnTo>
                <a:pt x="168088" y="84044"/>
              </a:lnTo>
              <a:lnTo>
                <a:pt x="0" y="358588"/>
              </a:lnTo>
              <a:lnTo>
                <a:pt x="386603" y="593912"/>
              </a:lnTo>
              <a:lnTo>
                <a:pt x="633133" y="184897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015</a:t>
          </a:r>
        </a:p>
      </xdr:txBody>
    </xdr:sp>
    <xdr:clientData/>
  </xdr:twoCellAnchor>
  <xdr:twoCellAnchor>
    <xdr:from>
      <xdr:col>5</xdr:col>
      <xdr:colOff>140074</xdr:colOff>
      <xdr:row>23</xdr:row>
      <xdr:rowOff>151279</xdr:rowOff>
    </xdr:from>
    <xdr:to>
      <xdr:col>5</xdr:col>
      <xdr:colOff>313765</xdr:colOff>
      <xdr:row>24</xdr:row>
      <xdr:rowOff>117662</xdr:rowOff>
    </xdr:to>
    <xdr:sp macro="" textlink="">
      <xdr:nvSpPr>
        <xdr:cNvPr id="1059" name="Forme libre 1058">
          <a:extLst>
            <a:ext uri="{FF2B5EF4-FFF2-40B4-BE49-F238E27FC236}">
              <a16:creationId xmlns:a16="http://schemas.microsoft.com/office/drawing/2014/main" xmlns="" id="{00000000-0008-0000-0100-000023040000}"/>
            </a:ext>
          </a:extLst>
        </xdr:cNvPr>
        <xdr:cNvSpPr/>
      </xdr:nvSpPr>
      <xdr:spPr>
        <a:xfrm>
          <a:off x="6998074" y="5485279"/>
          <a:ext cx="173691" cy="156883"/>
        </a:xfrm>
        <a:custGeom>
          <a:avLst/>
          <a:gdLst>
            <a:gd name="connsiteX0" fmla="*/ 128867 w 173691"/>
            <a:gd name="connsiteY0" fmla="*/ 156883 h 156883"/>
            <a:gd name="connsiteX1" fmla="*/ 173691 w 173691"/>
            <a:gd name="connsiteY1" fmla="*/ 95250 h 156883"/>
            <a:gd name="connsiteX2" fmla="*/ 33617 w 173691"/>
            <a:gd name="connsiteY2" fmla="*/ 0 h 156883"/>
            <a:gd name="connsiteX3" fmla="*/ 0 w 173691"/>
            <a:gd name="connsiteY3" fmla="*/ 78442 h 156883"/>
            <a:gd name="connsiteX4" fmla="*/ 128867 w 173691"/>
            <a:gd name="connsiteY4" fmla="*/ 156883 h 15688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73691" h="156883">
              <a:moveTo>
                <a:pt x="128867" y="156883"/>
              </a:moveTo>
              <a:lnTo>
                <a:pt x="173691" y="95250"/>
              </a:lnTo>
              <a:lnTo>
                <a:pt x="33617" y="0"/>
              </a:lnTo>
              <a:lnTo>
                <a:pt x="0" y="78442"/>
              </a:lnTo>
              <a:lnTo>
                <a:pt x="128867" y="156883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053</a:t>
          </a:r>
        </a:p>
      </xdr:txBody>
    </xdr:sp>
    <xdr:clientData/>
  </xdr:twoCellAnchor>
  <xdr:twoCellAnchor>
    <xdr:from>
      <xdr:col>10</xdr:col>
      <xdr:colOff>274544</xdr:colOff>
      <xdr:row>29</xdr:row>
      <xdr:rowOff>184897</xdr:rowOff>
    </xdr:from>
    <xdr:to>
      <xdr:col>10</xdr:col>
      <xdr:colOff>588309</xdr:colOff>
      <xdr:row>31</xdr:row>
      <xdr:rowOff>95250</xdr:rowOff>
    </xdr:to>
    <xdr:sp macro="" textlink="">
      <xdr:nvSpPr>
        <xdr:cNvPr id="1060" name="Forme libre 1059">
          <a:extLst>
            <a:ext uri="{FF2B5EF4-FFF2-40B4-BE49-F238E27FC236}">
              <a16:creationId xmlns:a16="http://schemas.microsoft.com/office/drawing/2014/main" xmlns="" id="{00000000-0008-0000-0100-000024040000}"/>
            </a:ext>
          </a:extLst>
        </xdr:cNvPr>
        <xdr:cNvSpPr/>
      </xdr:nvSpPr>
      <xdr:spPr>
        <a:xfrm>
          <a:off x="10942544" y="6661897"/>
          <a:ext cx="313765" cy="291353"/>
        </a:xfrm>
        <a:custGeom>
          <a:avLst/>
          <a:gdLst>
            <a:gd name="connsiteX0" fmla="*/ 313765 w 313765"/>
            <a:gd name="connsiteY0" fmla="*/ 184897 h 291353"/>
            <a:gd name="connsiteX1" fmla="*/ 313765 w 313765"/>
            <a:gd name="connsiteY1" fmla="*/ 184897 h 291353"/>
            <a:gd name="connsiteX2" fmla="*/ 274544 w 313765"/>
            <a:gd name="connsiteY2" fmla="*/ 95250 h 291353"/>
            <a:gd name="connsiteX3" fmla="*/ 235324 w 313765"/>
            <a:gd name="connsiteY3" fmla="*/ 33618 h 291353"/>
            <a:gd name="connsiteX4" fmla="*/ 173691 w 313765"/>
            <a:gd name="connsiteY4" fmla="*/ 0 h 291353"/>
            <a:gd name="connsiteX5" fmla="*/ 123265 w 313765"/>
            <a:gd name="connsiteY5" fmla="*/ 11206 h 291353"/>
            <a:gd name="connsiteX6" fmla="*/ 78441 w 313765"/>
            <a:gd name="connsiteY6" fmla="*/ 22412 h 291353"/>
            <a:gd name="connsiteX7" fmla="*/ 22412 w 313765"/>
            <a:gd name="connsiteY7" fmla="*/ 50427 h 291353"/>
            <a:gd name="connsiteX8" fmla="*/ 0 w 313765"/>
            <a:gd name="connsiteY8" fmla="*/ 100853 h 291353"/>
            <a:gd name="connsiteX9" fmla="*/ 5603 w 313765"/>
            <a:gd name="connsiteY9" fmla="*/ 173691 h 291353"/>
            <a:gd name="connsiteX10" fmla="*/ 22412 w 313765"/>
            <a:gd name="connsiteY10" fmla="*/ 229721 h 291353"/>
            <a:gd name="connsiteX11" fmla="*/ 50427 w 313765"/>
            <a:gd name="connsiteY11" fmla="*/ 263338 h 291353"/>
            <a:gd name="connsiteX12" fmla="*/ 128868 w 313765"/>
            <a:gd name="connsiteY12" fmla="*/ 291353 h 291353"/>
            <a:gd name="connsiteX13" fmla="*/ 173691 w 313765"/>
            <a:gd name="connsiteY13" fmla="*/ 291353 h 291353"/>
            <a:gd name="connsiteX14" fmla="*/ 212912 w 313765"/>
            <a:gd name="connsiteY14" fmla="*/ 246529 h 291353"/>
            <a:gd name="connsiteX15" fmla="*/ 257735 w 313765"/>
            <a:gd name="connsiteY15" fmla="*/ 280147 h 291353"/>
            <a:gd name="connsiteX16" fmla="*/ 313765 w 313765"/>
            <a:gd name="connsiteY16" fmla="*/ 184897 h 29135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313765" h="291353">
              <a:moveTo>
                <a:pt x="313765" y="184897"/>
              </a:moveTo>
              <a:lnTo>
                <a:pt x="313765" y="184897"/>
              </a:lnTo>
              <a:lnTo>
                <a:pt x="274544" y="95250"/>
              </a:lnTo>
              <a:lnTo>
                <a:pt x="235324" y="33618"/>
              </a:lnTo>
              <a:lnTo>
                <a:pt x="173691" y="0"/>
              </a:lnTo>
              <a:lnTo>
                <a:pt x="123265" y="11206"/>
              </a:lnTo>
              <a:lnTo>
                <a:pt x="78441" y="22412"/>
              </a:lnTo>
              <a:lnTo>
                <a:pt x="22412" y="50427"/>
              </a:lnTo>
              <a:lnTo>
                <a:pt x="0" y="100853"/>
              </a:lnTo>
              <a:lnTo>
                <a:pt x="5603" y="173691"/>
              </a:lnTo>
              <a:lnTo>
                <a:pt x="22412" y="229721"/>
              </a:lnTo>
              <a:lnTo>
                <a:pt x="50427" y="263338"/>
              </a:lnTo>
              <a:lnTo>
                <a:pt x="128868" y="291353"/>
              </a:lnTo>
              <a:lnTo>
                <a:pt x="173691" y="291353"/>
              </a:lnTo>
              <a:lnTo>
                <a:pt x="212912" y="246529"/>
              </a:lnTo>
              <a:lnTo>
                <a:pt x="257735" y="280147"/>
              </a:lnTo>
              <a:lnTo>
                <a:pt x="313765" y="184897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034</a:t>
          </a:r>
        </a:p>
      </xdr:txBody>
    </xdr:sp>
    <xdr:clientData/>
  </xdr:twoCellAnchor>
  <xdr:twoCellAnchor>
    <xdr:from>
      <xdr:col>7</xdr:col>
      <xdr:colOff>352985</xdr:colOff>
      <xdr:row>35</xdr:row>
      <xdr:rowOff>156882</xdr:rowOff>
    </xdr:from>
    <xdr:to>
      <xdr:col>7</xdr:col>
      <xdr:colOff>672353</xdr:colOff>
      <xdr:row>36</xdr:row>
      <xdr:rowOff>128868</xdr:rowOff>
    </xdr:to>
    <xdr:sp macro="" textlink="">
      <xdr:nvSpPr>
        <xdr:cNvPr id="1061" name="Forme libre 1060">
          <a:extLst>
            <a:ext uri="{FF2B5EF4-FFF2-40B4-BE49-F238E27FC236}">
              <a16:creationId xmlns:a16="http://schemas.microsoft.com/office/drawing/2014/main" xmlns="" id="{00000000-0008-0000-0100-000025040000}"/>
            </a:ext>
          </a:extLst>
        </xdr:cNvPr>
        <xdr:cNvSpPr/>
      </xdr:nvSpPr>
      <xdr:spPr>
        <a:xfrm>
          <a:off x="8734985" y="7776882"/>
          <a:ext cx="319368" cy="162486"/>
        </a:xfrm>
        <a:custGeom>
          <a:avLst/>
          <a:gdLst>
            <a:gd name="connsiteX0" fmla="*/ 296956 w 319368"/>
            <a:gd name="connsiteY0" fmla="*/ 0 h 162486"/>
            <a:gd name="connsiteX1" fmla="*/ 0 w 319368"/>
            <a:gd name="connsiteY1" fmla="*/ 44824 h 162486"/>
            <a:gd name="connsiteX2" fmla="*/ 22412 w 319368"/>
            <a:gd name="connsiteY2" fmla="*/ 162486 h 162486"/>
            <a:gd name="connsiteX3" fmla="*/ 319368 w 319368"/>
            <a:gd name="connsiteY3" fmla="*/ 112059 h 162486"/>
            <a:gd name="connsiteX4" fmla="*/ 296956 w 319368"/>
            <a:gd name="connsiteY4" fmla="*/ 0 h 16248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19368" h="162486">
              <a:moveTo>
                <a:pt x="296956" y="0"/>
              </a:moveTo>
              <a:lnTo>
                <a:pt x="0" y="44824"/>
              </a:lnTo>
              <a:lnTo>
                <a:pt x="22412" y="162486"/>
              </a:lnTo>
              <a:lnTo>
                <a:pt x="319368" y="112059"/>
              </a:lnTo>
              <a:lnTo>
                <a:pt x="296956" y="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021</a:t>
          </a:r>
        </a:p>
      </xdr:txBody>
    </xdr:sp>
    <xdr:clientData/>
  </xdr:twoCellAnchor>
  <xdr:twoCellAnchor>
    <xdr:from>
      <xdr:col>8</xdr:col>
      <xdr:colOff>296956</xdr:colOff>
      <xdr:row>35</xdr:row>
      <xdr:rowOff>156882</xdr:rowOff>
    </xdr:from>
    <xdr:to>
      <xdr:col>8</xdr:col>
      <xdr:colOff>381000</xdr:colOff>
      <xdr:row>36</xdr:row>
      <xdr:rowOff>112059</xdr:rowOff>
    </xdr:to>
    <xdr:sp macro="" textlink="">
      <xdr:nvSpPr>
        <xdr:cNvPr id="1062" name="Forme libre 1061">
          <a:extLst>
            <a:ext uri="{FF2B5EF4-FFF2-40B4-BE49-F238E27FC236}">
              <a16:creationId xmlns:a16="http://schemas.microsoft.com/office/drawing/2014/main" xmlns="" id="{00000000-0008-0000-0100-000026040000}"/>
            </a:ext>
          </a:extLst>
        </xdr:cNvPr>
        <xdr:cNvSpPr/>
      </xdr:nvSpPr>
      <xdr:spPr>
        <a:xfrm>
          <a:off x="9440956" y="7776882"/>
          <a:ext cx="84044" cy="145677"/>
        </a:xfrm>
        <a:custGeom>
          <a:avLst/>
          <a:gdLst>
            <a:gd name="connsiteX0" fmla="*/ 61632 w 84044"/>
            <a:gd name="connsiteY0" fmla="*/ 0 h 145677"/>
            <a:gd name="connsiteX1" fmla="*/ 0 w 84044"/>
            <a:gd name="connsiteY1" fmla="*/ 5603 h 145677"/>
            <a:gd name="connsiteX2" fmla="*/ 22412 w 84044"/>
            <a:gd name="connsiteY2" fmla="*/ 145677 h 145677"/>
            <a:gd name="connsiteX3" fmla="*/ 84044 w 84044"/>
            <a:gd name="connsiteY3" fmla="*/ 140074 h 145677"/>
            <a:gd name="connsiteX4" fmla="*/ 61632 w 84044"/>
            <a:gd name="connsiteY4" fmla="*/ 0 h 14567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84044" h="145677">
              <a:moveTo>
                <a:pt x="61632" y="0"/>
              </a:moveTo>
              <a:lnTo>
                <a:pt x="0" y="5603"/>
              </a:lnTo>
              <a:lnTo>
                <a:pt x="22412" y="145677"/>
              </a:lnTo>
              <a:lnTo>
                <a:pt x="84044" y="140074"/>
              </a:lnTo>
              <a:lnTo>
                <a:pt x="61632" y="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091</a:t>
          </a:r>
        </a:p>
      </xdr:txBody>
    </xdr:sp>
    <xdr:clientData/>
  </xdr:twoCellAnchor>
  <xdr:twoCellAnchor>
    <xdr:from>
      <xdr:col>10</xdr:col>
      <xdr:colOff>11206</xdr:colOff>
      <xdr:row>38</xdr:row>
      <xdr:rowOff>156882</xdr:rowOff>
    </xdr:from>
    <xdr:to>
      <xdr:col>10</xdr:col>
      <xdr:colOff>263338</xdr:colOff>
      <xdr:row>39</xdr:row>
      <xdr:rowOff>156882</xdr:rowOff>
    </xdr:to>
    <xdr:sp macro="" textlink="">
      <xdr:nvSpPr>
        <xdr:cNvPr id="1063" name="Forme libre 1062">
          <a:extLst>
            <a:ext uri="{FF2B5EF4-FFF2-40B4-BE49-F238E27FC236}">
              <a16:creationId xmlns:a16="http://schemas.microsoft.com/office/drawing/2014/main" xmlns="" id="{00000000-0008-0000-0100-000027040000}"/>
            </a:ext>
          </a:extLst>
        </xdr:cNvPr>
        <xdr:cNvSpPr/>
      </xdr:nvSpPr>
      <xdr:spPr>
        <a:xfrm>
          <a:off x="10679206" y="8348382"/>
          <a:ext cx="252132" cy="190500"/>
        </a:xfrm>
        <a:custGeom>
          <a:avLst/>
          <a:gdLst>
            <a:gd name="connsiteX0" fmla="*/ 0 w 252132"/>
            <a:gd name="connsiteY0" fmla="*/ 5603 h 190500"/>
            <a:gd name="connsiteX1" fmla="*/ 67235 w 252132"/>
            <a:gd name="connsiteY1" fmla="*/ 0 h 190500"/>
            <a:gd name="connsiteX2" fmla="*/ 240926 w 252132"/>
            <a:gd name="connsiteY2" fmla="*/ 100853 h 190500"/>
            <a:gd name="connsiteX3" fmla="*/ 252132 w 252132"/>
            <a:gd name="connsiteY3" fmla="*/ 128868 h 190500"/>
            <a:gd name="connsiteX4" fmla="*/ 240926 w 252132"/>
            <a:gd name="connsiteY4" fmla="*/ 168089 h 190500"/>
            <a:gd name="connsiteX5" fmla="*/ 224118 w 252132"/>
            <a:gd name="connsiteY5" fmla="*/ 179294 h 190500"/>
            <a:gd name="connsiteX6" fmla="*/ 207309 w 252132"/>
            <a:gd name="connsiteY6" fmla="*/ 190500 h 190500"/>
            <a:gd name="connsiteX7" fmla="*/ 173691 w 252132"/>
            <a:gd name="connsiteY7" fmla="*/ 184897 h 190500"/>
            <a:gd name="connsiteX8" fmla="*/ 16809 w 252132"/>
            <a:gd name="connsiteY8" fmla="*/ 72839 h 190500"/>
            <a:gd name="connsiteX9" fmla="*/ 5603 w 252132"/>
            <a:gd name="connsiteY9" fmla="*/ 61633 h 190500"/>
            <a:gd name="connsiteX10" fmla="*/ 0 w 252132"/>
            <a:gd name="connsiteY10" fmla="*/ 5603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252132" h="190500">
              <a:moveTo>
                <a:pt x="0" y="5603"/>
              </a:moveTo>
              <a:lnTo>
                <a:pt x="67235" y="0"/>
              </a:lnTo>
              <a:lnTo>
                <a:pt x="240926" y="100853"/>
              </a:lnTo>
              <a:lnTo>
                <a:pt x="252132" y="128868"/>
              </a:lnTo>
              <a:lnTo>
                <a:pt x="240926" y="168089"/>
              </a:lnTo>
              <a:lnTo>
                <a:pt x="224118" y="179294"/>
              </a:lnTo>
              <a:lnTo>
                <a:pt x="207309" y="190500"/>
              </a:lnTo>
              <a:lnTo>
                <a:pt x="173691" y="184897"/>
              </a:lnTo>
              <a:lnTo>
                <a:pt x="16809" y="72839"/>
              </a:lnTo>
              <a:lnTo>
                <a:pt x="5603" y="61633"/>
              </a:lnTo>
              <a:lnTo>
                <a:pt x="0" y="5603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010</a:t>
          </a:r>
        </a:p>
      </xdr:txBody>
    </xdr:sp>
    <xdr:clientData/>
  </xdr:twoCellAnchor>
  <xdr:twoCellAnchor>
    <xdr:from>
      <xdr:col>12</xdr:col>
      <xdr:colOff>112059</xdr:colOff>
      <xdr:row>54</xdr:row>
      <xdr:rowOff>156882</xdr:rowOff>
    </xdr:from>
    <xdr:to>
      <xdr:col>12</xdr:col>
      <xdr:colOff>274544</xdr:colOff>
      <xdr:row>55</xdr:row>
      <xdr:rowOff>112059</xdr:rowOff>
    </xdr:to>
    <xdr:sp macro="" textlink="">
      <xdr:nvSpPr>
        <xdr:cNvPr id="1064" name="Forme libre 1063">
          <a:extLst>
            <a:ext uri="{FF2B5EF4-FFF2-40B4-BE49-F238E27FC236}">
              <a16:creationId xmlns:a16="http://schemas.microsoft.com/office/drawing/2014/main" xmlns="" id="{00000000-0008-0000-0100-000028040000}"/>
            </a:ext>
          </a:extLst>
        </xdr:cNvPr>
        <xdr:cNvSpPr/>
      </xdr:nvSpPr>
      <xdr:spPr>
        <a:xfrm>
          <a:off x="12304059" y="11396382"/>
          <a:ext cx="162485" cy="145677"/>
        </a:xfrm>
        <a:custGeom>
          <a:avLst/>
          <a:gdLst>
            <a:gd name="connsiteX0" fmla="*/ 0 w 162485"/>
            <a:gd name="connsiteY0" fmla="*/ 56030 h 145677"/>
            <a:gd name="connsiteX1" fmla="*/ 145676 w 162485"/>
            <a:gd name="connsiteY1" fmla="*/ 145677 h 145677"/>
            <a:gd name="connsiteX2" fmla="*/ 156882 w 162485"/>
            <a:gd name="connsiteY2" fmla="*/ 95250 h 145677"/>
            <a:gd name="connsiteX3" fmla="*/ 162485 w 162485"/>
            <a:gd name="connsiteY3" fmla="*/ 61633 h 145677"/>
            <a:gd name="connsiteX4" fmla="*/ 140073 w 162485"/>
            <a:gd name="connsiteY4" fmla="*/ 22412 h 145677"/>
            <a:gd name="connsiteX5" fmla="*/ 89647 w 162485"/>
            <a:gd name="connsiteY5" fmla="*/ 0 h 145677"/>
            <a:gd name="connsiteX6" fmla="*/ 56029 w 162485"/>
            <a:gd name="connsiteY6" fmla="*/ 5603 h 145677"/>
            <a:gd name="connsiteX7" fmla="*/ 39220 w 162485"/>
            <a:gd name="connsiteY7" fmla="*/ 22412 h 145677"/>
            <a:gd name="connsiteX8" fmla="*/ 0 w 162485"/>
            <a:gd name="connsiteY8" fmla="*/ 56030 h 14567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62485" h="145677">
              <a:moveTo>
                <a:pt x="0" y="56030"/>
              </a:moveTo>
              <a:lnTo>
                <a:pt x="145676" y="145677"/>
              </a:lnTo>
              <a:lnTo>
                <a:pt x="156882" y="95250"/>
              </a:lnTo>
              <a:lnTo>
                <a:pt x="162485" y="61633"/>
              </a:lnTo>
              <a:lnTo>
                <a:pt x="140073" y="22412"/>
              </a:lnTo>
              <a:lnTo>
                <a:pt x="89647" y="0"/>
              </a:lnTo>
              <a:lnTo>
                <a:pt x="56029" y="5603"/>
              </a:lnTo>
              <a:lnTo>
                <a:pt x="39220" y="22412"/>
              </a:lnTo>
              <a:lnTo>
                <a:pt x="0" y="56030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050</a:t>
          </a:r>
        </a:p>
      </xdr:txBody>
    </xdr:sp>
    <xdr:clientData/>
  </xdr:twoCellAnchor>
  <xdr:twoCellAnchor>
    <xdr:from>
      <xdr:col>13</xdr:col>
      <xdr:colOff>218515</xdr:colOff>
      <xdr:row>55</xdr:row>
      <xdr:rowOff>16809</xdr:rowOff>
    </xdr:from>
    <xdr:to>
      <xdr:col>13</xdr:col>
      <xdr:colOff>369794</xdr:colOff>
      <xdr:row>55</xdr:row>
      <xdr:rowOff>168088</xdr:rowOff>
    </xdr:to>
    <xdr:sp macro="" textlink="">
      <xdr:nvSpPr>
        <xdr:cNvPr id="1065" name="Forme libre 1064">
          <a:extLst>
            <a:ext uri="{FF2B5EF4-FFF2-40B4-BE49-F238E27FC236}">
              <a16:creationId xmlns:a16="http://schemas.microsoft.com/office/drawing/2014/main" xmlns="" id="{00000000-0008-0000-0100-000029040000}"/>
            </a:ext>
          </a:extLst>
        </xdr:cNvPr>
        <xdr:cNvSpPr/>
      </xdr:nvSpPr>
      <xdr:spPr>
        <a:xfrm>
          <a:off x="13172515" y="11446809"/>
          <a:ext cx="151279" cy="151279"/>
        </a:xfrm>
        <a:custGeom>
          <a:avLst/>
          <a:gdLst>
            <a:gd name="connsiteX0" fmla="*/ 72838 w 151279"/>
            <a:gd name="connsiteY0" fmla="*/ 151279 h 151279"/>
            <a:gd name="connsiteX1" fmla="*/ 134470 w 151279"/>
            <a:gd name="connsiteY1" fmla="*/ 123265 h 151279"/>
            <a:gd name="connsiteX2" fmla="*/ 151279 w 151279"/>
            <a:gd name="connsiteY2" fmla="*/ 89647 h 151279"/>
            <a:gd name="connsiteX3" fmla="*/ 145676 w 151279"/>
            <a:gd name="connsiteY3" fmla="*/ 39220 h 151279"/>
            <a:gd name="connsiteX4" fmla="*/ 123264 w 151279"/>
            <a:gd name="connsiteY4" fmla="*/ 22412 h 151279"/>
            <a:gd name="connsiteX5" fmla="*/ 89647 w 151279"/>
            <a:gd name="connsiteY5" fmla="*/ 11206 h 151279"/>
            <a:gd name="connsiteX6" fmla="*/ 78441 w 151279"/>
            <a:gd name="connsiteY6" fmla="*/ 0 h 151279"/>
            <a:gd name="connsiteX7" fmla="*/ 33617 w 151279"/>
            <a:gd name="connsiteY7" fmla="*/ 11206 h 151279"/>
            <a:gd name="connsiteX8" fmla="*/ 16809 w 151279"/>
            <a:gd name="connsiteY8" fmla="*/ 39220 h 151279"/>
            <a:gd name="connsiteX9" fmla="*/ 0 w 151279"/>
            <a:gd name="connsiteY9" fmla="*/ 50426 h 151279"/>
            <a:gd name="connsiteX10" fmla="*/ 0 w 151279"/>
            <a:gd name="connsiteY10" fmla="*/ 84044 h 151279"/>
            <a:gd name="connsiteX11" fmla="*/ 0 w 151279"/>
            <a:gd name="connsiteY11" fmla="*/ 117662 h 151279"/>
            <a:gd name="connsiteX12" fmla="*/ 11206 w 151279"/>
            <a:gd name="connsiteY12" fmla="*/ 134470 h 151279"/>
            <a:gd name="connsiteX13" fmla="*/ 5603 w 151279"/>
            <a:gd name="connsiteY13" fmla="*/ 134470 h 151279"/>
            <a:gd name="connsiteX14" fmla="*/ 72838 w 151279"/>
            <a:gd name="connsiteY14" fmla="*/ 151279 h 15127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51279" h="151279">
              <a:moveTo>
                <a:pt x="72838" y="151279"/>
              </a:moveTo>
              <a:lnTo>
                <a:pt x="134470" y="123265"/>
              </a:lnTo>
              <a:lnTo>
                <a:pt x="151279" y="89647"/>
              </a:lnTo>
              <a:lnTo>
                <a:pt x="145676" y="39220"/>
              </a:lnTo>
              <a:lnTo>
                <a:pt x="123264" y="22412"/>
              </a:lnTo>
              <a:lnTo>
                <a:pt x="89647" y="11206"/>
              </a:lnTo>
              <a:lnTo>
                <a:pt x="78441" y="0"/>
              </a:lnTo>
              <a:lnTo>
                <a:pt x="33617" y="11206"/>
              </a:lnTo>
              <a:lnTo>
                <a:pt x="16809" y="39220"/>
              </a:lnTo>
              <a:lnTo>
                <a:pt x="0" y="50426"/>
              </a:lnTo>
              <a:lnTo>
                <a:pt x="0" y="84044"/>
              </a:lnTo>
              <a:lnTo>
                <a:pt x="0" y="117662"/>
              </a:lnTo>
              <a:lnTo>
                <a:pt x="11206" y="134470"/>
              </a:lnTo>
              <a:lnTo>
                <a:pt x="5603" y="134470"/>
              </a:lnTo>
              <a:lnTo>
                <a:pt x="72838" y="151279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051</a:t>
          </a:r>
        </a:p>
      </xdr:txBody>
    </xdr:sp>
    <xdr:clientData/>
  </xdr:twoCellAnchor>
  <xdr:twoCellAnchor>
    <xdr:from>
      <xdr:col>15</xdr:col>
      <xdr:colOff>196103</xdr:colOff>
      <xdr:row>41</xdr:row>
      <xdr:rowOff>168088</xdr:rowOff>
    </xdr:from>
    <xdr:to>
      <xdr:col>15</xdr:col>
      <xdr:colOff>364191</xdr:colOff>
      <xdr:row>42</xdr:row>
      <xdr:rowOff>145676</xdr:rowOff>
    </xdr:to>
    <xdr:sp macro="" textlink="">
      <xdr:nvSpPr>
        <xdr:cNvPr id="1066" name="Forme libre 1065">
          <a:extLst>
            <a:ext uri="{FF2B5EF4-FFF2-40B4-BE49-F238E27FC236}">
              <a16:creationId xmlns:a16="http://schemas.microsoft.com/office/drawing/2014/main" xmlns="" id="{00000000-0008-0000-0100-00002A040000}"/>
            </a:ext>
          </a:extLst>
        </xdr:cNvPr>
        <xdr:cNvSpPr/>
      </xdr:nvSpPr>
      <xdr:spPr>
        <a:xfrm>
          <a:off x="14674103" y="8931088"/>
          <a:ext cx="168088" cy="168088"/>
        </a:xfrm>
        <a:custGeom>
          <a:avLst/>
          <a:gdLst>
            <a:gd name="connsiteX0" fmla="*/ 140073 w 168088"/>
            <a:gd name="connsiteY0" fmla="*/ 28015 h 168088"/>
            <a:gd name="connsiteX1" fmla="*/ 72838 w 168088"/>
            <a:gd name="connsiteY1" fmla="*/ 0 h 168088"/>
            <a:gd name="connsiteX2" fmla="*/ 39221 w 168088"/>
            <a:gd name="connsiteY2" fmla="*/ 16809 h 168088"/>
            <a:gd name="connsiteX3" fmla="*/ 5603 w 168088"/>
            <a:gd name="connsiteY3" fmla="*/ 39221 h 168088"/>
            <a:gd name="connsiteX4" fmla="*/ 0 w 168088"/>
            <a:gd name="connsiteY4" fmla="*/ 67236 h 168088"/>
            <a:gd name="connsiteX5" fmla="*/ 0 w 168088"/>
            <a:gd name="connsiteY5" fmla="*/ 95250 h 168088"/>
            <a:gd name="connsiteX6" fmla="*/ 0 w 168088"/>
            <a:gd name="connsiteY6" fmla="*/ 95250 h 168088"/>
            <a:gd name="connsiteX7" fmla="*/ 33618 w 168088"/>
            <a:gd name="connsiteY7" fmla="*/ 151280 h 168088"/>
            <a:gd name="connsiteX8" fmla="*/ 72838 w 168088"/>
            <a:gd name="connsiteY8" fmla="*/ 156883 h 168088"/>
            <a:gd name="connsiteX9" fmla="*/ 106456 w 168088"/>
            <a:gd name="connsiteY9" fmla="*/ 168088 h 168088"/>
            <a:gd name="connsiteX10" fmla="*/ 140073 w 168088"/>
            <a:gd name="connsiteY10" fmla="*/ 151280 h 168088"/>
            <a:gd name="connsiteX11" fmla="*/ 156882 w 168088"/>
            <a:gd name="connsiteY11" fmla="*/ 128868 h 168088"/>
            <a:gd name="connsiteX12" fmla="*/ 168088 w 168088"/>
            <a:gd name="connsiteY12" fmla="*/ 84044 h 168088"/>
            <a:gd name="connsiteX13" fmla="*/ 140073 w 168088"/>
            <a:gd name="connsiteY13" fmla="*/ 28015 h 16808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</a:cxnLst>
          <a:rect l="l" t="t" r="r" b="b"/>
          <a:pathLst>
            <a:path w="168088" h="168088">
              <a:moveTo>
                <a:pt x="140073" y="28015"/>
              </a:moveTo>
              <a:lnTo>
                <a:pt x="72838" y="0"/>
              </a:lnTo>
              <a:lnTo>
                <a:pt x="39221" y="16809"/>
              </a:lnTo>
              <a:lnTo>
                <a:pt x="5603" y="39221"/>
              </a:lnTo>
              <a:lnTo>
                <a:pt x="0" y="67236"/>
              </a:lnTo>
              <a:lnTo>
                <a:pt x="0" y="95250"/>
              </a:lnTo>
              <a:lnTo>
                <a:pt x="0" y="95250"/>
              </a:lnTo>
              <a:lnTo>
                <a:pt x="33618" y="151280"/>
              </a:lnTo>
              <a:lnTo>
                <a:pt x="72838" y="156883"/>
              </a:lnTo>
              <a:lnTo>
                <a:pt x="106456" y="168088"/>
              </a:lnTo>
              <a:lnTo>
                <a:pt x="140073" y="151280"/>
              </a:lnTo>
              <a:lnTo>
                <a:pt x="156882" y="128868"/>
              </a:lnTo>
              <a:lnTo>
                <a:pt x="168088" y="84044"/>
              </a:lnTo>
              <a:lnTo>
                <a:pt x="140073" y="28015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094</a:t>
          </a:r>
        </a:p>
      </xdr:txBody>
    </xdr:sp>
    <xdr:clientData/>
  </xdr:twoCellAnchor>
  <xdr:twoCellAnchor>
    <xdr:from>
      <xdr:col>5</xdr:col>
      <xdr:colOff>140074</xdr:colOff>
      <xdr:row>57</xdr:row>
      <xdr:rowOff>11206</xdr:rowOff>
    </xdr:from>
    <xdr:to>
      <xdr:col>5</xdr:col>
      <xdr:colOff>375397</xdr:colOff>
      <xdr:row>58</xdr:row>
      <xdr:rowOff>33618</xdr:rowOff>
    </xdr:to>
    <xdr:sp macro="" textlink="">
      <xdr:nvSpPr>
        <xdr:cNvPr id="1067" name="Forme libre 1066">
          <a:extLst>
            <a:ext uri="{FF2B5EF4-FFF2-40B4-BE49-F238E27FC236}">
              <a16:creationId xmlns:a16="http://schemas.microsoft.com/office/drawing/2014/main" xmlns="" id="{00000000-0008-0000-0100-00002B040000}"/>
            </a:ext>
          </a:extLst>
        </xdr:cNvPr>
        <xdr:cNvSpPr/>
      </xdr:nvSpPr>
      <xdr:spPr>
        <a:xfrm>
          <a:off x="6998074" y="11822206"/>
          <a:ext cx="235323" cy="212912"/>
        </a:xfrm>
        <a:custGeom>
          <a:avLst/>
          <a:gdLst>
            <a:gd name="connsiteX0" fmla="*/ 235323 w 235323"/>
            <a:gd name="connsiteY0" fmla="*/ 106456 h 212912"/>
            <a:gd name="connsiteX1" fmla="*/ 145676 w 235323"/>
            <a:gd name="connsiteY1" fmla="*/ 212912 h 212912"/>
            <a:gd name="connsiteX2" fmla="*/ 0 w 235323"/>
            <a:gd name="connsiteY2" fmla="*/ 95250 h 212912"/>
            <a:gd name="connsiteX3" fmla="*/ 95250 w 235323"/>
            <a:gd name="connsiteY3" fmla="*/ 0 h 212912"/>
            <a:gd name="connsiteX4" fmla="*/ 235323 w 235323"/>
            <a:gd name="connsiteY4" fmla="*/ 106456 h 2129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35323" h="212912">
              <a:moveTo>
                <a:pt x="235323" y="106456"/>
              </a:moveTo>
              <a:lnTo>
                <a:pt x="145676" y="212912"/>
              </a:lnTo>
              <a:lnTo>
                <a:pt x="0" y="95250"/>
              </a:lnTo>
              <a:lnTo>
                <a:pt x="95250" y="0"/>
              </a:lnTo>
              <a:lnTo>
                <a:pt x="235323" y="106456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087</a:t>
          </a:r>
        </a:p>
      </xdr:txBody>
    </xdr:sp>
    <xdr:clientData/>
  </xdr:twoCellAnchor>
  <xdr:twoCellAnchor>
    <xdr:from>
      <xdr:col>4</xdr:col>
      <xdr:colOff>739588</xdr:colOff>
      <xdr:row>57</xdr:row>
      <xdr:rowOff>179294</xdr:rowOff>
    </xdr:from>
    <xdr:to>
      <xdr:col>5</xdr:col>
      <xdr:colOff>341779</xdr:colOff>
      <xdr:row>59</xdr:row>
      <xdr:rowOff>128868</xdr:rowOff>
    </xdr:to>
    <xdr:sp macro="" textlink="">
      <xdr:nvSpPr>
        <xdr:cNvPr id="1068" name="Forme libre 1067">
          <a:extLst>
            <a:ext uri="{FF2B5EF4-FFF2-40B4-BE49-F238E27FC236}">
              <a16:creationId xmlns:a16="http://schemas.microsoft.com/office/drawing/2014/main" xmlns="" id="{00000000-0008-0000-0100-00002C040000}"/>
            </a:ext>
          </a:extLst>
        </xdr:cNvPr>
        <xdr:cNvSpPr/>
      </xdr:nvSpPr>
      <xdr:spPr>
        <a:xfrm>
          <a:off x="6835588" y="11990294"/>
          <a:ext cx="364191" cy="330574"/>
        </a:xfrm>
        <a:custGeom>
          <a:avLst/>
          <a:gdLst>
            <a:gd name="connsiteX0" fmla="*/ 364191 w 364191"/>
            <a:gd name="connsiteY0" fmla="*/ 184897 h 330574"/>
            <a:gd name="connsiteX1" fmla="*/ 246530 w 364191"/>
            <a:gd name="connsiteY1" fmla="*/ 330574 h 330574"/>
            <a:gd name="connsiteX2" fmla="*/ 0 w 364191"/>
            <a:gd name="connsiteY2" fmla="*/ 140074 h 330574"/>
            <a:gd name="connsiteX3" fmla="*/ 123265 w 364191"/>
            <a:gd name="connsiteY3" fmla="*/ 0 h 330574"/>
            <a:gd name="connsiteX4" fmla="*/ 364191 w 364191"/>
            <a:gd name="connsiteY4" fmla="*/ 184897 h 33057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64191" h="330574">
              <a:moveTo>
                <a:pt x="364191" y="184897"/>
              </a:moveTo>
              <a:lnTo>
                <a:pt x="246530" y="330574"/>
              </a:lnTo>
              <a:lnTo>
                <a:pt x="0" y="140074"/>
              </a:lnTo>
              <a:lnTo>
                <a:pt x="123265" y="0"/>
              </a:lnTo>
              <a:lnTo>
                <a:pt x="364191" y="184897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086</a:t>
          </a:r>
        </a:p>
      </xdr:txBody>
    </xdr:sp>
    <xdr:clientData/>
  </xdr:twoCellAnchor>
  <xdr:twoCellAnchor>
    <xdr:from>
      <xdr:col>5</xdr:col>
      <xdr:colOff>128868</xdr:colOff>
      <xdr:row>60</xdr:row>
      <xdr:rowOff>22412</xdr:rowOff>
    </xdr:from>
    <xdr:to>
      <xdr:col>5</xdr:col>
      <xdr:colOff>296956</xdr:colOff>
      <xdr:row>60</xdr:row>
      <xdr:rowOff>173691</xdr:rowOff>
    </xdr:to>
    <xdr:sp macro="" textlink="">
      <xdr:nvSpPr>
        <xdr:cNvPr id="1069" name="Forme libre 1068">
          <a:extLst>
            <a:ext uri="{FF2B5EF4-FFF2-40B4-BE49-F238E27FC236}">
              <a16:creationId xmlns:a16="http://schemas.microsoft.com/office/drawing/2014/main" xmlns="" id="{00000000-0008-0000-0100-00002D040000}"/>
            </a:ext>
          </a:extLst>
        </xdr:cNvPr>
        <xdr:cNvSpPr/>
      </xdr:nvSpPr>
      <xdr:spPr>
        <a:xfrm>
          <a:off x="6986868" y="12404912"/>
          <a:ext cx="168088" cy="151279"/>
        </a:xfrm>
        <a:custGeom>
          <a:avLst/>
          <a:gdLst>
            <a:gd name="connsiteX0" fmla="*/ 106456 w 168088"/>
            <a:gd name="connsiteY0" fmla="*/ 0 h 151279"/>
            <a:gd name="connsiteX1" fmla="*/ 168088 w 168088"/>
            <a:gd name="connsiteY1" fmla="*/ 67235 h 151279"/>
            <a:gd name="connsiteX2" fmla="*/ 78441 w 168088"/>
            <a:gd name="connsiteY2" fmla="*/ 151279 h 151279"/>
            <a:gd name="connsiteX3" fmla="*/ 0 w 168088"/>
            <a:gd name="connsiteY3" fmla="*/ 95250 h 151279"/>
            <a:gd name="connsiteX4" fmla="*/ 106456 w 168088"/>
            <a:gd name="connsiteY4" fmla="*/ 0 h 15127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68088" h="151279">
              <a:moveTo>
                <a:pt x="106456" y="0"/>
              </a:moveTo>
              <a:lnTo>
                <a:pt x="168088" y="67235"/>
              </a:lnTo>
              <a:lnTo>
                <a:pt x="78441" y="151279"/>
              </a:lnTo>
              <a:lnTo>
                <a:pt x="0" y="95250"/>
              </a:lnTo>
              <a:lnTo>
                <a:pt x="106456" y="0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088</a:t>
          </a:r>
        </a:p>
      </xdr:txBody>
    </xdr:sp>
    <xdr:clientData/>
  </xdr:twoCellAnchor>
  <xdr:twoCellAnchor>
    <xdr:from>
      <xdr:col>5</xdr:col>
      <xdr:colOff>50426</xdr:colOff>
      <xdr:row>64</xdr:row>
      <xdr:rowOff>123265</xdr:rowOff>
    </xdr:from>
    <xdr:to>
      <xdr:col>5</xdr:col>
      <xdr:colOff>156882</xdr:colOff>
      <xdr:row>65</xdr:row>
      <xdr:rowOff>56029</xdr:rowOff>
    </xdr:to>
    <xdr:sp macro="" textlink="">
      <xdr:nvSpPr>
        <xdr:cNvPr id="1070" name="Forme libre 1069">
          <a:extLst>
            <a:ext uri="{FF2B5EF4-FFF2-40B4-BE49-F238E27FC236}">
              <a16:creationId xmlns:a16="http://schemas.microsoft.com/office/drawing/2014/main" xmlns="" id="{00000000-0008-0000-0100-00002E040000}"/>
            </a:ext>
          </a:extLst>
        </xdr:cNvPr>
        <xdr:cNvSpPr/>
      </xdr:nvSpPr>
      <xdr:spPr>
        <a:xfrm>
          <a:off x="6908426" y="13267765"/>
          <a:ext cx="106456" cy="123264"/>
        </a:xfrm>
        <a:custGeom>
          <a:avLst/>
          <a:gdLst>
            <a:gd name="connsiteX0" fmla="*/ 61633 w 106456"/>
            <a:gd name="connsiteY0" fmla="*/ 123264 h 123264"/>
            <a:gd name="connsiteX1" fmla="*/ 106456 w 106456"/>
            <a:gd name="connsiteY1" fmla="*/ 44823 h 123264"/>
            <a:gd name="connsiteX2" fmla="*/ 50427 w 106456"/>
            <a:gd name="connsiteY2" fmla="*/ 0 h 123264"/>
            <a:gd name="connsiteX3" fmla="*/ 0 w 106456"/>
            <a:gd name="connsiteY3" fmla="*/ 50426 h 123264"/>
            <a:gd name="connsiteX4" fmla="*/ 61633 w 106456"/>
            <a:gd name="connsiteY4" fmla="*/ 123264 h 12326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06456" h="123264">
              <a:moveTo>
                <a:pt x="61633" y="123264"/>
              </a:moveTo>
              <a:lnTo>
                <a:pt x="106456" y="44823"/>
              </a:lnTo>
              <a:lnTo>
                <a:pt x="50427" y="0"/>
              </a:lnTo>
              <a:lnTo>
                <a:pt x="0" y="50426"/>
              </a:lnTo>
              <a:lnTo>
                <a:pt x="61633" y="123264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endParaRPr lang="fr-FR" sz="1800">
            <a:ln>
              <a:noFill/>
            </a:ln>
            <a:noFill/>
          </a:endParaRPr>
        </a:p>
      </xdr:txBody>
    </xdr:sp>
    <xdr:clientData/>
  </xdr:twoCellAnchor>
  <xdr:twoCellAnchor>
    <xdr:from>
      <xdr:col>6</xdr:col>
      <xdr:colOff>655544</xdr:colOff>
      <xdr:row>59</xdr:row>
      <xdr:rowOff>128868</xdr:rowOff>
    </xdr:from>
    <xdr:to>
      <xdr:col>7</xdr:col>
      <xdr:colOff>246529</xdr:colOff>
      <xdr:row>61</xdr:row>
      <xdr:rowOff>50426</xdr:rowOff>
    </xdr:to>
    <xdr:sp macro="" textlink="">
      <xdr:nvSpPr>
        <xdr:cNvPr id="1071" name="Forme libre 1070">
          <a:extLst>
            <a:ext uri="{FF2B5EF4-FFF2-40B4-BE49-F238E27FC236}">
              <a16:creationId xmlns:a16="http://schemas.microsoft.com/office/drawing/2014/main" xmlns="" id="{00000000-0008-0000-0100-00002F040000}"/>
            </a:ext>
          </a:extLst>
        </xdr:cNvPr>
        <xdr:cNvSpPr/>
      </xdr:nvSpPr>
      <xdr:spPr>
        <a:xfrm>
          <a:off x="8275544" y="12320868"/>
          <a:ext cx="352985" cy="302558"/>
        </a:xfrm>
        <a:custGeom>
          <a:avLst/>
          <a:gdLst>
            <a:gd name="connsiteX0" fmla="*/ 246530 w 352985"/>
            <a:gd name="connsiteY0" fmla="*/ 302558 h 302558"/>
            <a:gd name="connsiteX1" fmla="*/ 352985 w 352985"/>
            <a:gd name="connsiteY1" fmla="*/ 184897 h 302558"/>
            <a:gd name="connsiteX2" fmla="*/ 84044 w 352985"/>
            <a:gd name="connsiteY2" fmla="*/ 0 h 302558"/>
            <a:gd name="connsiteX3" fmla="*/ 0 w 352985"/>
            <a:gd name="connsiteY3" fmla="*/ 123264 h 302558"/>
            <a:gd name="connsiteX4" fmla="*/ 246530 w 352985"/>
            <a:gd name="connsiteY4" fmla="*/ 302558 h 30255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52985" h="302558">
              <a:moveTo>
                <a:pt x="246530" y="302558"/>
              </a:moveTo>
              <a:lnTo>
                <a:pt x="352985" y="184897"/>
              </a:lnTo>
              <a:lnTo>
                <a:pt x="84044" y="0"/>
              </a:lnTo>
              <a:lnTo>
                <a:pt x="0" y="123264"/>
              </a:lnTo>
              <a:lnTo>
                <a:pt x="246530" y="302558"/>
              </a:lnTo>
              <a:close/>
            </a:path>
          </a:pathLst>
        </a:cu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075</a:t>
          </a:r>
        </a:p>
      </xdr:txBody>
    </xdr:sp>
    <xdr:clientData/>
  </xdr:twoCellAnchor>
  <xdr:twoCellAnchor>
    <xdr:from>
      <xdr:col>7</xdr:col>
      <xdr:colOff>128868</xdr:colOff>
      <xdr:row>58</xdr:row>
      <xdr:rowOff>140074</xdr:rowOff>
    </xdr:from>
    <xdr:to>
      <xdr:col>7</xdr:col>
      <xdr:colOff>526676</xdr:colOff>
      <xdr:row>59</xdr:row>
      <xdr:rowOff>106456</xdr:rowOff>
    </xdr:to>
    <xdr:sp macro="" textlink="">
      <xdr:nvSpPr>
        <xdr:cNvPr id="1072" name="Forme libre 1071">
          <a:extLst>
            <a:ext uri="{FF2B5EF4-FFF2-40B4-BE49-F238E27FC236}">
              <a16:creationId xmlns:a16="http://schemas.microsoft.com/office/drawing/2014/main" xmlns="" id="{00000000-0008-0000-0100-000030040000}"/>
            </a:ext>
          </a:extLst>
        </xdr:cNvPr>
        <xdr:cNvSpPr/>
      </xdr:nvSpPr>
      <xdr:spPr>
        <a:xfrm>
          <a:off x="4700868" y="12236824"/>
          <a:ext cx="397808" cy="156882"/>
        </a:xfrm>
        <a:custGeom>
          <a:avLst/>
          <a:gdLst>
            <a:gd name="connsiteX0" fmla="*/ 397808 w 397808"/>
            <a:gd name="connsiteY0" fmla="*/ 95250 h 156882"/>
            <a:gd name="connsiteX1" fmla="*/ 22411 w 397808"/>
            <a:gd name="connsiteY1" fmla="*/ 156882 h 156882"/>
            <a:gd name="connsiteX2" fmla="*/ 0 w 397808"/>
            <a:gd name="connsiteY2" fmla="*/ 44823 h 156882"/>
            <a:gd name="connsiteX3" fmla="*/ 375397 w 397808"/>
            <a:gd name="connsiteY3" fmla="*/ 0 h 156882"/>
            <a:gd name="connsiteX4" fmla="*/ 397808 w 397808"/>
            <a:gd name="connsiteY4" fmla="*/ 95250 h 15688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97808" h="156882">
              <a:moveTo>
                <a:pt x="397808" y="95250"/>
              </a:moveTo>
              <a:lnTo>
                <a:pt x="22411" y="156882"/>
              </a:lnTo>
              <a:lnTo>
                <a:pt x="0" y="44823"/>
              </a:lnTo>
              <a:lnTo>
                <a:pt x="375397" y="0"/>
              </a:lnTo>
              <a:lnTo>
                <a:pt x="397808" y="95250"/>
              </a:lnTo>
              <a:close/>
            </a:path>
          </a:pathLst>
        </a:cu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076</a:t>
          </a:r>
        </a:p>
      </xdr:txBody>
    </xdr:sp>
    <xdr:clientData/>
  </xdr:twoCellAnchor>
  <xdr:twoCellAnchor>
    <xdr:from>
      <xdr:col>6</xdr:col>
      <xdr:colOff>521074</xdr:colOff>
      <xdr:row>56</xdr:row>
      <xdr:rowOff>179294</xdr:rowOff>
    </xdr:from>
    <xdr:to>
      <xdr:col>6</xdr:col>
      <xdr:colOff>705971</xdr:colOff>
      <xdr:row>58</xdr:row>
      <xdr:rowOff>0</xdr:rowOff>
    </xdr:to>
    <xdr:sp macro="" textlink="">
      <xdr:nvSpPr>
        <xdr:cNvPr id="1073" name="Forme libre 1072">
          <a:extLst>
            <a:ext uri="{FF2B5EF4-FFF2-40B4-BE49-F238E27FC236}">
              <a16:creationId xmlns:a16="http://schemas.microsoft.com/office/drawing/2014/main" xmlns="" id="{00000000-0008-0000-0100-000031040000}"/>
            </a:ext>
          </a:extLst>
        </xdr:cNvPr>
        <xdr:cNvSpPr/>
      </xdr:nvSpPr>
      <xdr:spPr>
        <a:xfrm>
          <a:off x="8141074" y="11821775"/>
          <a:ext cx="184897" cy="201706"/>
        </a:xfrm>
        <a:custGeom>
          <a:avLst/>
          <a:gdLst>
            <a:gd name="connsiteX0" fmla="*/ 112058 w 184897"/>
            <a:gd name="connsiteY0" fmla="*/ 201706 h 201706"/>
            <a:gd name="connsiteX1" fmla="*/ 184897 w 184897"/>
            <a:gd name="connsiteY1" fmla="*/ 112059 h 201706"/>
            <a:gd name="connsiteX2" fmla="*/ 140073 w 184897"/>
            <a:gd name="connsiteY2" fmla="*/ 72838 h 201706"/>
            <a:gd name="connsiteX3" fmla="*/ 67235 w 184897"/>
            <a:gd name="connsiteY3" fmla="*/ 0 h 201706"/>
            <a:gd name="connsiteX4" fmla="*/ 0 w 184897"/>
            <a:gd name="connsiteY4" fmla="*/ 95250 h 201706"/>
            <a:gd name="connsiteX5" fmla="*/ 72838 w 184897"/>
            <a:gd name="connsiteY5" fmla="*/ 145677 h 201706"/>
            <a:gd name="connsiteX6" fmla="*/ 112058 w 184897"/>
            <a:gd name="connsiteY6" fmla="*/ 201706 h 2017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84897" h="201706">
              <a:moveTo>
                <a:pt x="112058" y="201706"/>
              </a:moveTo>
              <a:lnTo>
                <a:pt x="184897" y="112059"/>
              </a:lnTo>
              <a:lnTo>
                <a:pt x="140073" y="72838"/>
              </a:lnTo>
              <a:lnTo>
                <a:pt x="67235" y="0"/>
              </a:lnTo>
              <a:lnTo>
                <a:pt x="0" y="95250"/>
              </a:lnTo>
              <a:lnTo>
                <a:pt x="72838" y="145677"/>
              </a:lnTo>
              <a:lnTo>
                <a:pt x="112058" y="201706"/>
              </a:lnTo>
              <a:close/>
            </a:path>
          </a:pathLst>
        </a:cu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080/095</a:t>
          </a:r>
        </a:p>
      </xdr:txBody>
    </xdr:sp>
    <xdr:clientData/>
  </xdr:twoCellAnchor>
  <xdr:twoCellAnchor>
    <xdr:from>
      <xdr:col>7</xdr:col>
      <xdr:colOff>252132</xdr:colOff>
      <xdr:row>56</xdr:row>
      <xdr:rowOff>72838</xdr:rowOff>
    </xdr:from>
    <xdr:to>
      <xdr:col>7</xdr:col>
      <xdr:colOff>498662</xdr:colOff>
      <xdr:row>57</xdr:row>
      <xdr:rowOff>156882</xdr:rowOff>
    </xdr:to>
    <xdr:sp macro="" textlink="">
      <xdr:nvSpPr>
        <xdr:cNvPr id="1076" name="Forme libre 1075">
          <a:extLst>
            <a:ext uri="{FF2B5EF4-FFF2-40B4-BE49-F238E27FC236}">
              <a16:creationId xmlns:a16="http://schemas.microsoft.com/office/drawing/2014/main" xmlns="" id="{00000000-0008-0000-0100-000034040000}"/>
            </a:ext>
          </a:extLst>
        </xdr:cNvPr>
        <xdr:cNvSpPr/>
      </xdr:nvSpPr>
      <xdr:spPr>
        <a:xfrm>
          <a:off x="8634132" y="11721913"/>
          <a:ext cx="246530" cy="274544"/>
        </a:xfrm>
        <a:custGeom>
          <a:avLst/>
          <a:gdLst>
            <a:gd name="connsiteX0" fmla="*/ 56030 w 246530"/>
            <a:gd name="connsiteY0" fmla="*/ 274544 h 274544"/>
            <a:gd name="connsiteX1" fmla="*/ 0 w 246530"/>
            <a:gd name="connsiteY1" fmla="*/ 240927 h 274544"/>
            <a:gd name="connsiteX2" fmla="*/ 184897 w 246530"/>
            <a:gd name="connsiteY2" fmla="*/ 0 h 274544"/>
            <a:gd name="connsiteX3" fmla="*/ 246530 w 246530"/>
            <a:gd name="connsiteY3" fmla="*/ 44824 h 274544"/>
            <a:gd name="connsiteX4" fmla="*/ 56030 w 246530"/>
            <a:gd name="connsiteY4" fmla="*/ 274544 h 27454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46530" h="274544">
              <a:moveTo>
                <a:pt x="56030" y="274544"/>
              </a:moveTo>
              <a:lnTo>
                <a:pt x="0" y="240927"/>
              </a:lnTo>
              <a:lnTo>
                <a:pt x="184897" y="0"/>
              </a:lnTo>
              <a:lnTo>
                <a:pt x="246530" y="44824"/>
              </a:lnTo>
              <a:lnTo>
                <a:pt x="56030" y="274544"/>
              </a:lnTo>
              <a:close/>
            </a:path>
          </a:pathLst>
        </a:cu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077</a:t>
          </a:r>
        </a:p>
      </xdr:txBody>
    </xdr:sp>
    <xdr:clientData/>
  </xdr:twoCellAnchor>
  <xdr:twoCellAnchor>
    <xdr:from>
      <xdr:col>6</xdr:col>
      <xdr:colOff>123265</xdr:colOff>
      <xdr:row>60</xdr:row>
      <xdr:rowOff>11206</xdr:rowOff>
    </xdr:from>
    <xdr:to>
      <xdr:col>6</xdr:col>
      <xdr:colOff>549088</xdr:colOff>
      <xdr:row>62</xdr:row>
      <xdr:rowOff>84044</xdr:rowOff>
    </xdr:to>
    <xdr:sp macro="" textlink="">
      <xdr:nvSpPr>
        <xdr:cNvPr id="1077" name="Forme libre 1076">
          <a:extLst>
            <a:ext uri="{FF2B5EF4-FFF2-40B4-BE49-F238E27FC236}">
              <a16:creationId xmlns:a16="http://schemas.microsoft.com/office/drawing/2014/main" xmlns="" id="{00000000-0008-0000-0100-000035040000}"/>
            </a:ext>
          </a:extLst>
        </xdr:cNvPr>
        <xdr:cNvSpPr/>
      </xdr:nvSpPr>
      <xdr:spPr>
        <a:xfrm>
          <a:off x="7743265" y="12393706"/>
          <a:ext cx="425823" cy="453838"/>
        </a:xfrm>
        <a:custGeom>
          <a:avLst/>
          <a:gdLst>
            <a:gd name="connsiteX0" fmla="*/ 229720 w 425823"/>
            <a:gd name="connsiteY0" fmla="*/ 453838 h 453838"/>
            <a:gd name="connsiteX1" fmla="*/ 425823 w 425823"/>
            <a:gd name="connsiteY1" fmla="*/ 207309 h 453838"/>
            <a:gd name="connsiteX2" fmla="*/ 196103 w 425823"/>
            <a:gd name="connsiteY2" fmla="*/ 0 h 453838"/>
            <a:gd name="connsiteX3" fmla="*/ 0 w 425823"/>
            <a:gd name="connsiteY3" fmla="*/ 263338 h 453838"/>
            <a:gd name="connsiteX4" fmla="*/ 229720 w 425823"/>
            <a:gd name="connsiteY4" fmla="*/ 453838 h 45383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425823" h="453838">
              <a:moveTo>
                <a:pt x="229720" y="453838"/>
              </a:moveTo>
              <a:lnTo>
                <a:pt x="425823" y="207309"/>
              </a:lnTo>
              <a:lnTo>
                <a:pt x="196103" y="0"/>
              </a:lnTo>
              <a:lnTo>
                <a:pt x="0" y="263338"/>
              </a:lnTo>
              <a:lnTo>
                <a:pt x="229720" y="453838"/>
              </a:lnTo>
              <a:close/>
            </a:path>
          </a:pathLst>
        </a:cu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074</a:t>
          </a:r>
        </a:p>
      </xdr:txBody>
    </xdr:sp>
    <xdr:clientData/>
  </xdr:twoCellAnchor>
  <xdr:twoCellAnchor>
    <xdr:from>
      <xdr:col>5</xdr:col>
      <xdr:colOff>717176</xdr:colOff>
      <xdr:row>61</xdr:row>
      <xdr:rowOff>173691</xdr:rowOff>
    </xdr:from>
    <xdr:to>
      <xdr:col>6</xdr:col>
      <xdr:colOff>296956</xdr:colOff>
      <xdr:row>63</xdr:row>
      <xdr:rowOff>151279</xdr:rowOff>
    </xdr:to>
    <xdr:sp macro="" textlink="">
      <xdr:nvSpPr>
        <xdr:cNvPr id="1078" name="Forme libre 1077">
          <a:extLst>
            <a:ext uri="{FF2B5EF4-FFF2-40B4-BE49-F238E27FC236}">
              <a16:creationId xmlns:a16="http://schemas.microsoft.com/office/drawing/2014/main" xmlns="" id="{00000000-0008-0000-0100-000036040000}"/>
            </a:ext>
          </a:extLst>
        </xdr:cNvPr>
        <xdr:cNvSpPr/>
      </xdr:nvSpPr>
      <xdr:spPr>
        <a:xfrm>
          <a:off x="7575176" y="12746691"/>
          <a:ext cx="341780" cy="358588"/>
        </a:xfrm>
        <a:custGeom>
          <a:avLst/>
          <a:gdLst>
            <a:gd name="connsiteX0" fmla="*/ 140074 w 341780"/>
            <a:gd name="connsiteY0" fmla="*/ 0 h 358588"/>
            <a:gd name="connsiteX1" fmla="*/ 89648 w 341780"/>
            <a:gd name="connsiteY1" fmla="*/ 11206 h 358588"/>
            <a:gd name="connsiteX2" fmla="*/ 44824 w 341780"/>
            <a:gd name="connsiteY2" fmla="*/ 39221 h 358588"/>
            <a:gd name="connsiteX3" fmla="*/ 22412 w 341780"/>
            <a:gd name="connsiteY3" fmla="*/ 67235 h 358588"/>
            <a:gd name="connsiteX4" fmla="*/ 5603 w 341780"/>
            <a:gd name="connsiteY4" fmla="*/ 84044 h 358588"/>
            <a:gd name="connsiteX5" fmla="*/ 0 w 341780"/>
            <a:gd name="connsiteY5" fmla="*/ 117662 h 358588"/>
            <a:gd name="connsiteX6" fmla="*/ 0 w 341780"/>
            <a:gd name="connsiteY6" fmla="*/ 156883 h 358588"/>
            <a:gd name="connsiteX7" fmla="*/ 0 w 341780"/>
            <a:gd name="connsiteY7" fmla="*/ 201706 h 358588"/>
            <a:gd name="connsiteX8" fmla="*/ 11206 w 341780"/>
            <a:gd name="connsiteY8" fmla="*/ 257735 h 358588"/>
            <a:gd name="connsiteX9" fmla="*/ 33618 w 341780"/>
            <a:gd name="connsiteY9" fmla="*/ 291353 h 358588"/>
            <a:gd name="connsiteX10" fmla="*/ 56030 w 341780"/>
            <a:gd name="connsiteY10" fmla="*/ 313765 h 358588"/>
            <a:gd name="connsiteX11" fmla="*/ 84045 w 341780"/>
            <a:gd name="connsiteY11" fmla="*/ 330574 h 358588"/>
            <a:gd name="connsiteX12" fmla="*/ 162486 w 341780"/>
            <a:gd name="connsiteY12" fmla="*/ 358588 h 358588"/>
            <a:gd name="connsiteX13" fmla="*/ 240927 w 341780"/>
            <a:gd name="connsiteY13" fmla="*/ 347383 h 358588"/>
            <a:gd name="connsiteX14" fmla="*/ 280148 w 341780"/>
            <a:gd name="connsiteY14" fmla="*/ 324971 h 358588"/>
            <a:gd name="connsiteX15" fmla="*/ 313765 w 341780"/>
            <a:gd name="connsiteY15" fmla="*/ 308162 h 358588"/>
            <a:gd name="connsiteX16" fmla="*/ 319368 w 341780"/>
            <a:gd name="connsiteY16" fmla="*/ 263338 h 358588"/>
            <a:gd name="connsiteX17" fmla="*/ 341780 w 341780"/>
            <a:gd name="connsiteY17" fmla="*/ 156883 h 358588"/>
            <a:gd name="connsiteX18" fmla="*/ 330574 w 341780"/>
            <a:gd name="connsiteY18" fmla="*/ 117662 h 358588"/>
            <a:gd name="connsiteX19" fmla="*/ 291353 w 341780"/>
            <a:gd name="connsiteY19" fmla="*/ 50427 h 358588"/>
            <a:gd name="connsiteX20" fmla="*/ 240927 w 341780"/>
            <a:gd name="connsiteY20" fmla="*/ 16809 h 358588"/>
            <a:gd name="connsiteX21" fmla="*/ 218515 w 341780"/>
            <a:gd name="connsiteY21" fmla="*/ 22412 h 358588"/>
            <a:gd name="connsiteX22" fmla="*/ 140074 w 341780"/>
            <a:gd name="connsiteY22" fmla="*/ 0 h 35858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</a:cxnLst>
          <a:rect l="l" t="t" r="r" b="b"/>
          <a:pathLst>
            <a:path w="341780" h="358588">
              <a:moveTo>
                <a:pt x="140074" y="0"/>
              </a:moveTo>
              <a:lnTo>
                <a:pt x="89648" y="11206"/>
              </a:lnTo>
              <a:lnTo>
                <a:pt x="44824" y="39221"/>
              </a:lnTo>
              <a:lnTo>
                <a:pt x="22412" y="67235"/>
              </a:lnTo>
              <a:lnTo>
                <a:pt x="5603" y="84044"/>
              </a:lnTo>
              <a:lnTo>
                <a:pt x="0" y="117662"/>
              </a:lnTo>
              <a:lnTo>
                <a:pt x="0" y="156883"/>
              </a:lnTo>
              <a:lnTo>
                <a:pt x="0" y="201706"/>
              </a:lnTo>
              <a:lnTo>
                <a:pt x="11206" y="257735"/>
              </a:lnTo>
              <a:lnTo>
                <a:pt x="33618" y="291353"/>
              </a:lnTo>
              <a:lnTo>
                <a:pt x="56030" y="313765"/>
              </a:lnTo>
              <a:lnTo>
                <a:pt x="84045" y="330574"/>
              </a:lnTo>
              <a:lnTo>
                <a:pt x="162486" y="358588"/>
              </a:lnTo>
              <a:lnTo>
                <a:pt x="240927" y="347383"/>
              </a:lnTo>
              <a:lnTo>
                <a:pt x="280148" y="324971"/>
              </a:lnTo>
              <a:lnTo>
                <a:pt x="313765" y="308162"/>
              </a:lnTo>
              <a:lnTo>
                <a:pt x="319368" y="263338"/>
              </a:lnTo>
              <a:lnTo>
                <a:pt x="341780" y="156883"/>
              </a:lnTo>
              <a:lnTo>
                <a:pt x="330574" y="117662"/>
              </a:lnTo>
              <a:lnTo>
                <a:pt x="291353" y="50427"/>
              </a:lnTo>
              <a:lnTo>
                <a:pt x="240927" y="16809"/>
              </a:lnTo>
              <a:lnTo>
                <a:pt x="218515" y="22412"/>
              </a:lnTo>
              <a:lnTo>
                <a:pt x="140074" y="0"/>
              </a:lnTo>
              <a:close/>
            </a:path>
          </a:pathLst>
        </a:cu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073/082</a:t>
          </a:r>
        </a:p>
      </xdr:txBody>
    </xdr:sp>
    <xdr:clientData/>
  </xdr:twoCellAnchor>
  <xdr:twoCellAnchor>
    <xdr:from>
      <xdr:col>7</xdr:col>
      <xdr:colOff>22412</xdr:colOff>
      <xdr:row>55</xdr:row>
      <xdr:rowOff>44824</xdr:rowOff>
    </xdr:from>
    <xdr:to>
      <xdr:col>7</xdr:col>
      <xdr:colOff>201706</xdr:colOff>
      <xdr:row>56</xdr:row>
      <xdr:rowOff>33618</xdr:rowOff>
    </xdr:to>
    <xdr:sp macro="" textlink="">
      <xdr:nvSpPr>
        <xdr:cNvPr id="1079" name="Forme libre 1078">
          <a:extLst>
            <a:ext uri="{FF2B5EF4-FFF2-40B4-BE49-F238E27FC236}">
              <a16:creationId xmlns:a16="http://schemas.microsoft.com/office/drawing/2014/main" xmlns="" id="{00000000-0008-0000-0100-000037040000}"/>
            </a:ext>
          </a:extLst>
        </xdr:cNvPr>
        <xdr:cNvSpPr/>
      </xdr:nvSpPr>
      <xdr:spPr>
        <a:xfrm>
          <a:off x="8404412" y="11474824"/>
          <a:ext cx="179294" cy="179294"/>
        </a:xfrm>
        <a:custGeom>
          <a:avLst/>
          <a:gdLst>
            <a:gd name="connsiteX0" fmla="*/ 22412 w 179294"/>
            <a:gd name="connsiteY0" fmla="*/ 173691 h 179294"/>
            <a:gd name="connsiteX1" fmla="*/ 106456 w 179294"/>
            <a:gd name="connsiteY1" fmla="*/ 179294 h 179294"/>
            <a:gd name="connsiteX2" fmla="*/ 156882 w 179294"/>
            <a:gd name="connsiteY2" fmla="*/ 156882 h 179294"/>
            <a:gd name="connsiteX3" fmla="*/ 168088 w 179294"/>
            <a:gd name="connsiteY3" fmla="*/ 134470 h 179294"/>
            <a:gd name="connsiteX4" fmla="*/ 179294 w 179294"/>
            <a:gd name="connsiteY4" fmla="*/ 112058 h 179294"/>
            <a:gd name="connsiteX5" fmla="*/ 179294 w 179294"/>
            <a:gd name="connsiteY5" fmla="*/ 78441 h 179294"/>
            <a:gd name="connsiteX6" fmla="*/ 168088 w 179294"/>
            <a:gd name="connsiteY6" fmla="*/ 39220 h 179294"/>
            <a:gd name="connsiteX7" fmla="*/ 156882 w 179294"/>
            <a:gd name="connsiteY7" fmla="*/ 28014 h 179294"/>
            <a:gd name="connsiteX8" fmla="*/ 117662 w 179294"/>
            <a:gd name="connsiteY8" fmla="*/ 0 h 179294"/>
            <a:gd name="connsiteX9" fmla="*/ 84044 w 179294"/>
            <a:gd name="connsiteY9" fmla="*/ 0 h 179294"/>
            <a:gd name="connsiteX10" fmla="*/ 61632 w 179294"/>
            <a:gd name="connsiteY10" fmla="*/ 0 h 179294"/>
            <a:gd name="connsiteX11" fmla="*/ 28014 w 179294"/>
            <a:gd name="connsiteY11" fmla="*/ 5602 h 179294"/>
            <a:gd name="connsiteX12" fmla="*/ 0 w 179294"/>
            <a:gd name="connsiteY12" fmla="*/ 50426 h 179294"/>
            <a:gd name="connsiteX13" fmla="*/ 0 w 179294"/>
            <a:gd name="connsiteY13" fmla="*/ 95250 h 179294"/>
            <a:gd name="connsiteX14" fmla="*/ 22412 w 179294"/>
            <a:gd name="connsiteY14" fmla="*/ 173691 h 17929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79294" h="179294">
              <a:moveTo>
                <a:pt x="22412" y="173691"/>
              </a:moveTo>
              <a:lnTo>
                <a:pt x="106456" y="179294"/>
              </a:lnTo>
              <a:lnTo>
                <a:pt x="156882" y="156882"/>
              </a:lnTo>
              <a:lnTo>
                <a:pt x="168088" y="134470"/>
              </a:lnTo>
              <a:lnTo>
                <a:pt x="179294" y="112058"/>
              </a:lnTo>
              <a:lnTo>
                <a:pt x="179294" y="78441"/>
              </a:lnTo>
              <a:lnTo>
                <a:pt x="168088" y="39220"/>
              </a:lnTo>
              <a:lnTo>
                <a:pt x="156882" y="28014"/>
              </a:lnTo>
              <a:lnTo>
                <a:pt x="117662" y="0"/>
              </a:lnTo>
              <a:lnTo>
                <a:pt x="84044" y="0"/>
              </a:lnTo>
              <a:lnTo>
                <a:pt x="61632" y="0"/>
              </a:lnTo>
              <a:lnTo>
                <a:pt x="28014" y="5602"/>
              </a:lnTo>
              <a:lnTo>
                <a:pt x="0" y="50426"/>
              </a:lnTo>
              <a:lnTo>
                <a:pt x="0" y="95250"/>
              </a:lnTo>
              <a:lnTo>
                <a:pt x="22412" y="173691"/>
              </a:lnTo>
              <a:close/>
            </a:path>
          </a:pathLst>
        </a:cu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079</a:t>
          </a:r>
        </a:p>
      </xdr:txBody>
    </xdr:sp>
    <xdr:clientData/>
  </xdr:twoCellAnchor>
  <xdr:twoCellAnchor>
    <xdr:from>
      <xdr:col>2</xdr:col>
      <xdr:colOff>453838</xdr:colOff>
      <xdr:row>31</xdr:row>
      <xdr:rowOff>46223</xdr:rowOff>
    </xdr:from>
    <xdr:to>
      <xdr:col>3</xdr:col>
      <xdr:colOff>0</xdr:colOff>
      <xdr:row>32</xdr:row>
      <xdr:rowOff>175091</xdr:rowOff>
    </xdr:to>
    <xdr:sp macro="" textlink="">
      <xdr:nvSpPr>
        <xdr:cNvPr id="1080" name="Forme libre 1079">
          <a:extLst>
            <a:ext uri="{FF2B5EF4-FFF2-40B4-BE49-F238E27FC236}">
              <a16:creationId xmlns:a16="http://schemas.microsoft.com/office/drawing/2014/main" xmlns="" id="{00000000-0008-0000-0100-000038040000}"/>
            </a:ext>
          </a:extLst>
        </xdr:cNvPr>
        <xdr:cNvSpPr/>
      </xdr:nvSpPr>
      <xdr:spPr>
        <a:xfrm>
          <a:off x="5025838" y="6904223"/>
          <a:ext cx="308162" cy="319368"/>
        </a:xfrm>
        <a:custGeom>
          <a:avLst/>
          <a:gdLst>
            <a:gd name="connsiteX0" fmla="*/ 308162 w 308162"/>
            <a:gd name="connsiteY0" fmla="*/ 229721 h 319368"/>
            <a:gd name="connsiteX1" fmla="*/ 212912 w 308162"/>
            <a:gd name="connsiteY1" fmla="*/ 319368 h 319368"/>
            <a:gd name="connsiteX2" fmla="*/ 0 w 308162"/>
            <a:gd name="connsiteY2" fmla="*/ 89647 h 319368"/>
            <a:gd name="connsiteX3" fmla="*/ 106456 w 308162"/>
            <a:gd name="connsiteY3" fmla="*/ 0 h 319368"/>
            <a:gd name="connsiteX4" fmla="*/ 308162 w 308162"/>
            <a:gd name="connsiteY4" fmla="*/ 229721 h 31936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08162" h="319368">
              <a:moveTo>
                <a:pt x="308162" y="229721"/>
              </a:moveTo>
              <a:lnTo>
                <a:pt x="212912" y="319368"/>
              </a:lnTo>
              <a:lnTo>
                <a:pt x="0" y="89647"/>
              </a:lnTo>
              <a:lnTo>
                <a:pt x="106456" y="0"/>
              </a:lnTo>
              <a:lnTo>
                <a:pt x="308162" y="229721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055</a:t>
          </a:r>
        </a:p>
      </xdr:txBody>
    </xdr:sp>
    <xdr:clientData/>
  </xdr:twoCellAnchor>
  <xdr:twoCellAnchor>
    <xdr:from>
      <xdr:col>7</xdr:col>
      <xdr:colOff>431426</xdr:colOff>
      <xdr:row>55</xdr:row>
      <xdr:rowOff>44824</xdr:rowOff>
    </xdr:from>
    <xdr:to>
      <xdr:col>7</xdr:col>
      <xdr:colOff>554691</xdr:colOff>
      <xdr:row>55</xdr:row>
      <xdr:rowOff>156882</xdr:rowOff>
    </xdr:to>
    <xdr:sp macro="" textlink="">
      <xdr:nvSpPr>
        <xdr:cNvPr id="1082" name="Forme libre 1081">
          <a:extLst>
            <a:ext uri="{FF2B5EF4-FFF2-40B4-BE49-F238E27FC236}">
              <a16:creationId xmlns:a16="http://schemas.microsoft.com/office/drawing/2014/main" xmlns="" id="{00000000-0008-0000-0100-00003A040000}"/>
            </a:ext>
          </a:extLst>
        </xdr:cNvPr>
        <xdr:cNvSpPr/>
      </xdr:nvSpPr>
      <xdr:spPr>
        <a:xfrm>
          <a:off x="8813426" y="11474824"/>
          <a:ext cx="123265" cy="112058"/>
        </a:xfrm>
        <a:custGeom>
          <a:avLst/>
          <a:gdLst>
            <a:gd name="connsiteX0" fmla="*/ 89648 w 123265"/>
            <a:gd name="connsiteY0" fmla="*/ 112058 h 112058"/>
            <a:gd name="connsiteX1" fmla="*/ 123265 w 123265"/>
            <a:gd name="connsiteY1" fmla="*/ 67235 h 112058"/>
            <a:gd name="connsiteX2" fmla="*/ 33618 w 123265"/>
            <a:gd name="connsiteY2" fmla="*/ 0 h 112058"/>
            <a:gd name="connsiteX3" fmla="*/ 0 w 123265"/>
            <a:gd name="connsiteY3" fmla="*/ 44823 h 112058"/>
            <a:gd name="connsiteX4" fmla="*/ 89648 w 123265"/>
            <a:gd name="connsiteY4" fmla="*/ 112058 h 11205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23265" h="112058">
              <a:moveTo>
                <a:pt x="89648" y="112058"/>
              </a:moveTo>
              <a:lnTo>
                <a:pt x="123265" y="67235"/>
              </a:lnTo>
              <a:lnTo>
                <a:pt x="33618" y="0"/>
              </a:lnTo>
              <a:lnTo>
                <a:pt x="0" y="44823"/>
              </a:lnTo>
              <a:lnTo>
                <a:pt x="89648" y="112058"/>
              </a:lnTo>
              <a:close/>
            </a:path>
          </a:pathLst>
        </a:cu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078</a:t>
          </a:r>
        </a:p>
      </xdr:txBody>
    </xdr:sp>
    <xdr:clientData/>
  </xdr:twoCellAnchor>
  <xdr:twoCellAnchor>
    <xdr:from>
      <xdr:col>2</xdr:col>
      <xdr:colOff>71438</xdr:colOff>
      <xdr:row>1</xdr:row>
      <xdr:rowOff>47625</xdr:rowOff>
    </xdr:from>
    <xdr:to>
      <xdr:col>21</xdr:col>
      <xdr:colOff>23813</xdr:colOff>
      <xdr:row>83</xdr:row>
      <xdr:rowOff>71438</xdr:rowOff>
    </xdr:to>
    <xdr:sp macro="" textlink="">
      <xdr:nvSpPr>
        <xdr:cNvPr id="9" name="Forme libr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833438" y="1190625"/>
          <a:ext cx="14430375" cy="15763876"/>
        </a:xfrm>
        <a:custGeom>
          <a:avLst/>
          <a:gdLst>
            <a:gd name="connsiteX0" fmla="*/ 3786187 w 14430375"/>
            <a:gd name="connsiteY0" fmla="*/ 0 h 15644813"/>
            <a:gd name="connsiteX1" fmla="*/ 1714500 w 14430375"/>
            <a:gd name="connsiteY1" fmla="*/ 3548063 h 15644813"/>
            <a:gd name="connsiteX2" fmla="*/ 1809750 w 14430375"/>
            <a:gd name="connsiteY2" fmla="*/ 6500813 h 15644813"/>
            <a:gd name="connsiteX3" fmla="*/ 0 w 14430375"/>
            <a:gd name="connsiteY3" fmla="*/ 9382125 h 15644813"/>
            <a:gd name="connsiteX4" fmla="*/ 2595562 w 14430375"/>
            <a:gd name="connsiteY4" fmla="*/ 11572875 h 15644813"/>
            <a:gd name="connsiteX5" fmla="*/ 2166937 w 14430375"/>
            <a:gd name="connsiteY5" fmla="*/ 12453938 h 15644813"/>
            <a:gd name="connsiteX6" fmla="*/ 2357437 w 14430375"/>
            <a:gd name="connsiteY6" fmla="*/ 12977813 h 15644813"/>
            <a:gd name="connsiteX7" fmla="*/ 6881812 w 14430375"/>
            <a:gd name="connsiteY7" fmla="*/ 15644813 h 15644813"/>
            <a:gd name="connsiteX8" fmla="*/ 9310687 w 14430375"/>
            <a:gd name="connsiteY8" fmla="*/ 15049500 h 15644813"/>
            <a:gd name="connsiteX9" fmla="*/ 11715750 w 14430375"/>
            <a:gd name="connsiteY9" fmla="*/ 13549313 h 15644813"/>
            <a:gd name="connsiteX10" fmla="*/ 14430375 w 14430375"/>
            <a:gd name="connsiteY10" fmla="*/ 9096375 h 15644813"/>
            <a:gd name="connsiteX11" fmla="*/ 13073062 w 14430375"/>
            <a:gd name="connsiteY11" fmla="*/ 6167438 h 15644813"/>
            <a:gd name="connsiteX12" fmla="*/ 9739312 w 14430375"/>
            <a:gd name="connsiteY12" fmla="*/ 4167188 h 15644813"/>
            <a:gd name="connsiteX13" fmla="*/ 9548812 w 14430375"/>
            <a:gd name="connsiteY13" fmla="*/ 4167188 h 15644813"/>
            <a:gd name="connsiteX14" fmla="*/ 6905625 w 14430375"/>
            <a:gd name="connsiteY14" fmla="*/ 2571750 h 15644813"/>
            <a:gd name="connsiteX15" fmla="*/ 6738937 w 14430375"/>
            <a:gd name="connsiteY15" fmla="*/ 1738313 h 15644813"/>
            <a:gd name="connsiteX16" fmla="*/ 3786187 w 14430375"/>
            <a:gd name="connsiteY16" fmla="*/ 0 h 15644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14430375" h="15644813">
              <a:moveTo>
                <a:pt x="3786187" y="0"/>
              </a:moveTo>
              <a:lnTo>
                <a:pt x="1714500" y="3548063"/>
              </a:lnTo>
              <a:lnTo>
                <a:pt x="1809750" y="6500813"/>
              </a:lnTo>
              <a:lnTo>
                <a:pt x="0" y="9382125"/>
              </a:lnTo>
              <a:lnTo>
                <a:pt x="2595562" y="11572875"/>
              </a:lnTo>
              <a:lnTo>
                <a:pt x="2166937" y="12453938"/>
              </a:lnTo>
              <a:lnTo>
                <a:pt x="2357437" y="12977813"/>
              </a:lnTo>
              <a:lnTo>
                <a:pt x="6881812" y="15644813"/>
              </a:lnTo>
              <a:lnTo>
                <a:pt x="9310687" y="15049500"/>
              </a:lnTo>
              <a:lnTo>
                <a:pt x="11715750" y="13549313"/>
              </a:lnTo>
              <a:lnTo>
                <a:pt x="14430375" y="9096375"/>
              </a:lnTo>
              <a:lnTo>
                <a:pt x="13073062" y="6167438"/>
              </a:lnTo>
              <a:lnTo>
                <a:pt x="9739312" y="4167188"/>
              </a:lnTo>
              <a:lnTo>
                <a:pt x="9548812" y="4167188"/>
              </a:lnTo>
              <a:lnTo>
                <a:pt x="6905625" y="2571750"/>
              </a:lnTo>
              <a:lnTo>
                <a:pt x="6738937" y="1738313"/>
              </a:lnTo>
              <a:lnTo>
                <a:pt x="3786187" y="0"/>
              </a:lnTo>
              <a:close/>
            </a:path>
          </a:pathLst>
        </a:custGeom>
        <a:noFill/>
        <a:ln w="762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endParaRPr lang="fr-FR" sz="1800">
            <a:ln>
              <a:noFill/>
            </a:ln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273844</xdr:colOff>
      <xdr:row>1</xdr:row>
      <xdr:rowOff>59531</xdr:rowOff>
    </xdr:from>
    <xdr:to>
      <xdr:col>17</xdr:col>
      <xdr:colOff>488156</xdr:colOff>
      <xdr:row>47</xdr:row>
      <xdr:rowOff>119063</xdr:rowOff>
    </xdr:to>
    <xdr:sp macro="" textlink="">
      <xdr:nvSpPr>
        <xdr:cNvPr id="21" name="Forme libre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6369844" y="1202531"/>
          <a:ext cx="10120312" cy="8822532"/>
        </a:xfrm>
        <a:custGeom>
          <a:avLst/>
          <a:gdLst>
            <a:gd name="connsiteX0" fmla="*/ 10120312 w 10120312"/>
            <a:gd name="connsiteY0" fmla="*/ 5417344 h 8822532"/>
            <a:gd name="connsiteX1" fmla="*/ 8072437 w 10120312"/>
            <a:gd name="connsiteY1" fmla="*/ 8798719 h 8822532"/>
            <a:gd name="connsiteX2" fmla="*/ 7929562 w 10120312"/>
            <a:gd name="connsiteY2" fmla="*/ 8822532 h 8822532"/>
            <a:gd name="connsiteX3" fmla="*/ 7048500 w 10120312"/>
            <a:gd name="connsiteY3" fmla="*/ 8358188 h 8822532"/>
            <a:gd name="connsiteX4" fmla="*/ 7024687 w 10120312"/>
            <a:gd name="connsiteY4" fmla="*/ 8227219 h 8822532"/>
            <a:gd name="connsiteX5" fmla="*/ 7393781 w 10120312"/>
            <a:gd name="connsiteY5" fmla="*/ 7584282 h 8822532"/>
            <a:gd name="connsiteX6" fmla="*/ 5762625 w 10120312"/>
            <a:gd name="connsiteY6" fmla="*/ 6631782 h 8822532"/>
            <a:gd name="connsiteX7" fmla="*/ 5691187 w 10120312"/>
            <a:gd name="connsiteY7" fmla="*/ 6429375 h 8822532"/>
            <a:gd name="connsiteX8" fmla="*/ 5595937 w 10120312"/>
            <a:gd name="connsiteY8" fmla="*/ 6346032 h 8822532"/>
            <a:gd name="connsiteX9" fmla="*/ 5345906 w 10120312"/>
            <a:gd name="connsiteY9" fmla="*/ 6381750 h 8822532"/>
            <a:gd name="connsiteX10" fmla="*/ 4131469 w 10120312"/>
            <a:gd name="connsiteY10" fmla="*/ 5667375 h 8822532"/>
            <a:gd name="connsiteX11" fmla="*/ 3940969 w 10120312"/>
            <a:gd name="connsiteY11" fmla="*/ 6024563 h 8822532"/>
            <a:gd name="connsiteX12" fmla="*/ 3857625 w 10120312"/>
            <a:gd name="connsiteY12" fmla="*/ 5976938 h 8822532"/>
            <a:gd name="connsiteX13" fmla="*/ 3667125 w 10120312"/>
            <a:gd name="connsiteY13" fmla="*/ 6238875 h 8822532"/>
            <a:gd name="connsiteX14" fmla="*/ 11906 w 10120312"/>
            <a:gd name="connsiteY14" fmla="*/ 4214813 h 8822532"/>
            <a:gd name="connsiteX15" fmla="*/ 0 w 10120312"/>
            <a:gd name="connsiteY15" fmla="*/ 3512344 h 8822532"/>
            <a:gd name="connsiteX16" fmla="*/ 2083594 w 10120312"/>
            <a:gd name="connsiteY16" fmla="*/ 0 h 8822532"/>
            <a:gd name="connsiteX17" fmla="*/ 5012531 w 10120312"/>
            <a:gd name="connsiteY17" fmla="*/ 1738313 h 8822532"/>
            <a:gd name="connsiteX18" fmla="*/ 5179219 w 10120312"/>
            <a:gd name="connsiteY18" fmla="*/ 2571750 h 8822532"/>
            <a:gd name="connsiteX19" fmla="*/ 10120312 w 10120312"/>
            <a:gd name="connsiteY19" fmla="*/ 5417344 h 882253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</a:cxnLst>
          <a:rect l="l" t="t" r="r" b="b"/>
          <a:pathLst>
            <a:path w="10120312" h="8822532">
              <a:moveTo>
                <a:pt x="10120312" y="5417344"/>
              </a:moveTo>
              <a:lnTo>
                <a:pt x="8072437" y="8798719"/>
              </a:lnTo>
              <a:lnTo>
                <a:pt x="7929562" y="8822532"/>
              </a:lnTo>
              <a:lnTo>
                <a:pt x="7048500" y="8358188"/>
              </a:lnTo>
              <a:lnTo>
                <a:pt x="7024687" y="8227219"/>
              </a:lnTo>
              <a:lnTo>
                <a:pt x="7393781" y="7584282"/>
              </a:lnTo>
              <a:lnTo>
                <a:pt x="5762625" y="6631782"/>
              </a:lnTo>
              <a:lnTo>
                <a:pt x="5691187" y="6429375"/>
              </a:lnTo>
              <a:lnTo>
                <a:pt x="5595937" y="6346032"/>
              </a:lnTo>
              <a:lnTo>
                <a:pt x="5345906" y="6381750"/>
              </a:lnTo>
              <a:lnTo>
                <a:pt x="4131469" y="5667375"/>
              </a:lnTo>
              <a:lnTo>
                <a:pt x="3940969" y="6024563"/>
              </a:lnTo>
              <a:lnTo>
                <a:pt x="3857625" y="5976938"/>
              </a:lnTo>
              <a:lnTo>
                <a:pt x="3667125" y="6238875"/>
              </a:lnTo>
              <a:lnTo>
                <a:pt x="11906" y="4214813"/>
              </a:lnTo>
              <a:lnTo>
                <a:pt x="0" y="3512344"/>
              </a:lnTo>
              <a:lnTo>
                <a:pt x="2083594" y="0"/>
              </a:lnTo>
              <a:lnTo>
                <a:pt x="5012531" y="1738313"/>
              </a:lnTo>
              <a:lnTo>
                <a:pt x="5179219" y="2571750"/>
              </a:lnTo>
              <a:lnTo>
                <a:pt x="10120312" y="5417344"/>
              </a:lnTo>
              <a:close/>
            </a:path>
          </a:pathLst>
        </a:custGeom>
        <a:noFill/>
        <a:ln w="381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endParaRPr lang="fr-FR" sz="1800" b="1">
            <a:ln>
              <a:noFill/>
            </a:ln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273844</xdr:colOff>
      <xdr:row>53</xdr:row>
      <xdr:rowOff>11906</xdr:rowOff>
    </xdr:from>
    <xdr:to>
      <xdr:col>8</xdr:col>
      <xdr:colOff>428625</xdr:colOff>
      <xdr:row>65</xdr:row>
      <xdr:rowOff>83344</xdr:rowOff>
    </xdr:to>
    <xdr:sp macro="" textlink="">
      <xdr:nvSpPr>
        <xdr:cNvPr id="23" name="Forme libre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7131844" y="11060906"/>
          <a:ext cx="2440781" cy="2357438"/>
        </a:xfrm>
        <a:custGeom>
          <a:avLst/>
          <a:gdLst>
            <a:gd name="connsiteX0" fmla="*/ 619125 w 2440781"/>
            <a:gd name="connsiteY0" fmla="*/ 2357438 h 2357438"/>
            <a:gd name="connsiteX1" fmla="*/ 2035969 w 2440781"/>
            <a:gd name="connsiteY1" fmla="*/ 1250157 h 2357438"/>
            <a:gd name="connsiteX2" fmla="*/ 2440781 w 2440781"/>
            <a:gd name="connsiteY2" fmla="*/ 726282 h 2357438"/>
            <a:gd name="connsiteX3" fmla="*/ 1440656 w 2440781"/>
            <a:gd name="connsiteY3" fmla="*/ 0 h 2357438"/>
            <a:gd name="connsiteX4" fmla="*/ 0 w 2440781"/>
            <a:gd name="connsiteY4" fmla="*/ 1869282 h 2357438"/>
            <a:gd name="connsiteX5" fmla="*/ 619125 w 2440781"/>
            <a:gd name="connsiteY5" fmla="*/ 2357438 h 235743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2440781" h="2357438">
              <a:moveTo>
                <a:pt x="619125" y="2357438"/>
              </a:moveTo>
              <a:lnTo>
                <a:pt x="2035969" y="1250157"/>
              </a:lnTo>
              <a:lnTo>
                <a:pt x="2440781" y="726282"/>
              </a:lnTo>
              <a:lnTo>
                <a:pt x="1440656" y="0"/>
              </a:lnTo>
              <a:lnTo>
                <a:pt x="0" y="1869282"/>
              </a:lnTo>
              <a:lnTo>
                <a:pt x="619125" y="2357438"/>
              </a:lnTo>
              <a:close/>
            </a:path>
          </a:pathLst>
        </a:custGeom>
        <a:noFill/>
        <a:ln w="3810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endParaRPr lang="fr-FR" sz="1800">
            <a:ln>
              <a:noFill/>
            </a:ln>
            <a:noFill/>
          </a:endParaRPr>
        </a:p>
      </xdr:txBody>
    </xdr:sp>
    <xdr:clientData/>
  </xdr:twoCellAnchor>
  <xdr:twoCellAnchor>
    <xdr:from>
      <xdr:col>19</xdr:col>
      <xdr:colOff>0</xdr:colOff>
      <xdr:row>48</xdr:row>
      <xdr:rowOff>39688</xdr:rowOff>
    </xdr:from>
    <xdr:to>
      <xdr:col>19</xdr:col>
      <xdr:colOff>404813</xdr:colOff>
      <xdr:row>50</xdr:row>
      <xdr:rowOff>39688</xdr:rowOff>
    </xdr:to>
    <xdr:sp macro="" textlink="">
      <xdr:nvSpPr>
        <xdr:cNvPr id="1032" name="Forme libre 1031">
          <a:extLst>
            <a:ext uri="{FF2B5EF4-FFF2-40B4-BE49-F238E27FC236}">
              <a16:creationId xmlns:a16="http://schemas.microsoft.com/office/drawing/2014/main" xmlns="" id="{00000000-0008-0000-0100-000008040000}"/>
            </a:ext>
          </a:extLst>
        </xdr:cNvPr>
        <xdr:cNvSpPr/>
      </xdr:nvSpPr>
      <xdr:spPr>
        <a:xfrm>
          <a:off x="17526000" y="10136188"/>
          <a:ext cx="404813" cy="381000"/>
        </a:xfrm>
        <a:custGeom>
          <a:avLst/>
          <a:gdLst>
            <a:gd name="connsiteX0" fmla="*/ 269875 w 404813"/>
            <a:gd name="connsiteY0" fmla="*/ 381000 h 381000"/>
            <a:gd name="connsiteX1" fmla="*/ 404813 w 404813"/>
            <a:gd name="connsiteY1" fmla="*/ 142875 h 381000"/>
            <a:gd name="connsiteX2" fmla="*/ 127000 w 404813"/>
            <a:gd name="connsiteY2" fmla="*/ 0 h 381000"/>
            <a:gd name="connsiteX3" fmla="*/ 0 w 404813"/>
            <a:gd name="connsiteY3" fmla="*/ 230187 h 381000"/>
            <a:gd name="connsiteX4" fmla="*/ 269875 w 404813"/>
            <a:gd name="connsiteY4" fmla="*/ 381000 h 381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404813" h="381000">
              <a:moveTo>
                <a:pt x="269875" y="381000"/>
              </a:moveTo>
              <a:lnTo>
                <a:pt x="404813" y="142875"/>
              </a:lnTo>
              <a:lnTo>
                <a:pt x="127000" y="0"/>
              </a:lnTo>
              <a:lnTo>
                <a:pt x="0" y="230187"/>
              </a:lnTo>
              <a:lnTo>
                <a:pt x="269875" y="381000"/>
              </a:lnTo>
              <a:close/>
            </a:path>
          </a:pathLst>
        </a:cu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037</a:t>
          </a:r>
        </a:p>
      </xdr:txBody>
    </xdr:sp>
    <xdr:clientData/>
  </xdr:twoCellAnchor>
  <xdr:twoCellAnchor>
    <xdr:from>
      <xdr:col>6</xdr:col>
      <xdr:colOff>753341</xdr:colOff>
      <xdr:row>4</xdr:row>
      <xdr:rowOff>181841</xdr:rowOff>
    </xdr:from>
    <xdr:to>
      <xdr:col>16</xdr:col>
      <xdr:colOff>69273</xdr:colOff>
      <xdr:row>36</xdr:row>
      <xdr:rowOff>25977</xdr:rowOff>
    </xdr:to>
    <xdr:sp macro="" textlink="">
      <xdr:nvSpPr>
        <xdr:cNvPr id="1035" name="forme libre 1111">
          <a:extLst>
            <a:ext uri="{FF2B5EF4-FFF2-40B4-BE49-F238E27FC236}">
              <a16:creationId xmlns:a16="http://schemas.microsoft.com/office/drawing/2014/main" xmlns="" id="{00000000-0008-0000-0100-00000B040000}"/>
            </a:ext>
          </a:extLst>
        </xdr:cNvPr>
        <xdr:cNvSpPr/>
      </xdr:nvSpPr>
      <xdr:spPr>
        <a:xfrm>
          <a:off x="8373341" y="1896341"/>
          <a:ext cx="6935932" cy="5940136"/>
        </a:xfrm>
        <a:custGeom>
          <a:avLst/>
          <a:gdLst>
            <a:gd name="connsiteX0" fmla="*/ 1151659 w 6935932"/>
            <a:gd name="connsiteY0" fmla="*/ 0 h 5940136"/>
            <a:gd name="connsiteX1" fmla="*/ 0 w 6935932"/>
            <a:gd name="connsiteY1" fmla="*/ 1913659 h 5940136"/>
            <a:gd name="connsiteX2" fmla="*/ 5697682 w 6935932"/>
            <a:gd name="connsiteY2" fmla="*/ 5359977 h 5940136"/>
            <a:gd name="connsiteX3" fmla="*/ 5766954 w 6935932"/>
            <a:gd name="connsiteY3" fmla="*/ 5645727 h 5940136"/>
            <a:gd name="connsiteX4" fmla="*/ 6269182 w 6935932"/>
            <a:gd name="connsiteY4" fmla="*/ 5940136 h 5940136"/>
            <a:gd name="connsiteX5" fmla="*/ 6935932 w 6935932"/>
            <a:gd name="connsiteY5" fmla="*/ 4849091 h 5940136"/>
            <a:gd name="connsiteX6" fmla="*/ 5359977 w 6935932"/>
            <a:gd name="connsiteY6" fmla="*/ 3922568 h 5940136"/>
            <a:gd name="connsiteX7" fmla="*/ 5178136 w 6935932"/>
            <a:gd name="connsiteY7" fmla="*/ 3619500 h 5940136"/>
            <a:gd name="connsiteX8" fmla="*/ 5334000 w 6935932"/>
            <a:gd name="connsiteY8" fmla="*/ 3195204 h 5940136"/>
            <a:gd name="connsiteX9" fmla="*/ 4996295 w 6935932"/>
            <a:gd name="connsiteY9" fmla="*/ 3004704 h 5940136"/>
            <a:gd name="connsiteX10" fmla="*/ 4684568 w 6935932"/>
            <a:gd name="connsiteY10" fmla="*/ 3160568 h 5940136"/>
            <a:gd name="connsiteX11" fmla="*/ 4320886 w 6935932"/>
            <a:gd name="connsiteY11" fmla="*/ 3048000 h 5940136"/>
            <a:gd name="connsiteX12" fmla="*/ 2294659 w 6935932"/>
            <a:gd name="connsiteY12" fmla="*/ 1827068 h 5940136"/>
            <a:gd name="connsiteX13" fmla="*/ 2571750 w 6935932"/>
            <a:gd name="connsiteY13" fmla="*/ 1359477 h 5940136"/>
            <a:gd name="connsiteX14" fmla="*/ 1610591 w 6935932"/>
            <a:gd name="connsiteY14" fmla="*/ 796636 h 5940136"/>
            <a:gd name="connsiteX15" fmla="*/ 1420091 w 6935932"/>
            <a:gd name="connsiteY15" fmla="*/ 458932 h 5940136"/>
            <a:gd name="connsiteX16" fmla="*/ 1454727 w 6935932"/>
            <a:gd name="connsiteY16" fmla="*/ 129886 h 5940136"/>
            <a:gd name="connsiteX17" fmla="*/ 1151659 w 6935932"/>
            <a:gd name="connsiteY17" fmla="*/ 0 h 5940136"/>
            <a:gd name="connsiteX0" fmla="*/ 1151659 w 6935932"/>
            <a:gd name="connsiteY0" fmla="*/ 0 h 5940136"/>
            <a:gd name="connsiteX1" fmla="*/ 0 w 6935932"/>
            <a:gd name="connsiteY1" fmla="*/ 1913659 h 5940136"/>
            <a:gd name="connsiteX2" fmla="*/ 5697682 w 6935932"/>
            <a:gd name="connsiteY2" fmla="*/ 5359977 h 5940136"/>
            <a:gd name="connsiteX3" fmla="*/ 5766954 w 6935932"/>
            <a:gd name="connsiteY3" fmla="*/ 5645727 h 5940136"/>
            <a:gd name="connsiteX4" fmla="*/ 6269182 w 6935932"/>
            <a:gd name="connsiteY4" fmla="*/ 5940136 h 5940136"/>
            <a:gd name="connsiteX5" fmla="*/ 6935932 w 6935932"/>
            <a:gd name="connsiteY5" fmla="*/ 4849091 h 5940136"/>
            <a:gd name="connsiteX6" fmla="*/ 5359977 w 6935932"/>
            <a:gd name="connsiteY6" fmla="*/ 3922568 h 5940136"/>
            <a:gd name="connsiteX7" fmla="*/ 5178136 w 6935932"/>
            <a:gd name="connsiteY7" fmla="*/ 3619500 h 5940136"/>
            <a:gd name="connsiteX8" fmla="*/ 5334000 w 6935932"/>
            <a:gd name="connsiteY8" fmla="*/ 3195204 h 5940136"/>
            <a:gd name="connsiteX9" fmla="*/ 4996295 w 6935932"/>
            <a:gd name="connsiteY9" fmla="*/ 3004704 h 5940136"/>
            <a:gd name="connsiteX10" fmla="*/ 4684568 w 6935932"/>
            <a:gd name="connsiteY10" fmla="*/ 3160568 h 5940136"/>
            <a:gd name="connsiteX11" fmla="*/ 4320886 w 6935932"/>
            <a:gd name="connsiteY11" fmla="*/ 3048000 h 5940136"/>
            <a:gd name="connsiteX12" fmla="*/ 2294659 w 6935932"/>
            <a:gd name="connsiteY12" fmla="*/ 1827068 h 5940136"/>
            <a:gd name="connsiteX13" fmla="*/ 2571750 w 6935932"/>
            <a:gd name="connsiteY13" fmla="*/ 1359477 h 5940136"/>
            <a:gd name="connsiteX14" fmla="*/ 1610591 w 6935932"/>
            <a:gd name="connsiteY14" fmla="*/ 796636 h 5940136"/>
            <a:gd name="connsiteX15" fmla="*/ 1411432 w 6935932"/>
            <a:gd name="connsiteY15" fmla="*/ 450273 h 5940136"/>
            <a:gd name="connsiteX16" fmla="*/ 1454727 w 6935932"/>
            <a:gd name="connsiteY16" fmla="*/ 129886 h 5940136"/>
            <a:gd name="connsiteX17" fmla="*/ 1151659 w 6935932"/>
            <a:gd name="connsiteY17" fmla="*/ 0 h 5940136"/>
            <a:gd name="connsiteX0" fmla="*/ 1151659 w 6935932"/>
            <a:gd name="connsiteY0" fmla="*/ 0 h 5940136"/>
            <a:gd name="connsiteX1" fmla="*/ 0 w 6935932"/>
            <a:gd name="connsiteY1" fmla="*/ 1913659 h 5940136"/>
            <a:gd name="connsiteX2" fmla="*/ 5697682 w 6935932"/>
            <a:gd name="connsiteY2" fmla="*/ 5359977 h 5940136"/>
            <a:gd name="connsiteX3" fmla="*/ 5766954 w 6935932"/>
            <a:gd name="connsiteY3" fmla="*/ 5645727 h 5940136"/>
            <a:gd name="connsiteX4" fmla="*/ 6269182 w 6935932"/>
            <a:gd name="connsiteY4" fmla="*/ 5940136 h 5940136"/>
            <a:gd name="connsiteX5" fmla="*/ 6935932 w 6935932"/>
            <a:gd name="connsiteY5" fmla="*/ 4849091 h 5940136"/>
            <a:gd name="connsiteX6" fmla="*/ 5359977 w 6935932"/>
            <a:gd name="connsiteY6" fmla="*/ 3922568 h 5940136"/>
            <a:gd name="connsiteX7" fmla="*/ 5178136 w 6935932"/>
            <a:gd name="connsiteY7" fmla="*/ 3619500 h 5940136"/>
            <a:gd name="connsiteX8" fmla="*/ 5334000 w 6935932"/>
            <a:gd name="connsiteY8" fmla="*/ 3195204 h 5940136"/>
            <a:gd name="connsiteX9" fmla="*/ 4996295 w 6935932"/>
            <a:gd name="connsiteY9" fmla="*/ 3004704 h 5940136"/>
            <a:gd name="connsiteX10" fmla="*/ 4684568 w 6935932"/>
            <a:gd name="connsiteY10" fmla="*/ 3160568 h 5940136"/>
            <a:gd name="connsiteX11" fmla="*/ 4320886 w 6935932"/>
            <a:gd name="connsiteY11" fmla="*/ 3048000 h 5940136"/>
            <a:gd name="connsiteX12" fmla="*/ 2294659 w 6935932"/>
            <a:gd name="connsiteY12" fmla="*/ 1827068 h 5940136"/>
            <a:gd name="connsiteX13" fmla="*/ 2571750 w 6935932"/>
            <a:gd name="connsiteY13" fmla="*/ 1359477 h 5940136"/>
            <a:gd name="connsiteX14" fmla="*/ 1610591 w 6935932"/>
            <a:gd name="connsiteY14" fmla="*/ 796636 h 5940136"/>
            <a:gd name="connsiteX15" fmla="*/ 1411432 w 6935932"/>
            <a:gd name="connsiteY15" fmla="*/ 450273 h 5940136"/>
            <a:gd name="connsiteX16" fmla="*/ 1454727 w 6935932"/>
            <a:gd name="connsiteY16" fmla="*/ 129886 h 5940136"/>
            <a:gd name="connsiteX17" fmla="*/ 1151659 w 6935932"/>
            <a:gd name="connsiteY17" fmla="*/ 0 h 5940136"/>
            <a:gd name="connsiteX0" fmla="*/ 1151659 w 6935932"/>
            <a:gd name="connsiteY0" fmla="*/ 0 h 5940136"/>
            <a:gd name="connsiteX1" fmla="*/ 0 w 6935932"/>
            <a:gd name="connsiteY1" fmla="*/ 1913659 h 5940136"/>
            <a:gd name="connsiteX2" fmla="*/ 5697682 w 6935932"/>
            <a:gd name="connsiteY2" fmla="*/ 5359977 h 5940136"/>
            <a:gd name="connsiteX3" fmla="*/ 5766954 w 6935932"/>
            <a:gd name="connsiteY3" fmla="*/ 5645727 h 5940136"/>
            <a:gd name="connsiteX4" fmla="*/ 6269182 w 6935932"/>
            <a:gd name="connsiteY4" fmla="*/ 5940136 h 5940136"/>
            <a:gd name="connsiteX5" fmla="*/ 6935932 w 6935932"/>
            <a:gd name="connsiteY5" fmla="*/ 4849091 h 5940136"/>
            <a:gd name="connsiteX6" fmla="*/ 5359977 w 6935932"/>
            <a:gd name="connsiteY6" fmla="*/ 3922568 h 5940136"/>
            <a:gd name="connsiteX7" fmla="*/ 5178136 w 6935932"/>
            <a:gd name="connsiteY7" fmla="*/ 3619500 h 5940136"/>
            <a:gd name="connsiteX8" fmla="*/ 5334000 w 6935932"/>
            <a:gd name="connsiteY8" fmla="*/ 3195204 h 5940136"/>
            <a:gd name="connsiteX9" fmla="*/ 4996295 w 6935932"/>
            <a:gd name="connsiteY9" fmla="*/ 3004704 h 5940136"/>
            <a:gd name="connsiteX10" fmla="*/ 4684568 w 6935932"/>
            <a:gd name="connsiteY10" fmla="*/ 3160568 h 5940136"/>
            <a:gd name="connsiteX11" fmla="*/ 4320886 w 6935932"/>
            <a:gd name="connsiteY11" fmla="*/ 3048000 h 5940136"/>
            <a:gd name="connsiteX12" fmla="*/ 2294659 w 6935932"/>
            <a:gd name="connsiteY12" fmla="*/ 1827068 h 5940136"/>
            <a:gd name="connsiteX13" fmla="*/ 2571750 w 6935932"/>
            <a:gd name="connsiteY13" fmla="*/ 1359477 h 5940136"/>
            <a:gd name="connsiteX14" fmla="*/ 1610591 w 6935932"/>
            <a:gd name="connsiteY14" fmla="*/ 796636 h 5940136"/>
            <a:gd name="connsiteX15" fmla="*/ 1411432 w 6935932"/>
            <a:gd name="connsiteY15" fmla="*/ 450273 h 5940136"/>
            <a:gd name="connsiteX16" fmla="*/ 1454727 w 6935932"/>
            <a:gd name="connsiteY16" fmla="*/ 129886 h 5940136"/>
            <a:gd name="connsiteX17" fmla="*/ 1151659 w 6935932"/>
            <a:gd name="connsiteY17" fmla="*/ 0 h 5940136"/>
            <a:gd name="connsiteX0" fmla="*/ 1151659 w 6935932"/>
            <a:gd name="connsiteY0" fmla="*/ 0 h 5940136"/>
            <a:gd name="connsiteX1" fmla="*/ 0 w 6935932"/>
            <a:gd name="connsiteY1" fmla="*/ 1913659 h 5940136"/>
            <a:gd name="connsiteX2" fmla="*/ 5697682 w 6935932"/>
            <a:gd name="connsiteY2" fmla="*/ 5359977 h 5940136"/>
            <a:gd name="connsiteX3" fmla="*/ 5766954 w 6935932"/>
            <a:gd name="connsiteY3" fmla="*/ 5645727 h 5940136"/>
            <a:gd name="connsiteX4" fmla="*/ 6269182 w 6935932"/>
            <a:gd name="connsiteY4" fmla="*/ 5940136 h 5940136"/>
            <a:gd name="connsiteX5" fmla="*/ 6935932 w 6935932"/>
            <a:gd name="connsiteY5" fmla="*/ 4849091 h 5940136"/>
            <a:gd name="connsiteX6" fmla="*/ 5359977 w 6935932"/>
            <a:gd name="connsiteY6" fmla="*/ 3922568 h 5940136"/>
            <a:gd name="connsiteX7" fmla="*/ 5178136 w 6935932"/>
            <a:gd name="connsiteY7" fmla="*/ 3619500 h 5940136"/>
            <a:gd name="connsiteX8" fmla="*/ 5334000 w 6935932"/>
            <a:gd name="connsiteY8" fmla="*/ 3195204 h 5940136"/>
            <a:gd name="connsiteX9" fmla="*/ 4996295 w 6935932"/>
            <a:gd name="connsiteY9" fmla="*/ 3004704 h 5940136"/>
            <a:gd name="connsiteX10" fmla="*/ 4684568 w 6935932"/>
            <a:gd name="connsiteY10" fmla="*/ 3160568 h 5940136"/>
            <a:gd name="connsiteX11" fmla="*/ 4320886 w 6935932"/>
            <a:gd name="connsiteY11" fmla="*/ 3048000 h 5940136"/>
            <a:gd name="connsiteX12" fmla="*/ 2294659 w 6935932"/>
            <a:gd name="connsiteY12" fmla="*/ 1827068 h 5940136"/>
            <a:gd name="connsiteX13" fmla="*/ 2571750 w 6935932"/>
            <a:gd name="connsiteY13" fmla="*/ 1359477 h 5940136"/>
            <a:gd name="connsiteX14" fmla="*/ 1610591 w 6935932"/>
            <a:gd name="connsiteY14" fmla="*/ 796636 h 5940136"/>
            <a:gd name="connsiteX15" fmla="*/ 1411432 w 6935932"/>
            <a:gd name="connsiteY15" fmla="*/ 450273 h 5940136"/>
            <a:gd name="connsiteX16" fmla="*/ 1454727 w 6935932"/>
            <a:gd name="connsiteY16" fmla="*/ 129886 h 5940136"/>
            <a:gd name="connsiteX17" fmla="*/ 1151659 w 6935932"/>
            <a:gd name="connsiteY17" fmla="*/ 0 h 5940136"/>
            <a:gd name="connsiteX0" fmla="*/ 1151659 w 6935932"/>
            <a:gd name="connsiteY0" fmla="*/ 0 h 5940136"/>
            <a:gd name="connsiteX1" fmla="*/ 0 w 6935932"/>
            <a:gd name="connsiteY1" fmla="*/ 1913659 h 5940136"/>
            <a:gd name="connsiteX2" fmla="*/ 5697682 w 6935932"/>
            <a:gd name="connsiteY2" fmla="*/ 5359977 h 5940136"/>
            <a:gd name="connsiteX3" fmla="*/ 5766954 w 6935932"/>
            <a:gd name="connsiteY3" fmla="*/ 5645727 h 5940136"/>
            <a:gd name="connsiteX4" fmla="*/ 6269182 w 6935932"/>
            <a:gd name="connsiteY4" fmla="*/ 5940136 h 5940136"/>
            <a:gd name="connsiteX5" fmla="*/ 6935932 w 6935932"/>
            <a:gd name="connsiteY5" fmla="*/ 4849091 h 5940136"/>
            <a:gd name="connsiteX6" fmla="*/ 5359977 w 6935932"/>
            <a:gd name="connsiteY6" fmla="*/ 3922568 h 5940136"/>
            <a:gd name="connsiteX7" fmla="*/ 5178136 w 6935932"/>
            <a:gd name="connsiteY7" fmla="*/ 3619500 h 5940136"/>
            <a:gd name="connsiteX8" fmla="*/ 5334000 w 6935932"/>
            <a:gd name="connsiteY8" fmla="*/ 3195204 h 5940136"/>
            <a:gd name="connsiteX9" fmla="*/ 4996295 w 6935932"/>
            <a:gd name="connsiteY9" fmla="*/ 3004704 h 5940136"/>
            <a:gd name="connsiteX10" fmla="*/ 4684568 w 6935932"/>
            <a:gd name="connsiteY10" fmla="*/ 3160568 h 5940136"/>
            <a:gd name="connsiteX11" fmla="*/ 4320886 w 6935932"/>
            <a:gd name="connsiteY11" fmla="*/ 3048000 h 5940136"/>
            <a:gd name="connsiteX12" fmla="*/ 2294659 w 6935932"/>
            <a:gd name="connsiteY12" fmla="*/ 1827068 h 5940136"/>
            <a:gd name="connsiteX13" fmla="*/ 2571750 w 6935932"/>
            <a:gd name="connsiteY13" fmla="*/ 1359477 h 5940136"/>
            <a:gd name="connsiteX14" fmla="*/ 1610591 w 6935932"/>
            <a:gd name="connsiteY14" fmla="*/ 796636 h 5940136"/>
            <a:gd name="connsiteX15" fmla="*/ 1411432 w 6935932"/>
            <a:gd name="connsiteY15" fmla="*/ 450273 h 5940136"/>
            <a:gd name="connsiteX16" fmla="*/ 1454727 w 6935932"/>
            <a:gd name="connsiteY16" fmla="*/ 129886 h 5940136"/>
            <a:gd name="connsiteX17" fmla="*/ 1151659 w 6935932"/>
            <a:gd name="connsiteY17" fmla="*/ 0 h 5940136"/>
            <a:gd name="connsiteX0" fmla="*/ 1151659 w 6935932"/>
            <a:gd name="connsiteY0" fmla="*/ 0 h 5940136"/>
            <a:gd name="connsiteX1" fmla="*/ 0 w 6935932"/>
            <a:gd name="connsiteY1" fmla="*/ 1913659 h 5940136"/>
            <a:gd name="connsiteX2" fmla="*/ 5697682 w 6935932"/>
            <a:gd name="connsiteY2" fmla="*/ 5359977 h 5940136"/>
            <a:gd name="connsiteX3" fmla="*/ 5766954 w 6935932"/>
            <a:gd name="connsiteY3" fmla="*/ 5645727 h 5940136"/>
            <a:gd name="connsiteX4" fmla="*/ 6269182 w 6935932"/>
            <a:gd name="connsiteY4" fmla="*/ 5940136 h 5940136"/>
            <a:gd name="connsiteX5" fmla="*/ 6935932 w 6935932"/>
            <a:gd name="connsiteY5" fmla="*/ 4849091 h 5940136"/>
            <a:gd name="connsiteX6" fmla="*/ 5359977 w 6935932"/>
            <a:gd name="connsiteY6" fmla="*/ 3922568 h 5940136"/>
            <a:gd name="connsiteX7" fmla="*/ 5178136 w 6935932"/>
            <a:gd name="connsiteY7" fmla="*/ 3619500 h 5940136"/>
            <a:gd name="connsiteX8" fmla="*/ 5334000 w 6935932"/>
            <a:gd name="connsiteY8" fmla="*/ 3195204 h 5940136"/>
            <a:gd name="connsiteX9" fmla="*/ 4996295 w 6935932"/>
            <a:gd name="connsiteY9" fmla="*/ 3004704 h 5940136"/>
            <a:gd name="connsiteX10" fmla="*/ 4684568 w 6935932"/>
            <a:gd name="connsiteY10" fmla="*/ 3160568 h 5940136"/>
            <a:gd name="connsiteX11" fmla="*/ 4320886 w 6935932"/>
            <a:gd name="connsiteY11" fmla="*/ 3048000 h 5940136"/>
            <a:gd name="connsiteX12" fmla="*/ 2294659 w 6935932"/>
            <a:gd name="connsiteY12" fmla="*/ 1827068 h 5940136"/>
            <a:gd name="connsiteX13" fmla="*/ 2571750 w 6935932"/>
            <a:gd name="connsiteY13" fmla="*/ 1359477 h 5940136"/>
            <a:gd name="connsiteX14" fmla="*/ 1610591 w 6935932"/>
            <a:gd name="connsiteY14" fmla="*/ 796636 h 5940136"/>
            <a:gd name="connsiteX15" fmla="*/ 1411432 w 6935932"/>
            <a:gd name="connsiteY15" fmla="*/ 450273 h 5940136"/>
            <a:gd name="connsiteX16" fmla="*/ 1454727 w 6935932"/>
            <a:gd name="connsiteY16" fmla="*/ 129886 h 5940136"/>
            <a:gd name="connsiteX17" fmla="*/ 1151659 w 6935932"/>
            <a:gd name="connsiteY17" fmla="*/ 0 h 594013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</a:cxnLst>
          <a:rect l="l" t="t" r="r" b="b"/>
          <a:pathLst>
            <a:path w="6935932" h="5940136">
              <a:moveTo>
                <a:pt x="1151659" y="0"/>
              </a:moveTo>
              <a:lnTo>
                <a:pt x="0" y="1913659"/>
              </a:lnTo>
              <a:lnTo>
                <a:pt x="5697682" y="5359977"/>
              </a:lnTo>
              <a:lnTo>
                <a:pt x="5766954" y="5645727"/>
              </a:lnTo>
              <a:lnTo>
                <a:pt x="6269182" y="5940136"/>
              </a:lnTo>
              <a:lnTo>
                <a:pt x="6935932" y="4849091"/>
              </a:lnTo>
              <a:lnTo>
                <a:pt x="5359977" y="3922568"/>
              </a:lnTo>
              <a:cubicBezTo>
                <a:pt x="5299363" y="3821545"/>
                <a:pt x="5212773" y="3772477"/>
                <a:pt x="5178136" y="3619500"/>
              </a:cubicBezTo>
              <a:cubicBezTo>
                <a:pt x="5186795" y="3469409"/>
                <a:pt x="5282045" y="3336636"/>
                <a:pt x="5334000" y="3195204"/>
              </a:cubicBezTo>
              <a:lnTo>
                <a:pt x="4996295" y="3004704"/>
              </a:lnTo>
              <a:cubicBezTo>
                <a:pt x="4892386" y="3056659"/>
                <a:pt x="4814454" y="3125932"/>
                <a:pt x="4684568" y="3160568"/>
              </a:cubicBezTo>
              <a:cubicBezTo>
                <a:pt x="4554682" y="3149022"/>
                <a:pt x="4442113" y="3085523"/>
                <a:pt x="4320886" y="3048000"/>
              </a:cubicBezTo>
              <a:lnTo>
                <a:pt x="2294659" y="1827068"/>
              </a:lnTo>
              <a:lnTo>
                <a:pt x="2571750" y="1359477"/>
              </a:lnTo>
              <a:lnTo>
                <a:pt x="1610591" y="796636"/>
              </a:lnTo>
              <a:cubicBezTo>
                <a:pt x="1544205" y="681182"/>
                <a:pt x="1434523" y="600363"/>
                <a:pt x="1411432" y="450273"/>
              </a:cubicBezTo>
              <a:lnTo>
                <a:pt x="1454727" y="129886"/>
              </a:lnTo>
              <a:lnTo>
                <a:pt x="1151659" y="0"/>
              </a:lnTo>
              <a:close/>
            </a:path>
          </a:pathLst>
        </a:custGeom>
        <a:solidFill>
          <a:schemeClr val="bg1">
            <a:lumMod val="9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058</a:t>
          </a:r>
        </a:p>
      </xdr:txBody>
    </xdr:sp>
    <xdr:clientData/>
  </xdr:twoCellAnchor>
  <xdr:twoCellAnchor>
    <xdr:from>
      <xdr:col>5</xdr:col>
      <xdr:colOff>222250</xdr:colOff>
      <xdr:row>15</xdr:row>
      <xdr:rowOff>142875</xdr:rowOff>
    </xdr:from>
    <xdr:to>
      <xdr:col>20</xdr:col>
      <xdr:colOff>428625</xdr:colOff>
      <xdr:row>77</xdr:row>
      <xdr:rowOff>31750</xdr:rowOff>
    </xdr:to>
    <xdr:grpSp>
      <xdr:nvGrpSpPr>
        <xdr:cNvPr id="1085" name="Groupe 1084">
          <a:extLst>
            <a:ext uri="{FF2B5EF4-FFF2-40B4-BE49-F238E27FC236}">
              <a16:creationId xmlns:a16="http://schemas.microsoft.com/office/drawing/2014/main" xmlns="" id="{00000000-0008-0000-0100-00003D040000}"/>
            </a:ext>
          </a:extLst>
        </xdr:cNvPr>
        <xdr:cNvGrpSpPr/>
      </xdr:nvGrpSpPr>
      <xdr:grpSpPr>
        <a:xfrm>
          <a:off x="4032250" y="3019425"/>
          <a:ext cx="11636375" cy="11776075"/>
          <a:chOff x="7080250" y="3952875"/>
          <a:chExt cx="11636375" cy="11699875"/>
        </a:xfrm>
      </xdr:grpSpPr>
      <xdr:grpSp>
        <xdr:nvGrpSpPr>
          <xdr:cNvPr id="1054" name="Groupe 1053">
            <a:extLst>
              <a:ext uri="{FF2B5EF4-FFF2-40B4-BE49-F238E27FC236}">
                <a16:creationId xmlns:a16="http://schemas.microsoft.com/office/drawing/2014/main" xmlns="" id="{00000000-0008-0000-0100-00001E040000}"/>
              </a:ext>
            </a:extLst>
          </xdr:cNvPr>
          <xdr:cNvGrpSpPr/>
        </xdr:nvGrpSpPr>
        <xdr:grpSpPr>
          <a:xfrm>
            <a:off x="7080250" y="3952875"/>
            <a:ext cx="11636375" cy="11699875"/>
            <a:chOff x="7080250" y="3952875"/>
            <a:chExt cx="11636375" cy="11699875"/>
          </a:xfrm>
        </xdr:grpSpPr>
        <xdr:sp macro="" textlink="">
          <xdr:nvSpPr>
            <xdr:cNvPr id="3" name="Forme libre 2">
              <a:extLst>
                <a:ext uri="{FF2B5EF4-FFF2-40B4-BE49-F238E27FC236}">
                  <a16:creationId xmlns:a16="http://schemas.microsoft.com/office/drawing/2014/main" xmlns="" id="{00000000-0008-0000-0100-000003000000}"/>
                </a:ext>
              </a:extLst>
            </xdr:cNvPr>
            <xdr:cNvSpPr/>
          </xdr:nvSpPr>
          <xdr:spPr>
            <a:xfrm>
              <a:off x="10731500" y="7556500"/>
              <a:ext cx="2603500" cy="3349625"/>
            </a:xfrm>
            <a:custGeom>
              <a:avLst/>
              <a:gdLst>
                <a:gd name="connsiteX0" fmla="*/ 0 w 2603500"/>
                <a:gd name="connsiteY0" fmla="*/ 523875 h 3349625"/>
                <a:gd name="connsiteX1" fmla="*/ 381000 w 2603500"/>
                <a:gd name="connsiteY1" fmla="*/ 31750 h 3349625"/>
                <a:gd name="connsiteX2" fmla="*/ 571500 w 2603500"/>
                <a:gd name="connsiteY2" fmla="*/ 0 h 3349625"/>
                <a:gd name="connsiteX3" fmla="*/ 777875 w 2603500"/>
                <a:gd name="connsiteY3" fmla="*/ 47625 h 3349625"/>
                <a:gd name="connsiteX4" fmla="*/ 2587625 w 2603500"/>
                <a:gd name="connsiteY4" fmla="*/ 1174750 h 3349625"/>
                <a:gd name="connsiteX5" fmla="*/ 2603500 w 2603500"/>
                <a:gd name="connsiteY5" fmla="*/ 1301750 h 3349625"/>
                <a:gd name="connsiteX6" fmla="*/ 2587625 w 2603500"/>
                <a:gd name="connsiteY6" fmla="*/ 1428750 h 3349625"/>
                <a:gd name="connsiteX7" fmla="*/ 2508250 w 2603500"/>
                <a:gd name="connsiteY7" fmla="*/ 1555750 h 3349625"/>
                <a:gd name="connsiteX8" fmla="*/ 2476500 w 2603500"/>
                <a:gd name="connsiteY8" fmla="*/ 1873250 h 3349625"/>
                <a:gd name="connsiteX9" fmla="*/ 2206625 w 2603500"/>
                <a:gd name="connsiteY9" fmla="*/ 2317750 h 3349625"/>
                <a:gd name="connsiteX10" fmla="*/ 2381250 w 2603500"/>
                <a:gd name="connsiteY10" fmla="*/ 2301875 h 3349625"/>
                <a:gd name="connsiteX11" fmla="*/ 2508250 w 2603500"/>
                <a:gd name="connsiteY11" fmla="*/ 2000250 h 3349625"/>
                <a:gd name="connsiteX12" fmla="*/ 2571750 w 2603500"/>
                <a:gd name="connsiteY12" fmla="*/ 2714625 h 3349625"/>
                <a:gd name="connsiteX13" fmla="*/ 2555875 w 2603500"/>
                <a:gd name="connsiteY13" fmla="*/ 2794000 h 3349625"/>
                <a:gd name="connsiteX14" fmla="*/ 1762125 w 2603500"/>
                <a:gd name="connsiteY14" fmla="*/ 3349625 h 3349625"/>
                <a:gd name="connsiteX15" fmla="*/ 1555750 w 2603500"/>
                <a:gd name="connsiteY15" fmla="*/ 3349625 h 3349625"/>
                <a:gd name="connsiteX16" fmla="*/ 1317625 w 2603500"/>
                <a:gd name="connsiteY16" fmla="*/ 3159125 h 3349625"/>
                <a:gd name="connsiteX17" fmla="*/ 1111250 w 2603500"/>
                <a:gd name="connsiteY17" fmla="*/ 2714625 h 3349625"/>
                <a:gd name="connsiteX18" fmla="*/ 920750 w 2603500"/>
                <a:gd name="connsiteY18" fmla="*/ 2174875 h 3349625"/>
                <a:gd name="connsiteX19" fmla="*/ 841375 w 2603500"/>
                <a:gd name="connsiteY19" fmla="*/ 1444625 h 3349625"/>
                <a:gd name="connsiteX20" fmla="*/ 714375 w 2603500"/>
                <a:gd name="connsiteY20" fmla="*/ 1285875 h 3349625"/>
                <a:gd name="connsiteX21" fmla="*/ 555625 w 2603500"/>
                <a:gd name="connsiteY21" fmla="*/ 1031875 h 3349625"/>
                <a:gd name="connsiteX22" fmla="*/ 190500 w 2603500"/>
                <a:gd name="connsiteY22" fmla="*/ 730250 h 3349625"/>
                <a:gd name="connsiteX23" fmla="*/ 63500 w 2603500"/>
                <a:gd name="connsiteY23" fmla="*/ 650875 h 3349625"/>
                <a:gd name="connsiteX24" fmla="*/ 47625 w 2603500"/>
                <a:gd name="connsiteY24" fmla="*/ 555625 h 3349625"/>
                <a:gd name="connsiteX25" fmla="*/ 0 w 2603500"/>
                <a:gd name="connsiteY25" fmla="*/ 523875 h 33496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</a:cxnLst>
              <a:rect l="l" t="t" r="r" b="b"/>
              <a:pathLst>
                <a:path w="2603500" h="3349625">
                  <a:moveTo>
                    <a:pt x="0" y="523875"/>
                  </a:moveTo>
                  <a:lnTo>
                    <a:pt x="381000" y="31750"/>
                  </a:lnTo>
                  <a:lnTo>
                    <a:pt x="571500" y="0"/>
                  </a:lnTo>
                  <a:lnTo>
                    <a:pt x="777875" y="47625"/>
                  </a:lnTo>
                  <a:lnTo>
                    <a:pt x="2587625" y="1174750"/>
                  </a:lnTo>
                  <a:lnTo>
                    <a:pt x="2603500" y="1301750"/>
                  </a:lnTo>
                  <a:lnTo>
                    <a:pt x="2587625" y="1428750"/>
                  </a:lnTo>
                  <a:lnTo>
                    <a:pt x="2508250" y="1555750"/>
                  </a:lnTo>
                  <a:lnTo>
                    <a:pt x="2476500" y="1873250"/>
                  </a:lnTo>
                  <a:lnTo>
                    <a:pt x="2206625" y="2317750"/>
                  </a:lnTo>
                  <a:lnTo>
                    <a:pt x="2381250" y="2301875"/>
                  </a:lnTo>
                  <a:lnTo>
                    <a:pt x="2508250" y="2000250"/>
                  </a:lnTo>
                  <a:lnTo>
                    <a:pt x="2571750" y="2714625"/>
                  </a:lnTo>
                  <a:lnTo>
                    <a:pt x="2555875" y="2794000"/>
                  </a:lnTo>
                  <a:lnTo>
                    <a:pt x="1762125" y="3349625"/>
                  </a:lnTo>
                  <a:lnTo>
                    <a:pt x="1555750" y="3349625"/>
                  </a:lnTo>
                  <a:lnTo>
                    <a:pt x="1317625" y="3159125"/>
                  </a:lnTo>
                  <a:lnTo>
                    <a:pt x="1111250" y="2714625"/>
                  </a:lnTo>
                  <a:lnTo>
                    <a:pt x="920750" y="2174875"/>
                  </a:lnTo>
                  <a:lnTo>
                    <a:pt x="841375" y="1444625"/>
                  </a:lnTo>
                  <a:lnTo>
                    <a:pt x="714375" y="1285875"/>
                  </a:lnTo>
                  <a:lnTo>
                    <a:pt x="555625" y="1031875"/>
                  </a:lnTo>
                  <a:lnTo>
                    <a:pt x="190500" y="730250"/>
                  </a:lnTo>
                  <a:lnTo>
                    <a:pt x="63500" y="650875"/>
                  </a:lnTo>
                  <a:lnTo>
                    <a:pt x="47625" y="555625"/>
                  </a:lnTo>
                  <a:lnTo>
                    <a:pt x="0" y="523875"/>
                  </a:lnTo>
                  <a:close/>
                </a:path>
              </a:pathLst>
            </a:custGeom>
            <a:noFill/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overflow" horzOverflow="overflow" wrap="none" rtlCol="0" anchor="ctr"/>
            <a:lstStyle/>
            <a:p>
              <a:pPr algn="ctr"/>
              <a:endParaRPr lang="fr-FR" sz="1800">
                <a:ln>
                  <a:noFill/>
                </a:ln>
                <a:noFill/>
              </a:endParaRPr>
            </a:p>
          </xdr:txBody>
        </xdr:sp>
        <xdr:grpSp>
          <xdr:nvGrpSpPr>
            <xdr:cNvPr id="1041" name="Groupe 1040">
              <a:extLst>
                <a:ext uri="{FF2B5EF4-FFF2-40B4-BE49-F238E27FC236}">
                  <a16:creationId xmlns:a16="http://schemas.microsoft.com/office/drawing/2014/main" xmlns="" id="{00000000-0008-0000-0100-000011040000}"/>
                </a:ext>
              </a:extLst>
            </xdr:cNvPr>
            <xdr:cNvGrpSpPr/>
          </xdr:nvGrpSpPr>
          <xdr:grpSpPr>
            <a:xfrm>
              <a:off x="7080250" y="3952875"/>
              <a:ext cx="11636375" cy="11699875"/>
              <a:chOff x="7080250" y="3952875"/>
              <a:chExt cx="11636375" cy="11699875"/>
            </a:xfrm>
          </xdr:grpSpPr>
          <xdr:sp macro="" textlink="">
            <xdr:nvSpPr>
              <xdr:cNvPr id="2" name="Forme libre 1">
                <a:extLst>
                  <a:ext uri="{FF2B5EF4-FFF2-40B4-BE49-F238E27FC236}">
                    <a16:creationId xmlns:a16="http://schemas.microsoft.com/office/drawing/2014/main" xmlns="" id="{00000000-0008-0000-0100-000002000000}"/>
                  </a:ext>
                </a:extLst>
              </xdr:cNvPr>
              <xdr:cNvSpPr/>
            </xdr:nvSpPr>
            <xdr:spPr>
              <a:xfrm>
                <a:off x="7080250" y="3952875"/>
                <a:ext cx="11636375" cy="11699875"/>
              </a:xfrm>
              <a:custGeom>
                <a:avLst/>
                <a:gdLst>
                  <a:gd name="connsiteX0" fmla="*/ 158750 w 11636375"/>
                  <a:gd name="connsiteY0" fmla="*/ 8763000 h 11699875"/>
                  <a:gd name="connsiteX1" fmla="*/ 3571875 w 11636375"/>
                  <a:gd name="connsiteY1" fmla="*/ 4365625 h 11699875"/>
                  <a:gd name="connsiteX2" fmla="*/ 3921125 w 11636375"/>
                  <a:gd name="connsiteY2" fmla="*/ 4524375 h 11699875"/>
                  <a:gd name="connsiteX3" fmla="*/ 4191000 w 11636375"/>
                  <a:gd name="connsiteY3" fmla="*/ 4746625 h 11699875"/>
                  <a:gd name="connsiteX4" fmla="*/ 4445000 w 11636375"/>
                  <a:gd name="connsiteY4" fmla="*/ 5095875 h 11699875"/>
                  <a:gd name="connsiteX5" fmla="*/ 4508500 w 11636375"/>
                  <a:gd name="connsiteY5" fmla="*/ 5746750 h 11699875"/>
                  <a:gd name="connsiteX6" fmla="*/ 4651375 w 11636375"/>
                  <a:gd name="connsiteY6" fmla="*/ 6254750 h 11699875"/>
                  <a:gd name="connsiteX7" fmla="*/ 4841875 w 11636375"/>
                  <a:gd name="connsiteY7" fmla="*/ 6683375 h 11699875"/>
                  <a:gd name="connsiteX8" fmla="*/ 5032375 w 11636375"/>
                  <a:gd name="connsiteY8" fmla="*/ 6889750 h 11699875"/>
                  <a:gd name="connsiteX9" fmla="*/ 5127625 w 11636375"/>
                  <a:gd name="connsiteY9" fmla="*/ 7127875 h 11699875"/>
                  <a:gd name="connsiteX10" fmla="*/ 5111750 w 11636375"/>
                  <a:gd name="connsiteY10" fmla="*/ 7270750 h 11699875"/>
                  <a:gd name="connsiteX11" fmla="*/ 4984750 w 11636375"/>
                  <a:gd name="connsiteY11" fmla="*/ 7572375 h 11699875"/>
                  <a:gd name="connsiteX12" fmla="*/ 4953000 w 11636375"/>
                  <a:gd name="connsiteY12" fmla="*/ 7762875 h 11699875"/>
                  <a:gd name="connsiteX13" fmla="*/ 5016500 w 11636375"/>
                  <a:gd name="connsiteY13" fmla="*/ 8350250 h 11699875"/>
                  <a:gd name="connsiteX14" fmla="*/ 5461000 w 11636375"/>
                  <a:gd name="connsiteY14" fmla="*/ 9477375 h 11699875"/>
                  <a:gd name="connsiteX15" fmla="*/ 5762625 w 11636375"/>
                  <a:gd name="connsiteY15" fmla="*/ 10080625 h 11699875"/>
                  <a:gd name="connsiteX16" fmla="*/ 5857875 w 11636375"/>
                  <a:gd name="connsiteY16" fmla="*/ 10255250 h 11699875"/>
                  <a:gd name="connsiteX17" fmla="*/ 5842000 w 11636375"/>
                  <a:gd name="connsiteY17" fmla="*/ 10398125 h 11699875"/>
                  <a:gd name="connsiteX18" fmla="*/ 5762625 w 11636375"/>
                  <a:gd name="connsiteY18" fmla="*/ 10588625 h 11699875"/>
                  <a:gd name="connsiteX19" fmla="*/ 5381625 w 11636375"/>
                  <a:gd name="connsiteY19" fmla="*/ 11080750 h 11699875"/>
                  <a:gd name="connsiteX20" fmla="*/ 5445125 w 11636375"/>
                  <a:gd name="connsiteY20" fmla="*/ 11128375 h 11699875"/>
                  <a:gd name="connsiteX21" fmla="*/ 5889625 w 11636375"/>
                  <a:gd name="connsiteY21" fmla="*/ 10572750 h 11699875"/>
                  <a:gd name="connsiteX22" fmla="*/ 5984875 w 11636375"/>
                  <a:gd name="connsiteY22" fmla="*/ 10525125 h 11699875"/>
                  <a:gd name="connsiteX23" fmla="*/ 6127750 w 11636375"/>
                  <a:gd name="connsiteY23" fmla="*/ 10572750 h 11699875"/>
                  <a:gd name="connsiteX24" fmla="*/ 7064375 w 11636375"/>
                  <a:gd name="connsiteY24" fmla="*/ 11541125 h 11699875"/>
                  <a:gd name="connsiteX25" fmla="*/ 7239000 w 11636375"/>
                  <a:gd name="connsiteY25" fmla="*/ 11684000 h 11699875"/>
                  <a:gd name="connsiteX26" fmla="*/ 7445375 w 11636375"/>
                  <a:gd name="connsiteY26" fmla="*/ 11699875 h 11699875"/>
                  <a:gd name="connsiteX27" fmla="*/ 9159875 w 11636375"/>
                  <a:gd name="connsiteY27" fmla="*/ 10699750 h 11699875"/>
                  <a:gd name="connsiteX28" fmla="*/ 9318625 w 11636375"/>
                  <a:gd name="connsiteY28" fmla="*/ 10445750 h 11699875"/>
                  <a:gd name="connsiteX29" fmla="*/ 11620500 w 11636375"/>
                  <a:gd name="connsiteY29" fmla="*/ 6746875 h 11699875"/>
                  <a:gd name="connsiteX30" fmla="*/ 11636375 w 11636375"/>
                  <a:gd name="connsiteY30" fmla="*/ 6381750 h 11699875"/>
                  <a:gd name="connsiteX31" fmla="*/ 11493500 w 11636375"/>
                  <a:gd name="connsiteY31" fmla="*/ 5969000 h 11699875"/>
                  <a:gd name="connsiteX32" fmla="*/ 11207750 w 11636375"/>
                  <a:gd name="connsiteY32" fmla="*/ 5730875 h 11699875"/>
                  <a:gd name="connsiteX33" fmla="*/ 11064875 w 11636375"/>
                  <a:gd name="connsiteY33" fmla="*/ 5730875 h 11699875"/>
                  <a:gd name="connsiteX34" fmla="*/ 11064875 w 11636375"/>
                  <a:gd name="connsiteY34" fmla="*/ 5826125 h 11699875"/>
                  <a:gd name="connsiteX35" fmla="*/ 11176000 w 11636375"/>
                  <a:gd name="connsiteY35" fmla="*/ 5810250 h 11699875"/>
                  <a:gd name="connsiteX36" fmla="*/ 11318875 w 11636375"/>
                  <a:gd name="connsiteY36" fmla="*/ 5857875 h 11699875"/>
                  <a:gd name="connsiteX37" fmla="*/ 11430000 w 11636375"/>
                  <a:gd name="connsiteY37" fmla="*/ 5984875 h 11699875"/>
                  <a:gd name="connsiteX38" fmla="*/ 11541125 w 11636375"/>
                  <a:gd name="connsiteY38" fmla="*/ 6238875 h 11699875"/>
                  <a:gd name="connsiteX39" fmla="*/ 11572875 w 11636375"/>
                  <a:gd name="connsiteY39" fmla="*/ 6572250 h 11699875"/>
                  <a:gd name="connsiteX40" fmla="*/ 11414125 w 11636375"/>
                  <a:gd name="connsiteY40" fmla="*/ 7016750 h 11699875"/>
                  <a:gd name="connsiteX41" fmla="*/ 11001375 w 11636375"/>
                  <a:gd name="connsiteY41" fmla="*/ 7556500 h 11699875"/>
                  <a:gd name="connsiteX42" fmla="*/ 10874375 w 11636375"/>
                  <a:gd name="connsiteY42" fmla="*/ 7620000 h 11699875"/>
                  <a:gd name="connsiteX43" fmla="*/ 10636250 w 11636375"/>
                  <a:gd name="connsiteY43" fmla="*/ 7572375 h 11699875"/>
                  <a:gd name="connsiteX44" fmla="*/ 10191750 w 11636375"/>
                  <a:gd name="connsiteY44" fmla="*/ 7286625 h 11699875"/>
                  <a:gd name="connsiteX45" fmla="*/ 9858375 w 11636375"/>
                  <a:gd name="connsiteY45" fmla="*/ 6731000 h 11699875"/>
                  <a:gd name="connsiteX46" fmla="*/ 9858375 w 11636375"/>
                  <a:gd name="connsiteY46" fmla="*/ 6556375 h 11699875"/>
                  <a:gd name="connsiteX47" fmla="*/ 9842500 w 11636375"/>
                  <a:gd name="connsiteY47" fmla="*/ 6429375 h 11699875"/>
                  <a:gd name="connsiteX48" fmla="*/ 9715500 w 11636375"/>
                  <a:gd name="connsiteY48" fmla="*/ 6381750 h 11699875"/>
                  <a:gd name="connsiteX49" fmla="*/ 9620250 w 11636375"/>
                  <a:gd name="connsiteY49" fmla="*/ 6445250 h 11699875"/>
                  <a:gd name="connsiteX50" fmla="*/ 9382125 w 11636375"/>
                  <a:gd name="connsiteY50" fmla="*/ 6365875 h 11699875"/>
                  <a:gd name="connsiteX51" fmla="*/ 9239250 w 11636375"/>
                  <a:gd name="connsiteY51" fmla="*/ 6254750 h 11699875"/>
                  <a:gd name="connsiteX52" fmla="*/ 9271000 w 11636375"/>
                  <a:gd name="connsiteY52" fmla="*/ 6159500 h 11699875"/>
                  <a:gd name="connsiteX53" fmla="*/ 9207500 w 11636375"/>
                  <a:gd name="connsiteY53" fmla="*/ 6159500 h 11699875"/>
                  <a:gd name="connsiteX54" fmla="*/ 9175750 w 11636375"/>
                  <a:gd name="connsiteY54" fmla="*/ 6238875 h 11699875"/>
                  <a:gd name="connsiteX55" fmla="*/ 8842375 w 11636375"/>
                  <a:gd name="connsiteY55" fmla="*/ 6080125 h 11699875"/>
                  <a:gd name="connsiteX56" fmla="*/ 8842375 w 11636375"/>
                  <a:gd name="connsiteY56" fmla="*/ 6127750 h 11699875"/>
                  <a:gd name="connsiteX57" fmla="*/ 9509125 w 11636375"/>
                  <a:gd name="connsiteY57" fmla="*/ 6524625 h 11699875"/>
                  <a:gd name="connsiteX58" fmla="*/ 9620250 w 11636375"/>
                  <a:gd name="connsiteY58" fmla="*/ 6540500 h 11699875"/>
                  <a:gd name="connsiteX59" fmla="*/ 9731375 w 11636375"/>
                  <a:gd name="connsiteY59" fmla="*/ 6524625 h 11699875"/>
                  <a:gd name="connsiteX60" fmla="*/ 9921875 w 11636375"/>
                  <a:gd name="connsiteY60" fmla="*/ 7048500 h 11699875"/>
                  <a:gd name="connsiteX61" fmla="*/ 9953625 w 11636375"/>
                  <a:gd name="connsiteY61" fmla="*/ 7112000 h 11699875"/>
                  <a:gd name="connsiteX62" fmla="*/ 9858375 w 11636375"/>
                  <a:gd name="connsiteY62" fmla="*/ 7096125 h 11699875"/>
                  <a:gd name="connsiteX63" fmla="*/ 8413750 w 11636375"/>
                  <a:gd name="connsiteY63" fmla="*/ 6350000 h 11699875"/>
                  <a:gd name="connsiteX64" fmla="*/ 8080375 w 11636375"/>
                  <a:gd name="connsiteY64" fmla="*/ 6254750 h 11699875"/>
                  <a:gd name="connsiteX65" fmla="*/ 7683500 w 11636375"/>
                  <a:gd name="connsiteY65" fmla="*/ 6175375 h 11699875"/>
                  <a:gd name="connsiteX66" fmla="*/ 7016750 w 11636375"/>
                  <a:gd name="connsiteY66" fmla="*/ 6143625 h 11699875"/>
                  <a:gd name="connsiteX67" fmla="*/ 6667500 w 11636375"/>
                  <a:gd name="connsiteY67" fmla="*/ 6175375 h 11699875"/>
                  <a:gd name="connsiteX68" fmla="*/ 6461125 w 11636375"/>
                  <a:gd name="connsiteY68" fmla="*/ 6175375 h 11699875"/>
                  <a:gd name="connsiteX69" fmla="*/ 6350000 w 11636375"/>
                  <a:gd name="connsiteY69" fmla="*/ 6032500 h 11699875"/>
                  <a:gd name="connsiteX70" fmla="*/ 6254750 w 11636375"/>
                  <a:gd name="connsiteY70" fmla="*/ 5381625 h 11699875"/>
                  <a:gd name="connsiteX71" fmla="*/ 6302375 w 11636375"/>
                  <a:gd name="connsiteY71" fmla="*/ 5159375 h 11699875"/>
                  <a:gd name="connsiteX72" fmla="*/ 6413500 w 11636375"/>
                  <a:gd name="connsiteY72" fmla="*/ 5016500 h 11699875"/>
                  <a:gd name="connsiteX73" fmla="*/ 6556375 w 11636375"/>
                  <a:gd name="connsiteY73" fmla="*/ 5000625 h 11699875"/>
                  <a:gd name="connsiteX74" fmla="*/ 7651750 w 11636375"/>
                  <a:gd name="connsiteY74" fmla="*/ 5619750 h 11699875"/>
                  <a:gd name="connsiteX75" fmla="*/ 7921625 w 11636375"/>
                  <a:gd name="connsiteY75" fmla="*/ 5699125 h 11699875"/>
                  <a:gd name="connsiteX76" fmla="*/ 8286750 w 11636375"/>
                  <a:gd name="connsiteY76" fmla="*/ 5699125 h 11699875"/>
                  <a:gd name="connsiteX77" fmla="*/ 8540750 w 11636375"/>
                  <a:gd name="connsiteY77" fmla="*/ 5191125 h 11699875"/>
                  <a:gd name="connsiteX78" fmla="*/ 8382000 w 11636375"/>
                  <a:gd name="connsiteY78" fmla="*/ 5143500 h 11699875"/>
                  <a:gd name="connsiteX79" fmla="*/ 8239125 w 11636375"/>
                  <a:gd name="connsiteY79" fmla="*/ 5492750 h 11699875"/>
                  <a:gd name="connsiteX80" fmla="*/ 8048625 w 11636375"/>
                  <a:gd name="connsiteY80" fmla="*/ 5556250 h 11699875"/>
                  <a:gd name="connsiteX81" fmla="*/ 7794625 w 11636375"/>
                  <a:gd name="connsiteY81" fmla="*/ 5508625 h 11699875"/>
                  <a:gd name="connsiteX82" fmla="*/ 6969125 w 11636375"/>
                  <a:gd name="connsiteY82" fmla="*/ 5095875 h 11699875"/>
                  <a:gd name="connsiteX83" fmla="*/ 7048500 w 11636375"/>
                  <a:gd name="connsiteY83" fmla="*/ 4968875 h 11699875"/>
                  <a:gd name="connsiteX84" fmla="*/ 7159625 w 11636375"/>
                  <a:gd name="connsiteY84" fmla="*/ 5064125 h 11699875"/>
                  <a:gd name="connsiteX85" fmla="*/ 7239000 w 11636375"/>
                  <a:gd name="connsiteY85" fmla="*/ 4857750 h 11699875"/>
                  <a:gd name="connsiteX86" fmla="*/ 7000875 w 11636375"/>
                  <a:gd name="connsiteY86" fmla="*/ 4746625 h 11699875"/>
                  <a:gd name="connsiteX87" fmla="*/ 6889750 w 11636375"/>
                  <a:gd name="connsiteY87" fmla="*/ 4905375 h 11699875"/>
                  <a:gd name="connsiteX88" fmla="*/ 7000875 w 11636375"/>
                  <a:gd name="connsiteY88" fmla="*/ 4953000 h 11699875"/>
                  <a:gd name="connsiteX89" fmla="*/ 6937375 w 11636375"/>
                  <a:gd name="connsiteY89" fmla="*/ 5032375 h 11699875"/>
                  <a:gd name="connsiteX90" fmla="*/ 3381375 w 11636375"/>
                  <a:gd name="connsiteY90" fmla="*/ 2857500 h 11699875"/>
                  <a:gd name="connsiteX91" fmla="*/ 3381375 w 11636375"/>
                  <a:gd name="connsiteY91" fmla="*/ 2730500 h 11699875"/>
                  <a:gd name="connsiteX92" fmla="*/ 3587750 w 11636375"/>
                  <a:gd name="connsiteY92" fmla="*/ 2397125 h 11699875"/>
                  <a:gd name="connsiteX93" fmla="*/ 3476625 w 11636375"/>
                  <a:gd name="connsiteY93" fmla="*/ 2317750 h 11699875"/>
                  <a:gd name="connsiteX94" fmla="*/ 3175000 w 11636375"/>
                  <a:gd name="connsiteY94" fmla="*/ 2730500 h 11699875"/>
                  <a:gd name="connsiteX95" fmla="*/ 650875 w 11636375"/>
                  <a:gd name="connsiteY95" fmla="*/ 1238250 h 11699875"/>
                  <a:gd name="connsiteX96" fmla="*/ 952500 w 11636375"/>
                  <a:gd name="connsiteY96" fmla="*/ 698500 h 11699875"/>
                  <a:gd name="connsiteX97" fmla="*/ 1047750 w 11636375"/>
                  <a:gd name="connsiteY97" fmla="*/ 714375 h 11699875"/>
                  <a:gd name="connsiteX98" fmla="*/ 1381125 w 11636375"/>
                  <a:gd name="connsiteY98" fmla="*/ 158750 h 11699875"/>
                  <a:gd name="connsiteX99" fmla="*/ 1127125 w 11636375"/>
                  <a:gd name="connsiteY99" fmla="*/ 0 h 11699875"/>
                  <a:gd name="connsiteX100" fmla="*/ 762000 w 11636375"/>
                  <a:gd name="connsiteY100" fmla="*/ 555625 h 11699875"/>
                  <a:gd name="connsiteX101" fmla="*/ 825500 w 11636375"/>
                  <a:gd name="connsiteY101" fmla="*/ 603250 h 11699875"/>
                  <a:gd name="connsiteX102" fmla="*/ 714375 w 11636375"/>
                  <a:gd name="connsiteY102" fmla="*/ 841375 h 11699875"/>
                  <a:gd name="connsiteX103" fmla="*/ 444500 w 11636375"/>
                  <a:gd name="connsiteY103" fmla="*/ 1127125 h 11699875"/>
                  <a:gd name="connsiteX104" fmla="*/ 79375 w 11636375"/>
                  <a:gd name="connsiteY104" fmla="*/ 1666875 h 11699875"/>
                  <a:gd name="connsiteX105" fmla="*/ 635000 w 11636375"/>
                  <a:gd name="connsiteY105" fmla="*/ 2000250 h 11699875"/>
                  <a:gd name="connsiteX106" fmla="*/ 889000 w 11636375"/>
                  <a:gd name="connsiteY106" fmla="*/ 1555750 h 11699875"/>
                  <a:gd name="connsiteX107" fmla="*/ 3825875 w 11636375"/>
                  <a:gd name="connsiteY107" fmla="*/ 3270250 h 11699875"/>
                  <a:gd name="connsiteX108" fmla="*/ 3889375 w 11636375"/>
                  <a:gd name="connsiteY108" fmla="*/ 3508375 h 11699875"/>
                  <a:gd name="connsiteX109" fmla="*/ 3603625 w 11636375"/>
                  <a:gd name="connsiteY109" fmla="*/ 3968750 h 11699875"/>
                  <a:gd name="connsiteX110" fmla="*/ 412750 w 11636375"/>
                  <a:gd name="connsiteY110" fmla="*/ 8191500 h 11699875"/>
                  <a:gd name="connsiteX111" fmla="*/ 158750 w 11636375"/>
                  <a:gd name="connsiteY111" fmla="*/ 8001000 h 11699875"/>
                  <a:gd name="connsiteX112" fmla="*/ 95250 w 11636375"/>
                  <a:gd name="connsiteY112" fmla="*/ 8112125 h 11699875"/>
                  <a:gd name="connsiteX113" fmla="*/ 301625 w 11636375"/>
                  <a:gd name="connsiteY113" fmla="*/ 8286750 h 11699875"/>
                  <a:gd name="connsiteX114" fmla="*/ 0 w 11636375"/>
                  <a:gd name="connsiteY114" fmla="*/ 8636000 h 11699875"/>
                  <a:gd name="connsiteX115" fmla="*/ 158750 w 11636375"/>
                  <a:gd name="connsiteY115" fmla="*/ 8763000 h 116998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  <a:cxn ang="0">
                    <a:pos x="connsiteX8" y="connsiteY8"/>
                  </a:cxn>
                  <a:cxn ang="0">
                    <a:pos x="connsiteX9" y="connsiteY9"/>
                  </a:cxn>
                  <a:cxn ang="0">
                    <a:pos x="connsiteX10" y="connsiteY10"/>
                  </a:cxn>
                  <a:cxn ang="0">
                    <a:pos x="connsiteX11" y="connsiteY11"/>
                  </a:cxn>
                  <a:cxn ang="0">
                    <a:pos x="connsiteX12" y="connsiteY12"/>
                  </a:cxn>
                  <a:cxn ang="0">
                    <a:pos x="connsiteX13" y="connsiteY13"/>
                  </a:cxn>
                  <a:cxn ang="0">
                    <a:pos x="connsiteX14" y="connsiteY14"/>
                  </a:cxn>
                  <a:cxn ang="0">
                    <a:pos x="connsiteX15" y="connsiteY15"/>
                  </a:cxn>
                  <a:cxn ang="0">
                    <a:pos x="connsiteX16" y="connsiteY16"/>
                  </a:cxn>
                  <a:cxn ang="0">
                    <a:pos x="connsiteX17" y="connsiteY17"/>
                  </a:cxn>
                  <a:cxn ang="0">
                    <a:pos x="connsiteX18" y="connsiteY18"/>
                  </a:cxn>
                  <a:cxn ang="0">
                    <a:pos x="connsiteX19" y="connsiteY19"/>
                  </a:cxn>
                  <a:cxn ang="0">
                    <a:pos x="connsiteX20" y="connsiteY20"/>
                  </a:cxn>
                  <a:cxn ang="0">
                    <a:pos x="connsiteX21" y="connsiteY21"/>
                  </a:cxn>
                  <a:cxn ang="0">
                    <a:pos x="connsiteX22" y="connsiteY22"/>
                  </a:cxn>
                  <a:cxn ang="0">
                    <a:pos x="connsiteX23" y="connsiteY23"/>
                  </a:cxn>
                  <a:cxn ang="0">
                    <a:pos x="connsiteX24" y="connsiteY24"/>
                  </a:cxn>
                  <a:cxn ang="0">
                    <a:pos x="connsiteX25" y="connsiteY25"/>
                  </a:cxn>
                  <a:cxn ang="0">
                    <a:pos x="connsiteX26" y="connsiteY26"/>
                  </a:cxn>
                  <a:cxn ang="0">
                    <a:pos x="connsiteX27" y="connsiteY27"/>
                  </a:cxn>
                  <a:cxn ang="0">
                    <a:pos x="connsiteX28" y="connsiteY28"/>
                  </a:cxn>
                  <a:cxn ang="0">
                    <a:pos x="connsiteX29" y="connsiteY29"/>
                  </a:cxn>
                  <a:cxn ang="0">
                    <a:pos x="connsiteX30" y="connsiteY30"/>
                  </a:cxn>
                  <a:cxn ang="0">
                    <a:pos x="connsiteX31" y="connsiteY31"/>
                  </a:cxn>
                  <a:cxn ang="0">
                    <a:pos x="connsiteX32" y="connsiteY32"/>
                  </a:cxn>
                  <a:cxn ang="0">
                    <a:pos x="connsiteX33" y="connsiteY33"/>
                  </a:cxn>
                  <a:cxn ang="0">
                    <a:pos x="connsiteX34" y="connsiteY34"/>
                  </a:cxn>
                  <a:cxn ang="0">
                    <a:pos x="connsiteX35" y="connsiteY35"/>
                  </a:cxn>
                  <a:cxn ang="0">
                    <a:pos x="connsiteX36" y="connsiteY36"/>
                  </a:cxn>
                  <a:cxn ang="0">
                    <a:pos x="connsiteX37" y="connsiteY37"/>
                  </a:cxn>
                  <a:cxn ang="0">
                    <a:pos x="connsiteX38" y="connsiteY38"/>
                  </a:cxn>
                  <a:cxn ang="0">
                    <a:pos x="connsiteX39" y="connsiteY39"/>
                  </a:cxn>
                  <a:cxn ang="0">
                    <a:pos x="connsiteX40" y="connsiteY40"/>
                  </a:cxn>
                  <a:cxn ang="0">
                    <a:pos x="connsiteX41" y="connsiteY41"/>
                  </a:cxn>
                  <a:cxn ang="0">
                    <a:pos x="connsiteX42" y="connsiteY42"/>
                  </a:cxn>
                  <a:cxn ang="0">
                    <a:pos x="connsiteX43" y="connsiteY43"/>
                  </a:cxn>
                  <a:cxn ang="0">
                    <a:pos x="connsiteX44" y="connsiteY44"/>
                  </a:cxn>
                  <a:cxn ang="0">
                    <a:pos x="connsiteX45" y="connsiteY45"/>
                  </a:cxn>
                  <a:cxn ang="0">
                    <a:pos x="connsiteX46" y="connsiteY46"/>
                  </a:cxn>
                  <a:cxn ang="0">
                    <a:pos x="connsiteX47" y="connsiteY47"/>
                  </a:cxn>
                  <a:cxn ang="0">
                    <a:pos x="connsiteX48" y="connsiteY48"/>
                  </a:cxn>
                  <a:cxn ang="0">
                    <a:pos x="connsiteX49" y="connsiteY49"/>
                  </a:cxn>
                  <a:cxn ang="0">
                    <a:pos x="connsiteX50" y="connsiteY50"/>
                  </a:cxn>
                  <a:cxn ang="0">
                    <a:pos x="connsiteX51" y="connsiteY51"/>
                  </a:cxn>
                  <a:cxn ang="0">
                    <a:pos x="connsiteX52" y="connsiteY52"/>
                  </a:cxn>
                  <a:cxn ang="0">
                    <a:pos x="connsiteX53" y="connsiteY53"/>
                  </a:cxn>
                  <a:cxn ang="0">
                    <a:pos x="connsiteX54" y="connsiteY54"/>
                  </a:cxn>
                  <a:cxn ang="0">
                    <a:pos x="connsiteX55" y="connsiteY55"/>
                  </a:cxn>
                  <a:cxn ang="0">
                    <a:pos x="connsiteX56" y="connsiteY56"/>
                  </a:cxn>
                  <a:cxn ang="0">
                    <a:pos x="connsiteX57" y="connsiteY57"/>
                  </a:cxn>
                  <a:cxn ang="0">
                    <a:pos x="connsiteX58" y="connsiteY58"/>
                  </a:cxn>
                  <a:cxn ang="0">
                    <a:pos x="connsiteX59" y="connsiteY59"/>
                  </a:cxn>
                  <a:cxn ang="0">
                    <a:pos x="connsiteX60" y="connsiteY60"/>
                  </a:cxn>
                  <a:cxn ang="0">
                    <a:pos x="connsiteX61" y="connsiteY61"/>
                  </a:cxn>
                  <a:cxn ang="0">
                    <a:pos x="connsiteX62" y="connsiteY62"/>
                  </a:cxn>
                  <a:cxn ang="0">
                    <a:pos x="connsiteX63" y="connsiteY63"/>
                  </a:cxn>
                  <a:cxn ang="0">
                    <a:pos x="connsiteX64" y="connsiteY64"/>
                  </a:cxn>
                  <a:cxn ang="0">
                    <a:pos x="connsiteX65" y="connsiteY65"/>
                  </a:cxn>
                  <a:cxn ang="0">
                    <a:pos x="connsiteX66" y="connsiteY66"/>
                  </a:cxn>
                  <a:cxn ang="0">
                    <a:pos x="connsiteX67" y="connsiteY67"/>
                  </a:cxn>
                  <a:cxn ang="0">
                    <a:pos x="connsiteX68" y="connsiteY68"/>
                  </a:cxn>
                  <a:cxn ang="0">
                    <a:pos x="connsiteX69" y="connsiteY69"/>
                  </a:cxn>
                  <a:cxn ang="0">
                    <a:pos x="connsiteX70" y="connsiteY70"/>
                  </a:cxn>
                  <a:cxn ang="0">
                    <a:pos x="connsiteX71" y="connsiteY71"/>
                  </a:cxn>
                  <a:cxn ang="0">
                    <a:pos x="connsiteX72" y="connsiteY72"/>
                  </a:cxn>
                  <a:cxn ang="0">
                    <a:pos x="connsiteX73" y="connsiteY73"/>
                  </a:cxn>
                  <a:cxn ang="0">
                    <a:pos x="connsiteX74" y="connsiteY74"/>
                  </a:cxn>
                  <a:cxn ang="0">
                    <a:pos x="connsiteX75" y="connsiteY75"/>
                  </a:cxn>
                  <a:cxn ang="0">
                    <a:pos x="connsiteX76" y="connsiteY76"/>
                  </a:cxn>
                  <a:cxn ang="0">
                    <a:pos x="connsiteX77" y="connsiteY77"/>
                  </a:cxn>
                  <a:cxn ang="0">
                    <a:pos x="connsiteX78" y="connsiteY78"/>
                  </a:cxn>
                  <a:cxn ang="0">
                    <a:pos x="connsiteX79" y="connsiteY79"/>
                  </a:cxn>
                  <a:cxn ang="0">
                    <a:pos x="connsiteX80" y="connsiteY80"/>
                  </a:cxn>
                  <a:cxn ang="0">
                    <a:pos x="connsiteX81" y="connsiteY81"/>
                  </a:cxn>
                  <a:cxn ang="0">
                    <a:pos x="connsiteX82" y="connsiteY82"/>
                  </a:cxn>
                  <a:cxn ang="0">
                    <a:pos x="connsiteX83" y="connsiteY83"/>
                  </a:cxn>
                  <a:cxn ang="0">
                    <a:pos x="connsiteX84" y="connsiteY84"/>
                  </a:cxn>
                  <a:cxn ang="0">
                    <a:pos x="connsiteX85" y="connsiteY85"/>
                  </a:cxn>
                  <a:cxn ang="0">
                    <a:pos x="connsiteX86" y="connsiteY86"/>
                  </a:cxn>
                  <a:cxn ang="0">
                    <a:pos x="connsiteX87" y="connsiteY87"/>
                  </a:cxn>
                  <a:cxn ang="0">
                    <a:pos x="connsiteX88" y="connsiteY88"/>
                  </a:cxn>
                  <a:cxn ang="0">
                    <a:pos x="connsiteX89" y="connsiteY89"/>
                  </a:cxn>
                  <a:cxn ang="0">
                    <a:pos x="connsiteX90" y="connsiteY90"/>
                  </a:cxn>
                  <a:cxn ang="0">
                    <a:pos x="connsiteX91" y="connsiteY91"/>
                  </a:cxn>
                  <a:cxn ang="0">
                    <a:pos x="connsiteX92" y="connsiteY92"/>
                  </a:cxn>
                  <a:cxn ang="0">
                    <a:pos x="connsiteX93" y="connsiteY93"/>
                  </a:cxn>
                  <a:cxn ang="0">
                    <a:pos x="connsiteX94" y="connsiteY94"/>
                  </a:cxn>
                  <a:cxn ang="0">
                    <a:pos x="connsiteX95" y="connsiteY95"/>
                  </a:cxn>
                  <a:cxn ang="0">
                    <a:pos x="connsiteX96" y="connsiteY96"/>
                  </a:cxn>
                  <a:cxn ang="0">
                    <a:pos x="connsiteX97" y="connsiteY97"/>
                  </a:cxn>
                  <a:cxn ang="0">
                    <a:pos x="connsiteX98" y="connsiteY98"/>
                  </a:cxn>
                  <a:cxn ang="0">
                    <a:pos x="connsiteX99" y="connsiteY99"/>
                  </a:cxn>
                  <a:cxn ang="0">
                    <a:pos x="connsiteX100" y="connsiteY100"/>
                  </a:cxn>
                  <a:cxn ang="0">
                    <a:pos x="connsiteX101" y="connsiteY101"/>
                  </a:cxn>
                  <a:cxn ang="0">
                    <a:pos x="connsiteX102" y="connsiteY102"/>
                  </a:cxn>
                  <a:cxn ang="0">
                    <a:pos x="connsiteX103" y="connsiteY103"/>
                  </a:cxn>
                  <a:cxn ang="0">
                    <a:pos x="connsiteX104" y="connsiteY104"/>
                  </a:cxn>
                  <a:cxn ang="0">
                    <a:pos x="connsiteX105" y="connsiteY105"/>
                  </a:cxn>
                  <a:cxn ang="0">
                    <a:pos x="connsiteX106" y="connsiteY106"/>
                  </a:cxn>
                  <a:cxn ang="0">
                    <a:pos x="connsiteX107" y="connsiteY107"/>
                  </a:cxn>
                  <a:cxn ang="0">
                    <a:pos x="connsiteX108" y="connsiteY108"/>
                  </a:cxn>
                  <a:cxn ang="0">
                    <a:pos x="connsiteX109" y="connsiteY109"/>
                  </a:cxn>
                  <a:cxn ang="0">
                    <a:pos x="connsiteX110" y="connsiteY110"/>
                  </a:cxn>
                  <a:cxn ang="0">
                    <a:pos x="connsiteX111" y="connsiteY111"/>
                  </a:cxn>
                  <a:cxn ang="0">
                    <a:pos x="connsiteX112" y="connsiteY112"/>
                  </a:cxn>
                  <a:cxn ang="0">
                    <a:pos x="connsiteX113" y="connsiteY113"/>
                  </a:cxn>
                  <a:cxn ang="0">
                    <a:pos x="connsiteX114" y="connsiteY114"/>
                  </a:cxn>
                  <a:cxn ang="0">
                    <a:pos x="connsiteX115" y="connsiteY115"/>
                  </a:cxn>
                </a:cxnLst>
                <a:rect l="l" t="t" r="r" b="b"/>
                <a:pathLst>
                  <a:path w="11636375" h="11699875">
                    <a:moveTo>
                      <a:pt x="158750" y="8763000"/>
                    </a:moveTo>
                    <a:lnTo>
                      <a:pt x="3571875" y="4365625"/>
                    </a:lnTo>
                    <a:lnTo>
                      <a:pt x="3921125" y="4524375"/>
                    </a:lnTo>
                    <a:lnTo>
                      <a:pt x="4191000" y="4746625"/>
                    </a:lnTo>
                    <a:lnTo>
                      <a:pt x="4445000" y="5095875"/>
                    </a:lnTo>
                    <a:lnTo>
                      <a:pt x="4508500" y="5746750"/>
                    </a:lnTo>
                    <a:lnTo>
                      <a:pt x="4651375" y="6254750"/>
                    </a:lnTo>
                    <a:lnTo>
                      <a:pt x="4841875" y="6683375"/>
                    </a:lnTo>
                    <a:lnTo>
                      <a:pt x="5032375" y="6889750"/>
                    </a:lnTo>
                    <a:lnTo>
                      <a:pt x="5127625" y="7127875"/>
                    </a:lnTo>
                    <a:lnTo>
                      <a:pt x="5111750" y="7270750"/>
                    </a:lnTo>
                    <a:lnTo>
                      <a:pt x="4984750" y="7572375"/>
                    </a:lnTo>
                    <a:lnTo>
                      <a:pt x="4953000" y="7762875"/>
                    </a:lnTo>
                    <a:lnTo>
                      <a:pt x="5016500" y="8350250"/>
                    </a:lnTo>
                    <a:lnTo>
                      <a:pt x="5461000" y="9477375"/>
                    </a:lnTo>
                    <a:lnTo>
                      <a:pt x="5762625" y="10080625"/>
                    </a:lnTo>
                    <a:lnTo>
                      <a:pt x="5857875" y="10255250"/>
                    </a:lnTo>
                    <a:lnTo>
                      <a:pt x="5842000" y="10398125"/>
                    </a:lnTo>
                    <a:lnTo>
                      <a:pt x="5762625" y="10588625"/>
                    </a:lnTo>
                    <a:lnTo>
                      <a:pt x="5381625" y="11080750"/>
                    </a:lnTo>
                    <a:lnTo>
                      <a:pt x="5445125" y="11128375"/>
                    </a:lnTo>
                    <a:lnTo>
                      <a:pt x="5889625" y="10572750"/>
                    </a:lnTo>
                    <a:lnTo>
                      <a:pt x="5984875" y="10525125"/>
                    </a:lnTo>
                    <a:lnTo>
                      <a:pt x="6127750" y="10572750"/>
                    </a:lnTo>
                    <a:lnTo>
                      <a:pt x="7064375" y="11541125"/>
                    </a:lnTo>
                    <a:lnTo>
                      <a:pt x="7239000" y="11684000"/>
                    </a:lnTo>
                    <a:lnTo>
                      <a:pt x="7445375" y="11699875"/>
                    </a:lnTo>
                    <a:lnTo>
                      <a:pt x="9159875" y="10699750"/>
                    </a:lnTo>
                    <a:lnTo>
                      <a:pt x="9318625" y="10445750"/>
                    </a:lnTo>
                    <a:lnTo>
                      <a:pt x="11620500" y="6746875"/>
                    </a:lnTo>
                    <a:lnTo>
                      <a:pt x="11636375" y="6381750"/>
                    </a:lnTo>
                    <a:lnTo>
                      <a:pt x="11493500" y="5969000"/>
                    </a:lnTo>
                    <a:lnTo>
                      <a:pt x="11207750" y="5730875"/>
                    </a:lnTo>
                    <a:lnTo>
                      <a:pt x="11064875" y="5730875"/>
                    </a:lnTo>
                    <a:lnTo>
                      <a:pt x="11064875" y="5826125"/>
                    </a:lnTo>
                    <a:lnTo>
                      <a:pt x="11176000" y="5810250"/>
                    </a:lnTo>
                    <a:lnTo>
                      <a:pt x="11318875" y="5857875"/>
                    </a:lnTo>
                    <a:lnTo>
                      <a:pt x="11430000" y="5984875"/>
                    </a:lnTo>
                    <a:lnTo>
                      <a:pt x="11541125" y="6238875"/>
                    </a:lnTo>
                    <a:lnTo>
                      <a:pt x="11572875" y="6572250"/>
                    </a:lnTo>
                    <a:lnTo>
                      <a:pt x="11414125" y="7016750"/>
                    </a:lnTo>
                    <a:lnTo>
                      <a:pt x="11001375" y="7556500"/>
                    </a:lnTo>
                    <a:lnTo>
                      <a:pt x="10874375" y="7620000"/>
                    </a:lnTo>
                    <a:lnTo>
                      <a:pt x="10636250" y="7572375"/>
                    </a:lnTo>
                    <a:lnTo>
                      <a:pt x="10191750" y="7286625"/>
                    </a:lnTo>
                    <a:lnTo>
                      <a:pt x="9858375" y="6731000"/>
                    </a:lnTo>
                    <a:lnTo>
                      <a:pt x="9858375" y="6556375"/>
                    </a:lnTo>
                    <a:lnTo>
                      <a:pt x="9842500" y="6429375"/>
                    </a:lnTo>
                    <a:lnTo>
                      <a:pt x="9715500" y="6381750"/>
                    </a:lnTo>
                    <a:lnTo>
                      <a:pt x="9620250" y="6445250"/>
                    </a:lnTo>
                    <a:lnTo>
                      <a:pt x="9382125" y="6365875"/>
                    </a:lnTo>
                    <a:lnTo>
                      <a:pt x="9239250" y="6254750"/>
                    </a:lnTo>
                    <a:lnTo>
                      <a:pt x="9271000" y="6159500"/>
                    </a:lnTo>
                    <a:lnTo>
                      <a:pt x="9207500" y="6159500"/>
                    </a:lnTo>
                    <a:lnTo>
                      <a:pt x="9175750" y="6238875"/>
                    </a:lnTo>
                    <a:lnTo>
                      <a:pt x="8842375" y="6080125"/>
                    </a:lnTo>
                    <a:lnTo>
                      <a:pt x="8842375" y="6127750"/>
                    </a:lnTo>
                    <a:lnTo>
                      <a:pt x="9509125" y="6524625"/>
                    </a:lnTo>
                    <a:lnTo>
                      <a:pt x="9620250" y="6540500"/>
                    </a:lnTo>
                    <a:lnTo>
                      <a:pt x="9731375" y="6524625"/>
                    </a:lnTo>
                    <a:lnTo>
                      <a:pt x="9921875" y="7048500"/>
                    </a:lnTo>
                    <a:lnTo>
                      <a:pt x="9953625" y="7112000"/>
                    </a:lnTo>
                    <a:lnTo>
                      <a:pt x="9858375" y="7096125"/>
                    </a:lnTo>
                    <a:lnTo>
                      <a:pt x="8413750" y="6350000"/>
                    </a:lnTo>
                    <a:lnTo>
                      <a:pt x="8080375" y="6254750"/>
                    </a:lnTo>
                    <a:lnTo>
                      <a:pt x="7683500" y="6175375"/>
                    </a:lnTo>
                    <a:lnTo>
                      <a:pt x="7016750" y="6143625"/>
                    </a:lnTo>
                    <a:lnTo>
                      <a:pt x="6667500" y="6175375"/>
                    </a:lnTo>
                    <a:lnTo>
                      <a:pt x="6461125" y="6175375"/>
                    </a:lnTo>
                    <a:lnTo>
                      <a:pt x="6350000" y="6032500"/>
                    </a:lnTo>
                    <a:lnTo>
                      <a:pt x="6254750" y="5381625"/>
                    </a:lnTo>
                    <a:lnTo>
                      <a:pt x="6302375" y="5159375"/>
                    </a:lnTo>
                    <a:lnTo>
                      <a:pt x="6413500" y="5016500"/>
                    </a:lnTo>
                    <a:lnTo>
                      <a:pt x="6556375" y="5000625"/>
                    </a:lnTo>
                    <a:lnTo>
                      <a:pt x="7651750" y="5619750"/>
                    </a:lnTo>
                    <a:lnTo>
                      <a:pt x="7921625" y="5699125"/>
                    </a:lnTo>
                    <a:lnTo>
                      <a:pt x="8286750" y="5699125"/>
                    </a:lnTo>
                    <a:lnTo>
                      <a:pt x="8540750" y="5191125"/>
                    </a:lnTo>
                    <a:lnTo>
                      <a:pt x="8382000" y="5143500"/>
                    </a:lnTo>
                    <a:lnTo>
                      <a:pt x="8239125" y="5492750"/>
                    </a:lnTo>
                    <a:lnTo>
                      <a:pt x="8048625" y="5556250"/>
                    </a:lnTo>
                    <a:lnTo>
                      <a:pt x="7794625" y="5508625"/>
                    </a:lnTo>
                    <a:lnTo>
                      <a:pt x="6969125" y="5095875"/>
                    </a:lnTo>
                    <a:lnTo>
                      <a:pt x="7048500" y="4968875"/>
                    </a:lnTo>
                    <a:lnTo>
                      <a:pt x="7159625" y="5064125"/>
                    </a:lnTo>
                    <a:lnTo>
                      <a:pt x="7239000" y="4857750"/>
                    </a:lnTo>
                    <a:lnTo>
                      <a:pt x="7000875" y="4746625"/>
                    </a:lnTo>
                    <a:lnTo>
                      <a:pt x="6889750" y="4905375"/>
                    </a:lnTo>
                    <a:lnTo>
                      <a:pt x="7000875" y="4953000"/>
                    </a:lnTo>
                    <a:lnTo>
                      <a:pt x="6937375" y="5032375"/>
                    </a:lnTo>
                    <a:lnTo>
                      <a:pt x="3381375" y="2857500"/>
                    </a:lnTo>
                    <a:lnTo>
                      <a:pt x="3381375" y="2730500"/>
                    </a:lnTo>
                    <a:lnTo>
                      <a:pt x="3587750" y="2397125"/>
                    </a:lnTo>
                    <a:lnTo>
                      <a:pt x="3476625" y="2317750"/>
                    </a:lnTo>
                    <a:lnTo>
                      <a:pt x="3175000" y="2730500"/>
                    </a:lnTo>
                    <a:lnTo>
                      <a:pt x="650875" y="1238250"/>
                    </a:lnTo>
                    <a:lnTo>
                      <a:pt x="952500" y="698500"/>
                    </a:lnTo>
                    <a:lnTo>
                      <a:pt x="1047750" y="714375"/>
                    </a:lnTo>
                    <a:lnTo>
                      <a:pt x="1381125" y="158750"/>
                    </a:lnTo>
                    <a:lnTo>
                      <a:pt x="1127125" y="0"/>
                    </a:lnTo>
                    <a:lnTo>
                      <a:pt x="762000" y="555625"/>
                    </a:lnTo>
                    <a:lnTo>
                      <a:pt x="825500" y="603250"/>
                    </a:lnTo>
                    <a:lnTo>
                      <a:pt x="714375" y="841375"/>
                    </a:lnTo>
                    <a:lnTo>
                      <a:pt x="444500" y="1127125"/>
                    </a:lnTo>
                    <a:lnTo>
                      <a:pt x="79375" y="1666875"/>
                    </a:lnTo>
                    <a:lnTo>
                      <a:pt x="635000" y="2000250"/>
                    </a:lnTo>
                    <a:lnTo>
                      <a:pt x="889000" y="1555750"/>
                    </a:lnTo>
                    <a:lnTo>
                      <a:pt x="3825875" y="3270250"/>
                    </a:lnTo>
                    <a:lnTo>
                      <a:pt x="3889375" y="3508375"/>
                    </a:lnTo>
                    <a:lnTo>
                      <a:pt x="3603625" y="3968750"/>
                    </a:lnTo>
                    <a:lnTo>
                      <a:pt x="412750" y="8191500"/>
                    </a:lnTo>
                    <a:lnTo>
                      <a:pt x="158750" y="8001000"/>
                    </a:lnTo>
                    <a:lnTo>
                      <a:pt x="95250" y="8112125"/>
                    </a:lnTo>
                    <a:lnTo>
                      <a:pt x="301625" y="8286750"/>
                    </a:lnTo>
                    <a:lnTo>
                      <a:pt x="0" y="8636000"/>
                    </a:lnTo>
                    <a:lnTo>
                      <a:pt x="158750" y="8763000"/>
                    </a:lnTo>
                    <a:close/>
                  </a:path>
                </a:pathLst>
              </a:custGeom>
              <a:noFill/>
              <a:ln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overflow" horzOverflow="overflow" wrap="none" rtlCol="0" anchor="ctr"/>
              <a:lstStyle/>
              <a:p>
                <a:pPr algn="ctr"/>
                <a:endParaRPr lang="fr-FR" sz="1800">
                  <a:ln>
                    <a:noFill/>
                  </a:ln>
                  <a:noFill/>
                </a:endParaRPr>
              </a:p>
            </xdr:txBody>
          </xdr:sp>
          <xdr:sp macro="" textlink="">
            <xdr:nvSpPr>
              <xdr:cNvPr id="6" name="Forme libre 5">
                <a:extLst>
                  <a:ext uri="{FF2B5EF4-FFF2-40B4-BE49-F238E27FC236}">
                    <a16:creationId xmlns:a16="http://schemas.microsoft.com/office/drawing/2014/main" xmlns="" id="{00000000-0008-0000-0100-000006000000}"/>
                  </a:ext>
                </a:extLst>
              </xdr:cNvPr>
              <xdr:cNvSpPr/>
            </xdr:nvSpPr>
            <xdr:spPr>
              <a:xfrm>
                <a:off x="13462000" y="10191750"/>
                <a:ext cx="4397375" cy="3651250"/>
              </a:xfrm>
              <a:custGeom>
                <a:avLst/>
                <a:gdLst>
                  <a:gd name="connsiteX0" fmla="*/ 63500 w 4397375"/>
                  <a:gd name="connsiteY0" fmla="*/ 174625 h 3651250"/>
                  <a:gd name="connsiteX1" fmla="*/ 222250 w 4397375"/>
                  <a:gd name="connsiteY1" fmla="*/ 79375 h 3651250"/>
                  <a:gd name="connsiteX2" fmla="*/ 1127125 w 4397375"/>
                  <a:gd name="connsiteY2" fmla="*/ 0 h 3651250"/>
                  <a:gd name="connsiteX3" fmla="*/ 1524000 w 4397375"/>
                  <a:gd name="connsiteY3" fmla="*/ 79375 h 3651250"/>
                  <a:gd name="connsiteX4" fmla="*/ 1857375 w 4397375"/>
                  <a:gd name="connsiteY4" fmla="*/ 190500 h 3651250"/>
                  <a:gd name="connsiteX5" fmla="*/ 2667000 w 4397375"/>
                  <a:gd name="connsiteY5" fmla="*/ 523875 h 3651250"/>
                  <a:gd name="connsiteX6" fmla="*/ 4318000 w 4397375"/>
                  <a:gd name="connsiteY6" fmla="*/ 1444625 h 3651250"/>
                  <a:gd name="connsiteX7" fmla="*/ 4381500 w 4397375"/>
                  <a:gd name="connsiteY7" fmla="*/ 1555750 h 3651250"/>
                  <a:gd name="connsiteX8" fmla="*/ 4397375 w 4397375"/>
                  <a:gd name="connsiteY8" fmla="*/ 1635125 h 3651250"/>
                  <a:gd name="connsiteX9" fmla="*/ 4064000 w 4397375"/>
                  <a:gd name="connsiteY9" fmla="*/ 2222500 h 3651250"/>
                  <a:gd name="connsiteX10" fmla="*/ 3984625 w 4397375"/>
                  <a:gd name="connsiteY10" fmla="*/ 2111375 h 3651250"/>
                  <a:gd name="connsiteX11" fmla="*/ 3921125 w 4397375"/>
                  <a:gd name="connsiteY11" fmla="*/ 2174875 h 3651250"/>
                  <a:gd name="connsiteX12" fmla="*/ 4000500 w 4397375"/>
                  <a:gd name="connsiteY12" fmla="*/ 2254250 h 3651250"/>
                  <a:gd name="connsiteX13" fmla="*/ 3651250 w 4397375"/>
                  <a:gd name="connsiteY13" fmla="*/ 2873375 h 3651250"/>
                  <a:gd name="connsiteX14" fmla="*/ 3571875 w 4397375"/>
                  <a:gd name="connsiteY14" fmla="*/ 2809875 h 3651250"/>
                  <a:gd name="connsiteX15" fmla="*/ 3540125 w 4397375"/>
                  <a:gd name="connsiteY15" fmla="*/ 2921000 h 3651250"/>
                  <a:gd name="connsiteX16" fmla="*/ 3603625 w 4397375"/>
                  <a:gd name="connsiteY16" fmla="*/ 2968625 h 3651250"/>
                  <a:gd name="connsiteX17" fmla="*/ 3349625 w 4397375"/>
                  <a:gd name="connsiteY17" fmla="*/ 3429000 h 3651250"/>
                  <a:gd name="connsiteX18" fmla="*/ 3238500 w 4397375"/>
                  <a:gd name="connsiteY18" fmla="*/ 3381375 h 3651250"/>
                  <a:gd name="connsiteX19" fmla="*/ 3222625 w 4397375"/>
                  <a:gd name="connsiteY19" fmla="*/ 3444875 h 3651250"/>
                  <a:gd name="connsiteX20" fmla="*/ 3270250 w 4397375"/>
                  <a:gd name="connsiteY20" fmla="*/ 3492500 h 3651250"/>
                  <a:gd name="connsiteX21" fmla="*/ 3190875 w 4397375"/>
                  <a:gd name="connsiteY21" fmla="*/ 3651250 h 3651250"/>
                  <a:gd name="connsiteX22" fmla="*/ 3079750 w 4397375"/>
                  <a:gd name="connsiteY22" fmla="*/ 3651250 h 3651250"/>
                  <a:gd name="connsiteX23" fmla="*/ 1397000 w 4397375"/>
                  <a:gd name="connsiteY23" fmla="*/ 2603500 h 3651250"/>
                  <a:gd name="connsiteX24" fmla="*/ 1825625 w 4397375"/>
                  <a:gd name="connsiteY24" fmla="*/ 2540000 h 3651250"/>
                  <a:gd name="connsiteX25" fmla="*/ 1825625 w 4397375"/>
                  <a:gd name="connsiteY25" fmla="*/ 2143125 h 3651250"/>
                  <a:gd name="connsiteX26" fmla="*/ 809625 w 4397375"/>
                  <a:gd name="connsiteY26" fmla="*/ 2254250 h 3651250"/>
                  <a:gd name="connsiteX27" fmla="*/ 793750 w 4397375"/>
                  <a:gd name="connsiteY27" fmla="*/ 2127250 h 3651250"/>
                  <a:gd name="connsiteX28" fmla="*/ 428625 w 4397375"/>
                  <a:gd name="connsiteY28" fmla="*/ 1968500 h 3651250"/>
                  <a:gd name="connsiteX29" fmla="*/ 285750 w 4397375"/>
                  <a:gd name="connsiteY29" fmla="*/ 1857375 h 3651250"/>
                  <a:gd name="connsiteX30" fmla="*/ 158750 w 4397375"/>
                  <a:gd name="connsiteY30" fmla="*/ 1714500 h 3651250"/>
                  <a:gd name="connsiteX31" fmla="*/ 111125 w 4397375"/>
                  <a:gd name="connsiteY31" fmla="*/ 1571625 h 3651250"/>
                  <a:gd name="connsiteX32" fmla="*/ 63500 w 4397375"/>
                  <a:gd name="connsiteY32" fmla="*/ 1365250 h 3651250"/>
                  <a:gd name="connsiteX33" fmla="*/ 63500 w 4397375"/>
                  <a:gd name="connsiteY33" fmla="*/ 1190625 h 3651250"/>
                  <a:gd name="connsiteX34" fmla="*/ 127000 w 4397375"/>
                  <a:gd name="connsiteY34" fmla="*/ 1127125 h 3651250"/>
                  <a:gd name="connsiteX35" fmla="*/ 206375 w 4397375"/>
                  <a:gd name="connsiteY35" fmla="*/ 1174750 h 3651250"/>
                  <a:gd name="connsiteX36" fmla="*/ 269875 w 4397375"/>
                  <a:gd name="connsiteY36" fmla="*/ 1285875 h 3651250"/>
                  <a:gd name="connsiteX37" fmla="*/ 301625 w 4397375"/>
                  <a:gd name="connsiteY37" fmla="*/ 1651000 h 3651250"/>
                  <a:gd name="connsiteX38" fmla="*/ 428625 w 4397375"/>
                  <a:gd name="connsiteY38" fmla="*/ 1619250 h 3651250"/>
                  <a:gd name="connsiteX39" fmla="*/ 381000 w 4397375"/>
                  <a:gd name="connsiteY39" fmla="*/ 1000125 h 3651250"/>
                  <a:gd name="connsiteX40" fmla="*/ 254000 w 4397375"/>
                  <a:gd name="connsiteY40" fmla="*/ 1000125 h 3651250"/>
                  <a:gd name="connsiteX41" fmla="*/ 365125 w 4397375"/>
                  <a:gd name="connsiteY41" fmla="*/ 841375 h 3651250"/>
                  <a:gd name="connsiteX42" fmla="*/ 508000 w 4397375"/>
                  <a:gd name="connsiteY42" fmla="*/ 793750 h 3651250"/>
                  <a:gd name="connsiteX43" fmla="*/ 873125 w 4397375"/>
                  <a:gd name="connsiteY43" fmla="*/ 746125 h 3651250"/>
                  <a:gd name="connsiteX44" fmla="*/ 1460500 w 4397375"/>
                  <a:gd name="connsiteY44" fmla="*/ 698500 h 3651250"/>
                  <a:gd name="connsiteX45" fmla="*/ 1444625 w 4397375"/>
                  <a:gd name="connsiteY45" fmla="*/ 635000 h 3651250"/>
                  <a:gd name="connsiteX46" fmla="*/ 317500 w 4397375"/>
                  <a:gd name="connsiteY46" fmla="*/ 762000 h 3651250"/>
                  <a:gd name="connsiteX47" fmla="*/ 301625 w 4397375"/>
                  <a:gd name="connsiteY47" fmla="*/ 523875 h 3651250"/>
                  <a:gd name="connsiteX48" fmla="*/ 222250 w 4397375"/>
                  <a:gd name="connsiteY48" fmla="*/ 523875 h 3651250"/>
                  <a:gd name="connsiteX49" fmla="*/ 254000 w 4397375"/>
                  <a:gd name="connsiteY49" fmla="*/ 777875 h 3651250"/>
                  <a:gd name="connsiteX50" fmla="*/ 254000 w 4397375"/>
                  <a:gd name="connsiteY50" fmla="*/ 873125 h 3651250"/>
                  <a:gd name="connsiteX51" fmla="*/ 222250 w 4397375"/>
                  <a:gd name="connsiteY51" fmla="*/ 920750 h 3651250"/>
                  <a:gd name="connsiteX52" fmla="*/ 142875 w 4397375"/>
                  <a:gd name="connsiteY52" fmla="*/ 984250 h 3651250"/>
                  <a:gd name="connsiteX53" fmla="*/ 79375 w 4397375"/>
                  <a:gd name="connsiteY53" fmla="*/ 968375 h 3651250"/>
                  <a:gd name="connsiteX54" fmla="*/ 79375 w 4397375"/>
                  <a:gd name="connsiteY54" fmla="*/ 968375 h 3651250"/>
                  <a:gd name="connsiteX55" fmla="*/ 0 w 4397375"/>
                  <a:gd name="connsiteY55" fmla="*/ 508000 h 3651250"/>
                  <a:gd name="connsiteX56" fmla="*/ 31750 w 4397375"/>
                  <a:gd name="connsiteY56" fmla="*/ 285750 h 3651250"/>
                  <a:gd name="connsiteX57" fmla="*/ 63500 w 4397375"/>
                  <a:gd name="connsiteY57" fmla="*/ 174625 h 365125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  <a:cxn ang="0">
                    <a:pos x="connsiteX8" y="connsiteY8"/>
                  </a:cxn>
                  <a:cxn ang="0">
                    <a:pos x="connsiteX9" y="connsiteY9"/>
                  </a:cxn>
                  <a:cxn ang="0">
                    <a:pos x="connsiteX10" y="connsiteY10"/>
                  </a:cxn>
                  <a:cxn ang="0">
                    <a:pos x="connsiteX11" y="connsiteY11"/>
                  </a:cxn>
                  <a:cxn ang="0">
                    <a:pos x="connsiteX12" y="connsiteY12"/>
                  </a:cxn>
                  <a:cxn ang="0">
                    <a:pos x="connsiteX13" y="connsiteY13"/>
                  </a:cxn>
                  <a:cxn ang="0">
                    <a:pos x="connsiteX14" y="connsiteY14"/>
                  </a:cxn>
                  <a:cxn ang="0">
                    <a:pos x="connsiteX15" y="connsiteY15"/>
                  </a:cxn>
                  <a:cxn ang="0">
                    <a:pos x="connsiteX16" y="connsiteY16"/>
                  </a:cxn>
                  <a:cxn ang="0">
                    <a:pos x="connsiteX17" y="connsiteY17"/>
                  </a:cxn>
                  <a:cxn ang="0">
                    <a:pos x="connsiteX18" y="connsiteY18"/>
                  </a:cxn>
                  <a:cxn ang="0">
                    <a:pos x="connsiteX19" y="connsiteY19"/>
                  </a:cxn>
                  <a:cxn ang="0">
                    <a:pos x="connsiteX20" y="connsiteY20"/>
                  </a:cxn>
                  <a:cxn ang="0">
                    <a:pos x="connsiteX21" y="connsiteY21"/>
                  </a:cxn>
                  <a:cxn ang="0">
                    <a:pos x="connsiteX22" y="connsiteY22"/>
                  </a:cxn>
                  <a:cxn ang="0">
                    <a:pos x="connsiteX23" y="connsiteY23"/>
                  </a:cxn>
                  <a:cxn ang="0">
                    <a:pos x="connsiteX24" y="connsiteY24"/>
                  </a:cxn>
                  <a:cxn ang="0">
                    <a:pos x="connsiteX25" y="connsiteY25"/>
                  </a:cxn>
                  <a:cxn ang="0">
                    <a:pos x="connsiteX26" y="connsiteY26"/>
                  </a:cxn>
                  <a:cxn ang="0">
                    <a:pos x="connsiteX27" y="connsiteY27"/>
                  </a:cxn>
                  <a:cxn ang="0">
                    <a:pos x="connsiteX28" y="connsiteY28"/>
                  </a:cxn>
                  <a:cxn ang="0">
                    <a:pos x="connsiteX29" y="connsiteY29"/>
                  </a:cxn>
                  <a:cxn ang="0">
                    <a:pos x="connsiteX30" y="connsiteY30"/>
                  </a:cxn>
                  <a:cxn ang="0">
                    <a:pos x="connsiteX31" y="connsiteY31"/>
                  </a:cxn>
                  <a:cxn ang="0">
                    <a:pos x="connsiteX32" y="connsiteY32"/>
                  </a:cxn>
                  <a:cxn ang="0">
                    <a:pos x="connsiteX33" y="connsiteY33"/>
                  </a:cxn>
                  <a:cxn ang="0">
                    <a:pos x="connsiteX34" y="connsiteY34"/>
                  </a:cxn>
                  <a:cxn ang="0">
                    <a:pos x="connsiteX35" y="connsiteY35"/>
                  </a:cxn>
                  <a:cxn ang="0">
                    <a:pos x="connsiteX36" y="connsiteY36"/>
                  </a:cxn>
                  <a:cxn ang="0">
                    <a:pos x="connsiteX37" y="connsiteY37"/>
                  </a:cxn>
                  <a:cxn ang="0">
                    <a:pos x="connsiteX38" y="connsiteY38"/>
                  </a:cxn>
                  <a:cxn ang="0">
                    <a:pos x="connsiteX39" y="connsiteY39"/>
                  </a:cxn>
                  <a:cxn ang="0">
                    <a:pos x="connsiteX40" y="connsiteY40"/>
                  </a:cxn>
                  <a:cxn ang="0">
                    <a:pos x="connsiteX41" y="connsiteY41"/>
                  </a:cxn>
                  <a:cxn ang="0">
                    <a:pos x="connsiteX42" y="connsiteY42"/>
                  </a:cxn>
                  <a:cxn ang="0">
                    <a:pos x="connsiteX43" y="connsiteY43"/>
                  </a:cxn>
                  <a:cxn ang="0">
                    <a:pos x="connsiteX44" y="connsiteY44"/>
                  </a:cxn>
                  <a:cxn ang="0">
                    <a:pos x="connsiteX45" y="connsiteY45"/>
                  </a:cxn>
                  <a:cxn ang="0">
                    <a:pos x="connsiteX46" y="connsiteY46"/>
                  </a:cxn>
                  <a:cxn ang="0">
                    <a:pos x="connsiteX47" y="connsiteY47"/>
                  </a:cxn>
                  <a:cxn ang="0">
                    <a:pos x="connsiteX48" y="connsiteY48"/>
                  </a:cxn>
                  <a:cxn ang="0">
                    <a:pos x="connsiteX49" y="connsiteY49"/>
                  </a:cxn>
                  <a:cxn ang="0">
                    <a:pos x="connsiteX50" y="connsiteY50"/>
                  </a:cxn>
                  <a:cxn ang="0">
                    <a:pos x="connsiteX51" y="connsiteY51"/>
                  </a:cxn>
                  <a:cxn ang="0">
                    <a:pos x="connsiteX52" y="connsiteY52"/>
                  </a:cxn>
                  <a:cxn ang="0">
                    <a:pos x="connsiteX53" y="connsiteY53"/>
                  </a:cxn>
                  <a:cxn ang="0">
                    <a:pos x="connsiteX54" y="connsiteY54"/>
                  </a:cxn>
                  <a:cxn ang="0">
                    <a:pos x="connsiteX55" y="connsiteY55"/>
                  </a:cxn>
                  <a:cxn ang="0">
                    <a:pos x="connsiteX56" y="connsiteY56"/>
                  </a:cxn>
                  <a:cxn ang="0">
                    <a:pos x="connsiteX57" y="connsiteY57"/>
                  </a:cxn>
                </a:cxnLst>
                <a:rect l="l" t="t" r="r" b="b"/>
                <a:pathLst>
                  <a:path w="4397375" h="3651250">
                    <a:moveTo>
                      <a:pt x="63500" y="174625"/>
                    </a:moveTo>
                    <a:lnTo>
                      <a:pt x="222250" y="79375"/>
                    </a:lnTo>
                    <a:lnTo>
                      <a:pt x="1127125" y="0"/>
                    </a:lnTo>
                    <a:lnTo>
                      <a:pt x="1524000" y="79375"/>
                    </a:lnTo>
                    <a:lnTo>
                      <a:pt x="1857375" y="190500"/>
                    </a:lnTo>
                    <a:lnTo>
                      <a:pt x="2667000" y="523875"/>
                    </a:lnTo>
                    <a:lnTo>
                      <a:pt x="4318000" y="1444625"/>
                    </a:lnTo>
                    <a:lnTo>
                      <a:pt x="4381500" y="1555750"/>
                    </a:lnTo>
                    <a:lnTo>
                      <a:pt x="4397375" y="1635125"/>
                    </a:lnTo>
                    <a:lnTo>
                      <a:pt x="4064000" y="2222500"/>
                    </a:lnTo>
                    <a:lnTo>
                      <a:pt x="3984625" y="2111375"/>
                    </a:lnTo>
                    <a:lnTo>
                      <a:pt x="3921125" y="2174875"/>
                    </a:lnTo>
                    <a:lnTo>
                      <a:pt x="4000500" y="2254250"/>
                    </a:lnTo>
                    <a:lnTo>
                      <a:pt x="3651250" y="2873375"/>
                    </a:lnTo>
                    <a:lnTo>
                      <a:pt x="3571875" y="2809875"/>
                    </a:lnTo>
                    <a:lnTo>
                      <a:pt x="3540125" y="2921000"/>
                    </a:lnTo>
                    <a:lnTo>
                      <a:pt x="3603625" y="2968625"/>
                    </a:lnTo>
                    <a:lnTo>
                      <a:pt x="3349625" y="3429000"/>
                    </a:lnTo>
                    <a:lnTo>
                      <a:pt x="3238500" y="3381375"/>
                    </a:lnTo>
                    <a:lnTo>
                      <a:pt x="3222625" y="3444875"/>
                    </a:lnTo>
                    <a:lnTo>
                      <a:pt x="3270250" y="3492500"/>
                    </a:lnTo>
                    <a:lnTo>
                      <a:pt x="3190875" y="3651250"/>
                    </a:lnTo>
                    <a:lnTo>
                      <a:pt x="3079750" y="3651250"/>
                    </a:lnTo>
                    <a:lnTo>
                      <a:pt x="1397000" y="2603500"/>
                    </a:lnTo>
                    <a:lnTo>
                      <a:pt x="1825625" y="2540000"/>
                    </a:lnTo>
                    <a:lnTo>
                      <a:pt x="1825625" y="2143125"/>
                    </a:lnTo>
                    <a:lnTo>
                      <a:pt x="809625" y="2254250"/>
                    </a:lnTo>
                    <a:lnTo>
                      <a:pt x="793750" y="2127250"/>
                    </a:lnTo>
                    <a:lnTo>
                      <a:pt x="428625" y="1968500"/>
                    </a:lnTo>
                    <a:lnTo>
                      <a:pt x="285750" y="1857375"/>
                    </a:lnTo>
                    <a:lnTo>
                      <a:pt x="158750" y="1714500"/>
                    </a:lnTo>
                    <a:lnTo>
                      <a:pt x="111125" y="1571625"/>
                    </a:lnTo>
                    <a:lnTo>
                      <a:pt x="63500" y="1365250"/>
                    </a:lnTo>
                    <a:lnTo>
                      <a:pt x="63500" y="1190625"/>
                    </a:lnTo>
                    <a:lnTo>
                      <a:pt x="127000" y="1127125"/>
                    </a:lnTo>
                    <a:lnTo>
                      <a:pt x="206375" y="1174750"/>
                    </a:lnTo>
                    <a:lnTo>
                      <a:pt x="269875" y="1285875"/>
                    </a:lnTo>
                    <a:lnTo>
                      <a:pt x="301625" y="1651000"/>
                    </a:lnTo>
                    <a:lnTo>
                      <a:pt x="428625" y="1619250"/>
                    </a:lnTo>
                    <a:lnTo>
                      <a:pt x="381000" y="1000125"/>
                    </a:lnTo>
                    <a:lnTo>
                      <a:pt x="254000" y="1000125"/>
                    </a:lnTo>
                    <a:lnTo>
                      <a:pt x="365125" y="841375"/>
                    </a:lnTo>
                    <a:lnTo>
                      <a:pt x="508000" y="793750"/>
                    </a:lnTo>
                    <a:lnTo>
                      <a:pt x="873125" y="746125"/>
                    </a:lnTo>
                    <a:lnTo>
                      <a:pt x="1460500" y="698500"/>
                    </a:lnTo>
                    <a:lnTo>
                      <a:pt x="1444625" y="635000"/>
                    </a:lnTo>
                    <a:lnTo>
                      <a:pt x="317500" y="762000"/>
                    </a:lnTo>
                    <a:lnTo>
                      <a:pt x="301625" y="523875"/>
                    </a:lnTo>
                    <a:lnTo>
                      <a:pt x="222250" y="523875"/>
                    </a:lnTo>
                    <a:lnTo>
                      <a:pt x="254000" y="777875"/>
                    </a:lnTo>
                    <a:lnTo>
                      <a:pt x="254000" y="873125"/>
                    </a:lnTo>
                    <a:lnTo>
                      <a:pt x="222250" y="920750"/>
                    </a:lnTo>
                    <a:lnTo>
                      <a:pt x="142875" y="984250"/>
                    </a:lnTo>
                    <a:lnTo>
                      <a:pt x="79375" y="968375"/>
                    </a:lnTo>
                    <a:lnTo>
                      <a:pt x="79375" y="968375"/>
                    </a:lnTo>
                    <a:lnTo>
                      <a:pt x="0" y="508000"/>
                    </a:lnTo>
                    <a:lnTo>
                      <a:pt x="31750" y="285750"/>
                    </a:lnTo>
                    <a:lnTo>
                      <a:pt x="63500" y="174625"/>
                    </a:lnTo>
                    <a:close/>
                  </a:path>
                </a:pathLst>
              </a:custGeom>
              <a:noFill/>
              <a:ln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overflow" horzOverflow="overflow" wrap="none" rtlCol="0" anchor="ctr"/>
              <a:lstStyle/>
              <a:p>
                <a:pPr algn="ctr"/>
                <a:endParaRPr lang="fr-FR" sz="1800">
                  <a:ln>
                    <a:noFill/>
                  </a:ln>
                  <a:noFill/>
                </a:endParaRPr>
              </a:p>
            </xdr:txBody>
          </xdr:sp>
          <xdr:sp macro="" textlink="">
            <xdr:nvSpPr>
              <xdr:cNvPr id="8" name="Forme libre 7">
                <a:extLst>
                  <a:ext uri="{FF2B5EF4-FFF2-40B4-BE49-F238E27FC236}">
                    <a16:creationId xmlns:a16="http://schemas.microsoft.com/office/drawing/2014/main" xmlns="" id="{00000000-0008-0000-0100-000008000000}"/>
                  </a:ext>
                </a:extLst>
              </xdr:cNvPr>
              <xdr:cNvSpPr/>
            </xdr:nvSpPr>
            <xdr:spPr>
              <a:xfrm>
                <a:off x="12112625" y="10477500"/>
                <a:ext cx="4397375" cy="5080000"/>
              </a:xfrm>
              <a:custGeom>
                <a:avLst/>
                <a:gdLst>
                  <a:gd name="connsiteX0" fmla="*/ 1174750 w 4397375"/>
                  <a:gd name="connsiteY0" fmla="*/ 0 h 5080000"/>
                  <a:gd name="connsiteX1" fmla="*/ 222250 w 4397375"/>
                  <a:gd name="connsiteY1" fmla="*/ 666750 h 5080000"/>
                  <a:gd name="connsiteX2" fmla="*/ 79375 w 4397375"/>
                  <a:gd name="connsiteY2" fmla="*/ 936625 h 5080000"/>
                  <a:gd name="connsiteX3" fmla="*/ 0 w 4397375"/>
                  <a:gd name="connsiteY3" fmla="*/ 1158875 h 5080000"/>
                  <a:gd name="connsiteX4" fmla="*/ 63500 w 4397375"/>
                  <a:gd name="connsiteY4" fmla="*/ 1857375 h 5080000"/>
                  <a:gd name="connsiteX5" fmla="*/ 254000 w 4397375"/>
                  <a:gd name="connsiteY5" fmla="*/ 2286000 h 5080000"/>
                  <a:gd name="connsiteX6" fmla="*/ 619125 w 4397375"/>
                  <a:gd name="connsiteY6" fmla="*/ 2190750 h 5080000"/>
                  <a:gd name="connsiteX7" fmla="*/ 809625 w 4397375"/>
                  <a:gd name="connsiteY7" fmla="*/ 2095500 h 5080000"/>
                  <a:gd name="connsiteX8" fmla="*/ 920750 w 4397375"/>
                  <a:gd name="connsiteY8" fmla="*/ 1968500 h 5080000"/>
                  <a:gd name="connsiteX9" fmla="*/ 984250 w 4397375"/>
                  <a:gd name="connsiteY9" fmla="*/ 1984375 h 5080000"/>
                  <a:gd name="connsiteX10" fmla="*/ 777875 w 4397375"/>
                  <a:gd name="connsiteY10" fmla="*/ 2190750 h 5080000"/>
                  <a:gd name="connsiteX11" fmla="*/ 349250 w 4397375"/>
                  <a:gd name="connsiteY11" fmla="*/ 2333625 h 5080000"/>
                  <a:gd name="connsiteX12" fmla="*/ 301625 w 4397375"/>
                  <a:gd name="connsiteY12" fmla="*/ 2428875 h 5080000"/>
                  <a:gd name="connsiteX13" fmla="*/ 968375 w 4397375"/>
                  <a:gd name="connsiteY13" fmla="*/ 3762375 h 5080000"/>
                  <a:gd name="connsiteX14" fmla="*/ 968375 w 4397375"/>
                  <a:gd name="connsiteY14" fmla="*/ 3762375 h 5080000"/>
                  <a:gd name="connsiteX15" fmla="*/ 1143000 w 4397375"/>
                  <a:gd name="connsiteY15" fmla="*/ 3778250 h 5080000"/>
                  <a:gd name="connsiteX16" fmla="*/ 1047750 w 4397375"/>
                  <a:gd name="connsiteY16" fmla="*/ 3825875 h 5080000"/>
                  <a:gd name="connsiteX17" fmla="*/ 1492250 w 4397375"/>
                  <a:gd name="connsiteY17" fmla="*/ 4381500 h 5080000"/>
                  <a:gd name="connsiteX18" fmla="*/ 1619250 w 4397375"/>
                  <a:gd name="connsiteY18" fmla="*/ 4397375 h 5080000"/>
                  <a:gd name="connsiteX19" fmla="*/ 1730375 w 4397375"/>
                  <a:gd name="connsiteY19" fmla="*/ 4333875 h 5080000"/>
                  <a:gd name="connsiteX20" fmla="*/ 1809750 w 4397375"/>
                  <a:gd name="connsiteY20" fmla="*/ 4254500 h 5080000"/>
                  <a:gd name="connsiteX21" fmla="*/ 1809750 w 4397375"/>
                  <a:gd name="connsiteY21" fmla="*/ 4175125 h 5080000"/>
                  <a:gd name="connsiteX22" fmla="*/ 1730375 w 4397375"/>
                  <a:gd name="connsiteY22" fmla="*/ 4127500 h 5080000"/>
                  <a:gd name="connsiteX23" fmla="*/ 1778000 w 4397375"/>
                  <a:gd name="connsiteY23" fmla="*/ 4079875 h 5080000"/>
                  <a:gd name="connsiteX24" fmla="*/ 1809750 w 4397375"/>
                  <a:gd name="connsiteY24" fmla="*/ 4127500 h 5080000"/>
                  <a:gd name="connsiteX25" fmla="*/ 1857375 w 4397375"/>
                  <a:gd name="connsiteY25" fmla="*/ 4127500 h 5080000"/>
                  <a:gd name="connsiteX26" fmla="*/ 2016125 w 4397375"/>
                  <a:gd name="connsiteY26" fmla="*/ 3873500 h 5080000"/>
                  <a:gd name="connsiteX27" fmla="*/ 2000250 w 4397375"/>
                  <a:gd name="connsiteY27" fmla="*/ 3825875 h 5080000"/>
                  <a:gd name="connsiteX28" fmla="*/ 1873250 w 4397375"/>
                  <a:gd name="connsiteY28" fmla="*/ 3714750 h 5080000"/>
                  <a:gd name="connsiteX29" fmla="*/ 1905000 w 4397375"/>
                  <a:gd name="connsiteY29" fmla="*/ 3698875 h 5080000"/>
                  <a:gd name="connsiteX30" fmla="*/ 2016125 w 4397375"/>
                  <a:gd name="connsiteY30" fmla="*/ 3778250 h 5080000"/>
                  <a:gd name="connsiteX31" fmla="*/ 2063750 w 4397375"/>
                  <a:gd name="connsiteY31" fmla="*/ 3794125 h 5080000"/>
                  <a:gd name="connsiteX32" fmla="*/ 2159000 w 4397375"/>
                  <a:gd name="connsiteY32" fmla="*/ 3651250 h 5080000"/>
                  <a:gd name="connsiteX33" fmla="*/ 2238375 w 4397375"/>
                  <a:gd name="connsiteY33" fmla="*/ 3270250 h 5080000"/>
                  <a:gd name="connsiteX34" fmla="*/ 2286000 w 4397375"/>
                  <a:gd name="connsiteY34" fmla="*/ 3286125 h 5080000"/>
                  <a:gd name="connsiteX35" fmla="*/ 2286000 w 4397375"/>
                  <a:gd name="connsiteY35" fmla="*/ 3397250 h 5080000"/>
                  <a:gd name="connsiteX36" fmla="*/ 2381250 w 4397375"/>
                  <a:gd name="connsiteY36" fmla="*/ 3381375 h 5080000"/>
                  <a:gd name="connsiteX37" fmla="*/ 2428875 w 4397375"/>
                  <a:gd name="connsiteY37" fmla="*/ 3413125 h 5080000"/>
                  <a:gd name="connsiteX38" fmla="*/ 1984375 w 4397375"/>
                  <a:gd name="connsiteY38" fmla="*/ 4064000 h 5080000"/>
                  <a:gd name="connsiteX39" fmla="*/ 1968500 w 4397375"/>
                  <a:gd name="connsiteY39" fmla="*/ 4175125 h 5080000"/>
                  <a:gd name="connsiteX40" fmla="*/ 1968500 w 4397375"/>
                  <a:gd name="connsiteY40" fmla="*/ 4254500 h 5080000"/>
                  <a:gd name="connsiteX41" fmla="*/ 2063750 w 4397375"/>
                  <a:gd name="connsiteY41" fmla="*/ 4365625 h 5080000"/>
                  <a:gd name="connsiteX42" fmla="*/ 2063750 w 4397375"/>
                  <a:gd name="connsiteY42" fmla="*/ 4397375 h 5080000"/>
                  <a:gd name="connsiteX43" fmla="*/ 1952625 w 4397375"/>
                  <a:gd name="connsiteY43" fmla="*/ 4318000 h 5080000"/>
                  <a:gd name="connsiteX44" fmla="*/ 1873250 w 4397375"/>
                  <a:gd name="connsiteY44" fmla="*/ 4302125 h 5080000"/>
                  <a:gd name="connsiteX45" fmla="*/ 1809750 w 4397375"/>
                  <a:gd name="connsiteY45" fmla="*/ 4397375 h 5080000"/>
                  <a:gd name="connsiteX46" fmla="*/ 1730375 w 4397375"/>
                  <a:gd name="connsiteY46" fmla="*/ 4508500 h 5080000"/>
                  <a:gd name="connsiteX47" fmla="*/ 1809750 w 4397375"/>
                  <a:gd name="connsiteY47" fmla="*/ 4667250 h 5080000"/>
                  <a:gd name="connsiteX48" fmla="*/ 2238375 w 4397375"/>
                  <a:gd name="connsiteY48" fmla="*/ 5080000 h 5080000"/>
                  <a:gd name="connsiteX49" fmla="*/ 2349500 w 4397375"/>
                  <a:gd name="connsiteY49" fmla="*/ 5080000 h 5080000"/>
                  <a:gd name="connsiteX50" fmla="*/ 3889375 w 4397375"/>
                  <a:gd name="connsiteY50" fmla="*/ 4254500 h 5080000"/>
                  <a:gd name="connsiteX51" fmla="*/ 4127500 w 4397375"/>
                  <a:gd name="connsiteY51" fmla="*/ 4032250 h 5080000"/>
                  <a:gd name="connsiteX52" fmla="*/ 4397375 w 4397375"/>
                  <a:gd name="connsiteY52" fmla="*/ 3603625 h 5080000"/>
                  <a:gd name="connsiteX53" fmla="*/ 4381500 w 4397375"/>
                  <a:gd name="connsiteY53" fmla="*/ 3508375 h 5080000"/>
                  <a:gd name="connsiteX54" fmla="*/ 2476500 w 4397375"/>
                  <a:gd name="connsiteY54" fmla="*/ 2301875 h 5080000"/>
                  <a:gd name="connsiteX55" fmla="*/ 2428875 w 4397375"/>
                  <a:gd name="connsiteY55" fmla="*/ 2317750 h 5080000"/>
                  <a:gd name="connsiteX56" fmla="*/ 2413000 w 4397375"/>
                  <a:gd name="connsiteY56" fmla="*/ 2428875 h 5080000"/>
                  <a:gd name="connsiteX57" fmla="*/ 2397125 w 4397375"/>
                  <a:gd name="connsiteY57" fmla="*/ 2730500 h 5080000"/>
                  <a:gd name="connsiteX58" fmla="*/ 2778125 w 4397375"/>
                  <a:gd name="connsiteY58" fmla="*/ 3079750 h 5080000"/>
                  <a:gd name="connsiteX59" fmla="*/ 2619375 w 4397375"/>
                  <a:gd name="connsiteY59" fmla="*/ 3429000 h 5080000"/>
                  <a:gd name="connsiteX60" fmla="*/ 2413000 w 4397375"/>
                  <a:gd name="connsiteY60" fmla="*/ 3397250 h 5080000"/>
                  <a:gd name="connsiteX61" fmla="*/ 2413000 w 4397375"/>
                  <a:gd name="connsiteY61" fmla="*/ 3222625 h 5080000"/>
                  <a:gd name="connsiteX62" fmla="*/ 2413000 w 4397375"/>
                  <a:gd name="connsiteY62" fmla="*/ 3048000 h 5080000"/>
                  <a:gd name="connsiteX63" fmla="*/ 2238375 w 4397375"/>
                  <a:gd name="connsiteY63" fmla="*/ 2857500 h 5080000"/>
                  <a:gd name="connsiteX64" fmla="*/ 2301875 w 4397375"/>
                  <a:gd name="connsiteY64" fmla="*/ 2317750 h 5080000"/>
                  <a:gd name="connsiteX65" fmla="*/ 2301875 w 4397375"/>
                  <a:gd name="connsiteY65" fmla="*/ 2238375 h 5080000"/>
                  <a:gd name="connsiteX66" fmla="*/ 2190750 w 4397375"/>
                  <a:gd name="connsiteY66" fmla="*/ 2127250 h 5080000"/>
                  <a:gd name="connsiteX67" fmla="*/ 1476375 w 4397375"/>
                  <a:gd name="connsiteY67" fmla="*/ 1603375 h 5080000"/>
                  <a:gd name="connsiteX68" fmla="*/ 1333500 w 4397375"/>
                  <a:gd name="connsiteY68" fmla="*/ 1349375 h 5080000"/>
                  <a:gd name="connsiteX69" fmla="*/ 1301750 w 4397375"/>
                  <a:gd name="connsiteY69" fmla="*/ 1127125 h 5080000"/>
                  <a:gd name="connsiteX70" fmla="*/ 1174750 w 4397375"/>
                  <a:gd name="connsiteY70" fmla="*/ 0 h 508000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  <a:cxn ang="0">
                    <a:pos x="connsiteX8" y="connsiteY8"/>
                  </a:cxn>
                  <a:cxn ang="0">
                    <a:pos x="connsiteX9" y="connsiteY9"/>
                  </a:cxn>
                  <a:cxn ang="0">
                    <a:pos x="connsiteX10" y="connsiteY10"/>
                  </a:cxn>
                  <a:cxn ang="0">
                    <a:pos x="connsiteX11" y="connsiteY11"/>
                  </a:cxn>
                  <a:cxn ang="0">
                    <a:pos x="connsiteX12" y="connsiteY12"/>
                  </a:cxn>
                  <a:cxn ang="0">
                    <a:pos x="connsiteX13" y="connsiteY13"/>
                  </a:cxn>
                  <a:cxn ang="0">
                    <a:pos x="connsiteX14" y="connsiteY14"/>
                  </a:cxn>
                  <a:cxn ang="0">
                    <a:pos x="connsiteX15" y="connsiteY15"/>
                  </a:cxn>
                  <a:cxn ang="0">
                    <a:pos x="connsiteX16" y="connsiteY16"/>
                  </a:cxn>
                  <a:cxn ang="0">
                    <a:pos x="connsiteX17" y="connsiteY17"/>
                  </a:cxn>
                  <a:cxn ang="0">
                    <a:pos x="connsiteX18" y="connsiteY18"/>
                  </a:cxn>
                  <a:cxn ang="0">
                    <a:pos x="connsiteX19" y="connsiteY19"/>
                  </a:cxn>
                  <a:cxn ang="0">
                    <a:pos x="connsiteX20" y="connsiteY20"/>
                  </a:cxn>
                  <a:cxn ang="0">
                    <a:pos x="connsiteX21" y="connsiteY21"/>
                  </a:cxn>
                  <a:cxn ang="0">
                    <a:pos x="connsiteX22" y="connsiteY22"/>
                  </a:cxn>
                  <a:cxn ang="0">
                    <a:pos x="connsiteX23" y="connsiteY23"/>
                  </a:cxn>
                  <a:cxn ang="0">
                    <a:pos x="connsiteX24" y="connsiteY24"/>
                  </a:cxn>
                  <a:cxn ang="0">
                    <a:pos x="connsiteX25" y="connsiteY25"/>
                  </a:cxn>
                  <a:cxn ang="0">
                    <a:pos x="connsiteX26" y="connsiteY26"/>
                  </a:cxn>
                  <a:cxn ang="0">
                    <a:pos x="connsiteX27" y="connsiteY27"/>
                  </a:cxn>
                  <a:cxn ang="0">
                    <a:pos x="connsiteX28" y="connsiteY28"/>
                  </a:cxn>
                  <a:cxn ang="0">
                    <a:pos x="connsiteX29" y="connsiteY29"/>
                  </a:cxn>
                  <a:cxn ang="0">
                    <a:pos x="connsiteX30" y="connsiteY30"/>
                  </a:cxn>
                  <a:cxn ang="0">
                    <a:pos x="connsiteX31" y="connsiteY31"/>
                  </a:cxn>
                  <a:cxn ang="0">
                    <a:pos x="connsiteX32" y="connsiteY32"/>
                  </a:cxn>
                  <a:cxn ang="0">
                    <a:pos x="connsiteX33" y="connsiteY33"/>
                  </a:cxn>
                  <a:cxn ang="0">
                    <a:pos x="connsiteX34" y="connsiteY34"/>
                  </a:cxn>
                  <a:cxn ang="0">
                    <a:pos x="connsiteX35" y="connsiteY35"/>
                  </a:cxn>
                  <a:cxn ang="0">
                    <a:pos x="connsiteX36" y="connsiteY36"/>
                  </a:cxn>
                  <a:cxn ang="0">
                    <a:pos x="connsiteX37" y="connsiteY37"/>
                  </a:cxn>
                  <a:cxn ang="0">
                    <a:pos x="connsiteX38" y="connsiteY38"/>
                  </a:cxn>
                  <a:cxn ang="0">
                    <a:pos x="connsiteX39" y="connsiteY39"/>
                  </a:cxn>
                  <a:cxn ang="0">
                    <a:pos x="connsiteX40" y="connsiteY40"/>
                  </a:cxn>
                  <a:cxn ang="0">
                    <a:pos x="connsiteX41" y="connsiteY41"/>
                  </a:cxn>
                  <a:cxn ang="0">
                    <a:pos x="connsiteX42" y="connsiteY42"/>
                  </a:cxn>
                  <a:cxn ang="0">
                    <a:pos x="connsiteX43" y="connsiteY43"/>
                  </a:cxn>
                  <a:cxn ang="0">
                    <a:pos x="connsiteX44" y="connsiteY44"/>
                  </a:cxn>
                  <a:cxn ang="0">
                    <a:pos x="connsiteX45" y="connsiteY45"/>
                  </a:cxn>
                  <a:cxn ang="0">
                    <a:pos x="connsiteX46" y="connsiteY46"/>
                  </a:cxn>
                  <a:cxn ang="0">
                    <a:pos x="connsiteX47" y="connsiteY47"/>
                  </a:cxn>
                  <a:cxn ang="0">
                    <a:pos x="connsiteX48" y="connsiteY48"/>
                  </a:cxn>
                  <a:cxn ang="0">
                    <a:pos x="connsiteX49" y="connsiteY49"/>
                  </a:cxn>
                  <a:cxn ang="0">
                    <a:pos x="connsiteX50" y="connsiteY50"/>
                  </a:cxn>
                  <a:cxn ang="0">
                    <a:pos x="connsiteX51" y="connsiteY51"/>
                  </a:cxn>
                  <a:cxn ang="0">
                    <a:pos x="connsiteX52" y="connsiteY52"/>
                  </a:cxn>
                  <a:cxn ang="0">
                    <a:pos x="connsiteX53" y="connsiteY53"/>
                  </a:cxn>
                  <a:cxn ang="0">
                    <a:pos x="connsiteX54" y="connsiteY54"/>
                  </a:cxn>
                  <a:cxn ang="0">
                    <a:pos x="connsiteX55" y="connsiteY55"/>
                  </a:cxn>
                  <a:cxn ang="0">
                    <a:pos x="connsiteX56" y="connsiteY56"/>
                  </a:cxn>
                  <a:cxn ang="0">
                    <a:pos x="connsiteX57" y="connsiteY57"/>
                  </a:cxn>
                  <a:cxn ang="0">
                    <a:pos x="connsiteX58" y="connsiteY58"/>
                  </a:cxn>
                  <a:cxn ang="0">
                    <a:pos x="connsiteX59" y="connsiteY59"/>
                  </a:cxn>
                  <a:cxn ang="0">
                    <a:pos x="connsiteX60" y="connsiteY60"/>
                  </a:cxn>
                  <a:cxn ang="0">
                    <a:pos x="connsiteX61" y="connsiteY61"/>
                  </a:cxn>
                  <a:cxn ang="0">
                    <a:pos x="connsiteX62" y="connsiteY62"/>
                  </a:cxn>
                  <a:cxn ang="0">
                    <a:pos x="connsiteX63" y="connsiteY63"/>
                  </a:cxn>
                  <a:cxn ang="0">
                    <a:pos x="connsiteX64" y="connsiteY64"/>
                  </a:cxn>
                  <a:cxn ang="0">
                    <a:pos x="connsiteX65" y="connsiteY65"/>
                  </a:cxn>
                  <a:cxn ang="0">
                    <a:pos x="connsiteX66" y="connsiteY66"/>
                  </a:cxn>
                  <a:cxn ang="0">
                    <a:pos x="connsiteX67" y="connsiteY67"/>
                  </a:cxn>
                  <a:cxn ang="0">
                    <a:pos x="connsiteX68" y="connsiteY68"/>
                  </a:cxn>
                  <a:cxn ang="0">
                    <a:pos x="connsiteX69" y="connsiteY69"/>
                  </a:cxn>
                  <a:cxn ang="0">
                    <a:pos x="connsiteX70" y="connsiteY70"/>
                  </a:cxn>
                </a:cxnLst>
                <a:rect l="l" t="t" r="r" b="b"/>
                <a:pathLst>
                  <a:path w="4397375" h="5080000">
                    <a:moveTo>
                      <a:pt x="1174750" y="0"/>
                    </a:moveTo>
                    <a:lnTo>
                      <a:pt x="222250" y="666750"/>
                    </a:lnTo>
                    <a:lnTo>
                      <a:pt x="79375" y="936625"/>
                    </a:lnTo>
                    <a:lnTo>
                      <a:pt x="0" y="1158875"/>
                    </a:lnTo>
                    <a:lnTo>
                      <a:pt x="63500" y="1857375"/>
                    </a:lnTo>
                    <a:lnTo>
                      <a:pt x="254000" y="2286000"/>
                    </a:lnTo>
                    <a:lnTo>
                      <a:pt x="619125" y="2190750"/>
                    </a:lnTo>
                    <a:lnTo>
                      <a:pt x="809625" y="2095500"/>
                    </a:lnTo>
                    <a:lnTo>
                      <a:pt x="920750" y="1968500"/>
                    </a:lnTo>
                    <a:lnTo>
                      <a:pt x="984250" y="1984375"/>
                    </a:lnTo>
                    <a:lnTo>
                      <a:pt x="777875" y="2190750"/>
                    </a:lnTo>
                    <a:lnTo>
                      <a:pt x="349250" y="2333625"/>
                    </a:lnTo>
                    <a:lnTo>
                      <a:pt x="301625" y="2428875"/>
                    </a:lnTo>
                    <a:lnTo>
                      <a:pt x="968375" y="3762375"/>
                    </a:lnTo>
                    <a:lnTo>
                      <a:pt x="968375" y="3762375"/>
                    </a:lnTo>
                    <a:lnTo>
                      <a:pt x="1143000" y="3778250"/>
                    </a:lnTo>
                    <a:lnTo>
                      <a:pt x="1047750" y="3825875"/>
                    </a:lnTo>
                    <a:lnTo>
                      <a:pt x="1492250" y="4381500"/>
                    </a:lnTo>
                    <a:lnTo>
                      <a:pt x="1619250" y="4397375"/>
                    </a:lnTo>
                    <a:lnTo>
                      <a:pt x="1730375" y="4333875"/>
                    </a:lnTo>
                    <a:lnTo>
                      <a:pt x="1809750" y="4254500"/>
                    </a:lnTo>
                    <a:lnTo>
                      <a:pt x="1809750" y="4175125"/>
                    </a:lnTo>
                    <a:lnTo>
                      <a:pt x="1730375" y="4127500"/>
                    </a:lnTo>
                    <a:lnTo>
                      <a:pt x="1778000" y="4079875"/>
                    </a:lnTo>
                    <a:lnTo>
                      <a:pt x="1809750" y="4127500"/>
                    </a:lnTo>
                    <a:lnTo>
                      <a:pt x="1857375" y="4127500"/>
                    </a:lnTo>
                    <a:lnTo>
                      <a:pt x="2016125" y="3873500"/>
                    </a:lnTo>
                    <a:lnTo>
                      <a:pt x="2000250" y="3825875"/>
                    </a:lnTo>
                    <a:lnTo>
                      <a:pt x="1873250" y="3714750"/>
                    </a:lnTo>
                    <a:lnTo>
                      <a:pt x="1905000" y="3698875"/>
                    </a:lnTo>
                    <a:lnTo>
                      <a:pt x="2016125" y="3778250"/>
                    </a:lnTo>
                    <a:lnTo>
                      <a:pt x="2063750" y="3794125"/>
                    </a:lnTo>
                    <a:lnTo>
                      <a:pt x="2159000" y="3651250"/>
                    </a:lnTo>
                    <a:lnTo>
                      <a:pt x="2238375" y="3270250"/>
                    </a:lnTo>
                    <a:lnTo>
                      <a:pt x="2286000" y="3286125"/>
                    </a:lnTo>
                    <a:lnTo>
                      <a:pt x="2286000" y="3397250"/>
                    </a:lnTo>
                    <a:lnTo>
                      <a:pt x="2381250" y="3381375"/>
                    </a:lnTo>
                    <a:lnTo>
                      <a:pt x="2428875" y="3413125"/>
                    </a:lnTo>
                    <a:lnTo>
                      <a:pt x="1984375" y="4064000"/>
                    </a:lnTo>
                    <a:lnTo>
                      <a:pt x="1968500" y="4175125"/>
                    </a:lnTo>
                    <a:lnTo>
                      <a:pt x="1968500" y="4254500"/>
                    </a:lnTo>
                    <a:lnTo>
                      <a:pt x="2063750" y="4365625"/>
                    </a:lnTo>
                    <a:lnTo>
                      <a:pt x="2063750" y="4397375"/>
                    </a:lnTo>
                    <a:lnTo>
                      <a:pt x="1952625" y="4318000"/>
                    </a:lnTo>
                    <a:lnTo>
                      <a:pt x="1873250" y="4302125"/>
                    </a:lnTo>
                    <a:lnTo>
                      <a:pt x="1809750" y="4397375"/>
                    </a:lnTo>
                    <a:lnTo>
                      <a:pt x="1730375" y="4508500"/>
                    </a:lnTo>
                    <a:lnTo>
                      <a:pt x="1809750" y="4667250"/>
                    </a:lnTo>
                    <a:lnTo>
                      <a:pt x="2238375" y="5080000"/>
                    </a:lnTo>
                    <a:lnTo>
                      <a:pt x="2349500" y="5080000"/>
                    </a:lnTo>
                    <a:lnTo>
                      <a:pt x="3889375" y="4254500"/>
                    </a:lnTo>
                    <a:lnTo>
                      <a:pt x="4127500" y="4032250"/>
                    </a:lnTo>
                    <a:lnTo>
                      <a:pt x="4397375" y="3603625"/>
                    </a:lnTo>
                    <a:lnTo>
                      <a:pt x="4381500" y="3508375"/>
                    </a:lnTo>
                    <a:lnTo>
                      <a:pt x="2476500" y="2301875"/>
                    </a:lnTo>
                    <a:lnTo>
                      <a:pt x="2428875" y="2317750"/>
                    </a:lnTo>
                    <a:lnTo>
                      <a:pt x="2413000" y="2428875"/>
                    </a:lnTo>
                    <a:lnTo>
                      <a:pt x="2397125" y="2730500"/>
                    </a:lnTo>
                    <a:lnTo>
                      <a:pt x="2778125" y="3079750"/>
                    </a:lnTo>
                    <a:lnTo>
                      <a:pt x="2619375" y="3429000"/>
                    </a:lnTo>
                    <a:lnTo>
                      <a:pt x="2413000" y="3397250"/>
                    </a:lnTo>
                    <a:lnTo>
                      <a:pt x="2413000" y="3222625"/>
                    </a:lnTo>
                    <a:lnTo>
                      <a:pt x="2413000" y="3048000"/>
                    </a:lnTo>
                    <a:lnTo>
                      <a:pt x="2238375" y="2857500"/>
                    </a:lnTo>
                    <a:lnTo>
                      <a:pt x="2301875" y="2317750"/>
                    </a:lnTo>
                    <a:lnTo>
                      <a:pt x="2301875" y="2238375"/>
                    </a:lnTo>
                    <a:lnTo>
                      <a:pt x="2190750" y="2127250"/>
                    </a:lnTo>
                    <a:lnTo>
                      <a:pt x="1476375" y="1603375"/>
                    </a:lnTo>
                    <a:lnTo>
                      <a:pt x="1333500" y="1349375"/>
                    </a:lnTo>
                    <a:lnTo>
                      <a:pt x="1301750" y="1127125"/>
                    </a:lnTo>
                    <a:lnTo>
                      <a:pt x="1174750" y="0"/>
                    </a:lnTo>
                    <a:close/>
                  </a:path>
                </a:pathLst>
              </a:custGeom>
              <a:noFill/>
              <a:ln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overflow" horzOverflow="overflow" wrap="none" rtlCol="0" anchor="ctr"/>
              <a:lstStyle/>
              <a:p>
                <a:pPr algn="ctr"/>
                <a:endParaRPr lang="fr-FR" sz="1800">
                  <a:ln>
                    <a:noFill/>
                  </a:ln>
                  <a:noFill/>
                </a:endParaRPr>
              </a:p>
            </xdr:txBody>
          </xdr:sp>
        </xdr:grpSp>
        <xdr:sp macro="" textlink="">
          <xdr:nvSpPr>
            <xdr:cNvPr id="1046" name="Forme libre 1045">
              <a:extLst>
                <a:ext uri="{FF2B5EF4-FFF2-40B4-BE49-F238E27FC236}">
                  <a16:creationId xmlns:a16="http://schemas.microsoft.com/office/drawing/2014/main" xmlns="" id="{00000000-0008-0000-0100-000016040000}"/>
                </a:ext>
              </a:extLst>
            </xdr:cNvPr>
            <xdr:cNvSpPr/>
          </xdr:nvSpPr>
          <xdr:spPr>
            <a:xfrm>
              <a:off x="15367000" y="9159875"/>
              <a:ext cx="2698750" cy="1762125"/>
            </a:xfrm>
            <a:custGeom>
              <a:avLst/>
              <a:gdLst>
                <a:gd name="connsiteX0" fmla="*/ 254000 w 2698750"/>
                <a:gd name="connsiteY0" fmla="*/ 0 h 1762125"/>
                <a:gd name="connsiteX1" fmla="*/ 682625 w 2698750"/>
                <a:gd name="connsiteY1" fmla="*/ 222250 h 1762125"/>
                <a:gd name="connsiteX2" fmla="*/ 682625 w 2698750"/>
                <a:gd name="connsiteY2" fmla="*/ 174625 h 1762125"/>
                <a:gd name="connsiteX3" fmla="*/ 1682750 w 2698750"/>
                <a:gd name="connsiteY3" fmla="*/ 730250 h 1762125"/>
                <a:gd name="connsiteX4" fmla="*/ 1746250 w 2698750"/>
                <a:gd name="connsiteY4" fmla="*/ 603250 h 1762125"/>
                <a:gd name="connsiteX5" fmla="*/ 2698750 w 2698750"/>
                <a:gd name="connsiteY5" fmla="*/ 1111250 h 1762125"/>
                <a:gd name="connsiteX6" fmla="*/ 2365375 w 2698750"/>
                <a:gd name="connsiteY6" fmla="*/ 1762125 h 1762125"/>
                <a:gd name="connsiteX7" fmla="*/ 1571625 w 2698750"/>
                <a:gd name="connsiteY7" fmla="*/ 1301750 h 1762125"/>
                <a:gd name="connsiteX8" fmla="*/ 1571625 w 2698750"/>
                <a:gd name="connsiteY8" fmla="*/ 1222375 h 1762125"/>
                <a:gd name="connsiteX9" fmla="*/ 1460500 w 2698750"/>
                <a:gd name="connsiteY9" fmla="*/ 1174750 h 1762125"/>
                <a:gd name="connsiteX10" fmla="*/ 1492250 w 2698750"/>
                <a:gd name="connsiteY10" fmla="*/ 1063625 h 1762125"/>
                <a:gd name="connsiteX11" fmla="*/ 460375 w 2698750"/>
                <a:gd name="connsiteY11" fmla="*/ 492125 h 1762125"/>
                <a:gd name="connsiteX12" fmla="*/ 317500 w 2698750"/>
                <a:gd name="connsiteY12" fmla="*/ 746125 h 1762125"/>
                <a:gd name="connsiteX13" fmla="*/ 269875 w 2698750"/>
                <a:gd name="connsiteY13" fmla="*/ 714375 h 1762125"/>
                <a:gd name="connsiteX14" fmla="*/ 317500 w 2698750"/>
                <a:gd name="connsiteY14" fmla="*/ 587375 h 1762125"/>
                <a:gd name="connsiteX15" fmla="*/ 127000 w 2698750"/>
                <a:gd name="connsiteY15" fmla="*/ 476250 h 1762125"/>
                <a:gd name="connsiteX16" fmla="*/ 0 w 2698750"/>
                <a:gd name="connsiteY16" fmla="*/ 508000 h 1762125"/>
                <a:gd name="connsiteX17" fmla="*/ 254000 w 2698750"/>
                <a:gd name="connsiteY17" fmla="*/ 0 h 17621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</a:cxnLst>
              <a:rect l="l" t="t" r="r" b="b"/>
              <a:pathLst>
                <a:path w="2698750" h="1762125">
                  <a:moveTo>
                    <a:pt x="254000" y="0"/>
                  </a:moveTo>
                  <a:lnTo>
                    <a:pt x="682625" y="222250"/>
                  </a:lnTo>
                  <a:lnTo>
                    <a:pt x="682625" y="174625"/>
                  </a:lnTo>
                  <a:lnTo>
                    <a:pt x="1682750" y="730250"/>
                  </a:lnTo>
                  <a:lnTo>
                    <a:pt x="1746250" y="603250"/>
                  </a:lnTo>
                  <a:lnTo>
                    <a:pt x="2698750" y="1111250"/>
                  </a:lnTo>
                  <a:lnTo>
                    <a:pt x="2365375" y="1762125"/>
                  </a:lnTo>
                  <a:lnTo>
                    <a:pt x="1571625" y="1301750"/>
                  </a:lnTo>
                  <a:lnTo>
                    <a:pt x="1571625" y="1222375"/>
                  </a:lnTo>
                  <a:lnTo>
                    <a:pt x="1460500" y="1174750"/>
                  </a:lnTo>
                  <a:lnTo>
                    <a:pt x="1492250" y="1063625"/>
                  </a:lnTo>
                  <a:lnTo>
                    <a:pt x="460375" y="492125"/>
                  </a:lnTo>
                  <a:lnTo>
                    <a:pt x="317500" y="746125"/>
                  </a:lnTo>
                  <a:lnTo>
                    <a:pt x="269875" y="714375"/>
                  </a:lnTo>
                  <a:lnTo>
                    <a:pt x="317500" y="587375"/>
                  </a:lnTo>
                  <a:lnTo>
                    <a:pt x="127000" y="476250"/>
                  </a:lnTo>
                  <a:lnTo>
                    <a:pt x="0" y="508000"/>
                  </a:lnTo>
                  <a:lnTo>
                    <a:pt x="254000" y="0"/>
                  </a:lnTo>
                  <a:close/>
                </a:path>
              </a:pathLst>
            </a:custGeom>
            <a:noFill/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overflow" horzOverflow="overflow" wrap="none" rtlCol="0" anchor="ctr"/>
            <a:lstStyle/>
            <a:p>
              <a:pPr algn="ctr"/>
              <a:endParaRPr lang="fr-FR" sz="1800">
                <a:ln>
                  <a:noFill/>
                </a:ln>
                <a:noFill/>
              </a:endParaRPr>
            </a:p>
          </xdr:txBody>
        </xdr:sp>
      </xdr:grpSp>
      <xdr:grpSp>
        <xdr:nvGrpSpPr>
          <xdr:cNvPr id="1081" name="Groupe 1080">
            <a:extLst>
              <a:ext uri="{FF2B5EF4-FFF2-40B4-BE49-F238E27FC236}">
                <a16:creationId xmlns:a16="http://schemas.microsoft.com/office/drawing/2014/main" xmlns="" id="{00000000-0008-0000-0100-000039040000}"/>
              </a:ext>
            </a:extLst>
          </xdr:cNvPr>
          <xdr:cNvGrpSpPr/>
        </xdr:nvGrpSpPr>
        <xdr:grpSpPr>
          <a:xfrm>
            <a:off x="14986000" y="11668125"/>
            <a:ext cx="1730375" cy="1539875"/>
            <a:chOff x="14986000" y="11668125"/>
            <a:chExt cx="1730375" cy="1539875"/>
          </a:xfrm>
        </xdr:grpSpPr>
        <xdr:sp macro="" textlink="">
          <xdr:nvSpPr>
            <xdr:cNvPr id="1074" name="Forme libre 1073">
              <a:extLst>
                <a:ext uri="{FF2B5EF4-FFF2-40B4-BE49-F238E27FC236}">
                  <a16:creationId xmlns:a16="http://schemas.microsoft.com/office/drawing/2014/main" xmlns="" id="{00000000-0008-0000-0100-000032040000}"/>
                </a:ext>
              </a:extLst>
            </xdr:cNvPr>
            <xdr:cNvSpPr/>
          </xdr:nvSpPr>
          <xdr:spPr>
            <a:xfrm>
              <a:off x="14986000" y="11668125"/>
              <a:ext cx="1730375" cy="1539875"/>
            </a:xfrm>
            <a:custGeom>
              <a:avLst/>
              <a:gdLst>
                <a:gd name="connsiteX0" fmla="*/ 508000 w 1730375"/>
                <a:gd name="connsiteY0" fmla="*/ 1508125 h 1539875"/>
                <a:gd name="connsiteX1" fmla="*/ 1047750 w 1730375"/>
                <a:gd name="connsiteY1" fmla="*/ 603250 h 1539875"/>
                <a:gd name="connsiteX2" fmla="*/ 809625 w 1730375"/>
                <a:gd name="connsiteY2" fmla="*/ 158750 h 1539875"/>
                <a:gd name="connsiteX3" fmla="*/ 269875 w 1730375"/>
                <a:gd name="connsiteY3" fmla="*/ 222250 h 1539875"/>
                <a:gd name="connsiteX4" fmla="*/ 238125 w 1730375"/>
                <a:gd name="connsiteY4" fmla="*/ 396875 h 1539875"/>
                <a:gd name="connsiteX5" fmla="*/ 63500 w 1730375"/>
                <a:gd name="connsiteY5" fmla="*/ 428625 h 1539875"/>
                <a:gd name="connsiteX6" fmla="*/ 0 w 1730375"/>
                <a:gd name="connsiteY6" fmla="*/ 31750 h 1539875"/>
                <a:gd name="connsiteX7" fmla="*/ 206375 w 1730375"/>
                <a:gd name="connsiteY7" fmla="*/ 31750 h 1539875"/>
                <a:gd name="connsiteX8" fmla="*/ 206375 w 1730375"/>
                <a:gd name="connsiteY8" fmla="*/ 142875 h 1539875"/>
                <a:gd name="connsiteX9" fmla="*/ 1730375 w 1730375"/>
                <a:gd name="connsiteY9" fmla="*/ 0 h 1539875"/>
                <a:gd name="connsiteX10" fmla="*/ 1714500 w 1730375"/>
                <a:gd name="connsiteY10" fmla="*/ 31750 h 1539875"/>
                <a:gd name="connsiteX11" fmla="*/ 1127125 w 1730375"/>
                <a:gd name="connsiteY11" fmla="*/ 603250 h 1539875"/>
                <a:gd name="connsiteX12" fmla="*/ 1158875 w 1730375"/>
                <a:gd name="connsiteY12" fmla="*/ 666750 h 1539875"/>
                <a:gd name="connsiteX13" fmla="*/ 1047750 w 1730375"/>
                <a:gd name="connsiteY13" fmla="*/ 904875 h 1539875"/>
                <a:gd name="connsiteX14" fmla="*/ 1000125 w 1730375"/>
                <a:gd name="connsiteY14" fmla="*/ 904875 h 1539875"/>
                <a:gd name="connsiteX15" fmla="*/ 968375 w 1730375"/>
                <a:gd name="connsiteY15" fmla="*/ 889000 h 1539875"/>
                <a:gd name="connsiteX16" fmla="*/ 777875 w 1730375"/>
                <a:gd name="connsiteY16" fmla="*/ 1222375 h 1539875"/>
                <a:gd name="connsiteX17" fmla="*/ 777875 w 1730375"/>
                <a:gd name="connsiteY17" fmla="*/ 1238250 h 1539875"/>
                <a:gd name="connsiteX18" fmla="*/ 682625 w 1730375"/>
                <a:gd name="connsiteY18" fmla="*/ 1476375 h 1539875"/>
                <a:gd name="connsiteX19" fmla="*/ 635000 w 1730375"/>
                <a:gd name="connsiteY19" fmla="*/ 1444625 h 1539875"/>
                <a:gd name="connsiteX20" fmla="*/ 571500 w 1730375"/>
                <a:gd name="connsiteY20" fmla="*/ 1539875 h 1539875"/>
                <a:gd name="connsiteX21" fmla="*/ 508000 w 1730375"/>
                <a:gd name="connsiteY21" fmla="*/ 1508125 h 15398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</a:cxnLst>
              <a:rect l="l" t="t" r="r" b="b"/>
              <a:pathLst>
                <a:path w="1730375" h="1539875">
                  <a:moveTo>
                    <a:pt x="508000" y="1508125"/>
                  </a:moveTo>
                  <a:lnTo>
                    <a:pt x="1047750" y="603250"/>
                  </a:lnTo>
                  <a:lnTo>
                    <a:pt x="809625" y="158750"/>
                  </a:lnTo>
                  <a:lnTo>
                    <a:pt x="269875" y="222250"/>
                  </a:lnTo>
                  <a:lnTo>
                    <a:pt x="238125" y="396875"/>
                  </a:lnTo>
                  <a:lnTo>
                    <a:pt x="63500" y="428625"/>
                  </a:lnTo>
                  <a:lnTo>
                    <a:pt x="0" y="31750"/>
                  </a:lnTo>
                  <a:lnTo>
                    <a:pt x="206375" y="31750"/>
                  </a:lnTo>
                  <a:lnTo>
                    <a:pt x="206375" y="142875"/>
                  </a:lnTo>
                  <a:lnTo>
                    <a:pt x="1730375" y="0"/>
                  </a:lnTo>
                  <a:lnTo>
                    <a:pt x="1714500" y="31750"/>
                  </a:lnTo>
                  <a:lnTo>
                    <a:pt x="1127125" y="603250"/>
                  </a:lnTo>
                  <a:lnTo>
                    <a:pt x="1158875" y="666750"/>
                  </a:lnTo>
                  <a:lnTo>
                    <a:pt x="1047750" y="904875"/>
                  </a:lnTo>
                  <a:lnTo>
                    <a:pt x="1000125" y="904875"/>
                  </a:lnTo>
                  <a:lnTo>
                    <a:pt x="968375" y="889000"/>
                  </a:lnTo>
                  <a:lnTo>
                    <a:pt x="777875" y="1222375"/>
                  </a:lnTo>
                  <a:lnTo>
                    <a:pt x="777875" y="1238250"/>
                  </a:lnTo>
                  <a:lnTo>
                    <a:pt x="682625" y="1476375"/>
                  </a:lnTo>
                  <a:lnTo>
                    <a:pt x="635000" y="1444625"/>
                  </a:lnTo>
                  <a:lnTo>
                    <a:pt x="571500" y="1539875"/>
                  </a:lnTo>
                  <a:lnTo>
                    <a:pt x="508000" y="1508125"/>
                  </a:lnTo>
                  <a:close/>
                </a:path>
              </a:pathLst>
            </a:custGeom>
            <a:noFill/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overflow" horzOverflow="overflow" wrap="none" rtlCol="0" anchor="ctr"/>
            <a:lstStyle/>
            <a:p>
              <a:pPr algn="ctr"/>
              <a:endParaRPr lang="fr-FR" sz="1800">
                <a:ln>
                  <a:noFill/>
                </a:ln>
                <a:noFill/>
              </a:endParaRPr>
            </a:p>
          </xdr:txBody>
        </xdr:sp>
        <xdr:sp macro="" textlink="">
          <xdr:nvSpPr>
            <xdr:cNvPr id="1075" name="Forme libre 1074">
              <a:extLst>
                <a:ext uri="{FF2B5EF4-FFF2-40B4-BE49-F238E27FC236}">
                  <a16:creationId xmlns:a16="http://schemas.microsoft.com/office/drawing/2014/main" xmlns="" id="{00000000-0008-0000-0100-000033040000}"/>
                </a:ext>
              </a:extLst>
            </xdr:cNvPr>
            <xdr:cNvSpPr/>
          </xdr:nvSpPr>
          <xdr:spPr>
            <a:xfrm>
              <a:off x="15890875" y="11747500"/>
              <a:ext cx="650875" cy="476250"/>
            </a:xfrm>
            <a:custGeom>
              <a:avLst/>
              <a:gdLst>
                <a:gd name="connsiteX0" fmla="*/ 0 w 650875"/>
                <a:gd name="connsiteY0" fmla="*/ 79375 h 476250"/>
                <a:gd name="connsiteX1" fmla="*/ 650875 w 650875"/>
                <a:gd name="connsiteY1" fmla="*/ 0 h 476250"/>
                <a:gd name="connsiteX2" fmla="*/ 174625 w 650875"/>
                <a:gd name="connsiteY2" fmla="*/ 476250 h 476250"/>
                <a:gd name="connsiteX3" fmla="*/ 0 w 650875"/>
                <a:gd name="connsiteY3" fmla="*/ 79375 h 4762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650875" h="476250">
                  <a:moveTo>
                    <a:pt x="0" y="79375"/>
                  </a:moveTo>
                  <a:lnTo>
                    <a:pt x="650875" y="0"/>
                  </a:lnTo>
                  <a:lnTo>
                    <a:pt x="174625" y="476250"/>
                  </a:lnTo>
                  <a:lnTo>
                    <a:pt x="0" y="79375"/>
                  </a:lnTo>
                  <a:close/>
                </a:path>
              </a:pathLst>
            </a:custGeom>
            <a:noFill/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overflow" horzOverflow="overflow" wrap="none" rtlCol="0" anchor="ctr"/>
            <a:lstStyle/>
            <a:p>
              <a:pPr algn="ctr"/>
              <a:endParaRPr lang="fr-FR" sz="1800">
                <a:ln>
                  <a:noFill/>
                </a:ln>
                <a:noFill/>
              </a:endParaRPr>
            </a:p>
          </xdr:txBody>
        </xdr:sp>
      </xdr:grpSp>
    </xdr:grpSp>
    <xdr:clientData/>
  </xdr:twoCellAnchor>
  <xdr:twoCellAnchor>
    <xdr:from>
      <xdr:col>6</xdr:col>
      <xdr:colOff>412750</xdr:colOff>
      <xdr:row>9</xdr:row>
      <xdr:rowOff>111125</xdr:rowOff>
    </xdr:from>
    <xdr:to>
      <xdr:col>7</xdr:col>
      <xdr:colOff>476250</xdr:colOff>
      <xdr:row>14</xdr:row>
      <xdr:rowOff>127000</xdr:rowOff>
    </xdr:to>
    <xdr:sp macro="" textlink="">
      <xdr:nvSpPr>
        <xdr:cNvPr id="1086" name="Forme libre 1085">
          <a:extLst>
            <a:ext uri="{FF2B5EF4-FFF2-40B4-BE49-F238E27FC236}">
              <a16:creationId xmlns:a16="http://schemas.microsoft.com/office/drawing/2014/main" xmlns="" id="{00000000-0008-0000-0100-00003E040000}"/>
            </a:ext>
          </a:extLst>
        </xdr:cNvPr>
        <xdr:cNvSpPr/>
      </xdr:nvSpPr>
      <xdr:spPr>
        <a:xfrm>
          <a:off x="8032750" y="2825750"/>
          <a:ext cx="825500" cy="968375"/>
        </a:xfrm>
        <a:custGeom>
          <a:avLst/>
          <a:gdLst>
            <a:gd name="connsiteX0" fmla="*/ 381000 w 825500"/>
            <a:gd name="connsiteY0" fmla="*/ 968375 h 968375"/>
            <a:gd name="connsiteX1" fmla="*/ 0 w 825500"/>
            <a:gd name="connsiteY1" fmla="*/ 698500 h 968375"/>
            <a:gd name="connsiteX2" fmla="*/ 428625 w 825500"/>
            <a:gd name="connsiteY2" fmla="*/ 0 h 968375"/>
            <a:gd name="connsiteX3" fmla="*/ 825500 w 825500"/>
            <a:gd name="connsiteY3" fmla="*/ 222250 h 968375"/>
            <a:gd name="connsiteX4" fmla="*/ 381000 w 825500"/>
            <a:gd name="connsiteY4" fmla="*/ 968375 h 968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825500" h="968375">
              <a:moveTo>
                <a:pt x="381000" y="968375"/>
              </a:moveTo>
              <a:lnTo>
                <a:pt x="0" y="698500"/>
              </a:lnTo>
              <a:lnTo>
                <a:pt x="428625" y="0"/>
              </a:lnTo>
              <a:lnTo>
                <a:pt x="825500" y="222250"/>
              </a:lnTo>
              <a:lnTo>
                <a:pt x="381000" y="9683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endParaRPr lang="fr-FR" sz="1800">
            <a:ln>
              <a:noFill/>
            </a:ln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254000</xdr:colOff>
      <xdr:row>43</xdr:row>
      <xdr:rowOff>95250</xdr:rowOff>
    </xdr:from>
    <xdr:to>
      <xdr:col>10</xdr:col>
      <xdr:colOff>682625</xdr:colOff>
      <xdr:row>47</xdr:row>
      <xdr:rowOff>15875</xdr:rowOff>
    </xdr:to>
    <xdr:sp macro="" textlink="">
      <xdr:nvSpPr>
        <xdr:cNvPr id="1088" name="Forme libre 1087">
          <a:extLst>
            <a:ext uri="{FF2B5EF4-FFF2-40B4-BE49-F238E27FC236}">
              <a16:creationId xmlns:a16="http://schemas.microsoft.com/office/drawing/2014/main" xmlns="" id="{00000000-0008-0000-0100-000040040000}"/>
            </a:ext>
          </a:extLst>
        </xdr:cNvPr>
        <xdr:cNvSpPr/>
      </xdr:nvSpPr>
      <xdr:spPr>
        <a:xfrm>
          <a:off x="10922000" y="9286875"/>
          <a:ext cx="428625" cy="682625"/>
        </a:xfrm>
        <a:custGeom>
          <a:avLst/>
          <a:gdLst>
            <a:gd name="connsiteX0" fmla="*/ 31750 w 428625"/>
            <a:gd name="connsiteY0" fmla="*/ 682625 h 682625"/>
            <a:gd name="connsiteX1" fmla="*/ 428625 w 428625"/>
            <a:gd name="connsiteY1" fmla="*/ 666750 h 682625"/>
            <a:gd name="connsiteX2" fmla="*/ 396875 w 428625"/>
            <a:gd name="connsiteY2" fmla="*/ 0 h 682625"/>
            <a:gd name="connsiteX3" fmla="*/ 0 w 428625"/>
            <a:gd name="connsiteY3" fmla="*/ 31750 h 682625"/>
            <a:gd name="connsiteX4" fmla="*/ 31750 w 428625"/>
            <a:gd name="connsiteY4" fmla="*/ 682625 h 682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428625" h="682625">
              <a:moveTo>
                <a:pt x="31750" y="682625"/>
              </a:moveTo>
              <a:lnTo>
                <a:pt x="428625" y="666750"/>
              </a:lnTo>
              <a:lnTo>
                <a:pt x="396875" y="0"/>
              </a:lnTo>
              <a:lnTo>
                <a:pt x="0" y="31750"/>
              </a:lnTo>
              <a:lnTo>
                <a:pt x="31750" y="682625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069</a:t>
          </a:r>
        </a:p>
      </xdr:txBody>
    </xdr:sp>
    <xdr:clientData/>
  </xdr:twoCellAnchor>
  <xdr:twoCellAnchor>
    <xdr:from>
      <xdr:col>9</xdr:col>
      <xdr:colOff>460375</xdr:colOff>
      <xdr:row>40</xdr:row>
      <xdr:rowOff>127000</xdr:rowOff>
    </xdr:from>
    <xdr:to>
      <xdr:col>10</xdr:col>
      <xdr:colOff>190500</xdr:colOff>
      <xdr:row>44</xdr:row>
      <xdr:rowOff>158750</xdr:rowOff>
    </xdr:to>
    <xdr:sp macro="" textlink="">
      <xdr:nvSpPr>
        <xdr:cNvPr id="1089" name="Forme libre 1088">
          <a:extLst>
            <a:ext uri="{FF2B5EF4-FFF2-40B4-BE49-F238E27FC236}">
              <a16:creationId xmlns:a16="http://schemas.microsoft.com/office/drawing/2014/main" xmlns="" id="{00000000-0008-0000-0100-000041040000}"/>
            </a:ext>
          </a:extLst>
        </xdr:cNvPr>
        <xdr:cNvSpPr/>
      </xdr:nvSpPr>
      <xdr:spPr>
        <a:xfrm>
          <a:off x="10366375" y="8747125"/>
          <a:ext cx="492125" cy="793750"/>
        </a:xfrm>
        <a:custGeom>
          <a:avLst/>
          <a:gdLst>
            <a:gd name="connsiteX0" fmla="*/ 31750 w 492125"/>
            <a:gd name="connsiteY0" fmla="*/ 793750 h 793750"/>
            <a:gd name="connsiteX1" fmla="*/ 492125 w 492125"/>
            <a:gd name="connsiteY1" fmla="*/ 762000 h 793750"/>
            <a:gd name="connsiteX2" fmla="*/ 412750 w 492125"/>
            <a:gd name="connsiteY2" fmla="*/ 0 h 793750"/>
            <a:gd name="connsiteX3" fmla="*/ 0 w 492125"/>
            <a:gd name="connsiteY3" fmla="*/ 31750 h 793750"/>
            <a:gd name="connsiteX4" fmla="*/ 31750 w 492125"/>
            <a:gd name="connsiteY4" fmla="*/ 793750 h 793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492125" h="793750">
              <a:moveTo>
                <a:pt x="31750" y="793750"/>
              </a:moveTo>
              <a:lnTo>
                <a:pt x="492125" y="762000"/>
              </a:lnTo>
              <a:lnTo>
                <a:pt x="412750" y="0"/>
              </a:lnTo>
              <a:lnTo>
                <a:pt x="0" y="31750"/>
              </a:lnTo>
              <a:lnTo>
                <a:pt x="31750" y="79375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070</a:t>
          </a:r>
        </a:p>
      </xdr:txBody>
    </xdr:sp>
    <xdr:clientData/>
  </xdr:twoCellAnchor>
  <xdr:twoCellAnchor>
    <xdr:from>
      <xdr:col>7</xdr:col>
      <xdr:colOff>206375</xdr:colOff>
      <xdr:row>34</xdr:row>
      <xdr:rowOff>95250</xdr:rowOff>
    </xdr:from>
    <xdr:to>
      <xdr:col>8</xdr:col>
      <xdr:colOff>571500</xdr:colOff>
      <xdr:row>37</xdr:row>
      <xdr:rowOff>79375</xdr:rowOff>
    </xdr:to>
    <xdr:sp macro="" textlink="">
      <xdr:nvSpPr>
        <xdr:cNvPr id="1091" name="Forme libre 1090">
          <a:extLst>
            <a:ext uri="{FF2B5EF4-FFF2-40B4-BE49-F238E27FC236}">
              <a16:creationId xmlns:a16="http://schemas.microsoft.com/office/drawing/2014/main" xmlns="" id="{00000000-0008-0000-0100-000043040000}"/>
            </a:ext>
          </a:extLst>
        </xdr:cNvPr>
        <xdr:cNvSpPr/>
      </xdr:nvSpPr>
      <xdr:spPr>
        <a:xfrm>
          <a:off x="8588375" y="7572375"/>
          <a:ext cx="1127125" cy="555625"/>
        </a:xfrm>
        <a:custGeom>
          <a:avLst/>
          <a:gdLst>
            <a:gd name="connsiteX0" fmla="*/ 79375 w 1127125"/>
            <a:gd name="connsiteY0" fmla="*/ 555625 h 555625"/>
            <a:gd name="connsiteX1" fmla="*/ 1127125 w 1127125"/>
            <a:gd name="connsiteY1" fmla="*/ 396875 h 555625"/>
            <a:gd name="connsiteX2" fmla="*/ 1063625 w 1127125"/>
            <a:gd name="connsiteY2" fmla="*/ 47625 h 555625"/>
            <a:gd name="connsiteX3" fmla="*/ 539750 w 1127125"/>
            <a:gd name="connsiteY3" fmla="*/ 158750 h 555625"/>
            <a:gd name="connsiteX4" fmla="*/ 508000 w 1127125"/>
            <a:gd name="connsiteY4" fmla="*/ 0 h 555625"/>
            <a:gd name="connsiteX5" fmla="*/ 0 w 1127125"/>
            <a:gd name="connsiteY5" fmla="*/ 95250 h 555625"/>
            <a:gd name="connsiteX6" fmla="*/ 79375 w 1127125"/>
            <a:gd name="connsiteY6" fmla="*/ 555625 h 555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127125" h="555625">
              <a:moveTo>
                <a:pt x="79375" y="555625"/>
              </a:moveTo>
              <a:lnTo>
                <a:pt x="1127125" y="396875"/>
              </a:lnTo>
              <a:lnTo>
                <a:pt x="1063625" y="47625"/>
              </a:lnTo>
              <a:lnTo>
                <a:pt x="539750" y="158750"/>
              </a:lnTo>
              <a:lnTo>
                <a:pt x="508000" y="0"/>
              </a:lnTo>
              <a:lnTo>
                <a:pt x="0" y="95250"/>
              </a:lnTo>
              <a:lnTo>
                <a:pt x="79375" y="5556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endParaRPr lang="fr-FR" sz="1800">
            <a:ln>
              <a:noFill/>
            </a:ln>
            <a:noFill/>
          </a:endParaRPr>
        </a:p>
      </xdr:txBody>
    </xdr:sp>
    <xdr:clientData/>
  </xdr:twoCellAnchor>
  <xdr:twoCellAnchor>
    <xdr:from>
      <xdr:col>7</xdr:col>
      <xdr:colOff>703385</xdr:colOff>
      <xdr:row>24</xdr:row>
      <xdr:rowOff>14654</xdr:rowOff>
    </xdr:from>
    <xdr:to>
      <xdr:col>8</xdr:col>
      <xdr:colOff>73269</xdr:colOff>
      <xdr:row>24</xdr:row>
      <xdr:rowOff>168519</xdr:rowOff>
    </xdr:to>
    <xdr:sp macro="" textlink="">
      <xdr:nvSpPr>
        <xdr:cNvPr id="1092" name="Forme libre 1091">
          <a:extLst>
            <a:ext uri="{FF2B5EF4-FFF2-40B4-BE49-F238E27FC236}">
              <a16:creationId xmlns:a16="http://schemas.microsoft.com/office/drawing/2014/main" xmlns="" id="{00000000-0008-0000-0100-000044040000}"/>
            </a:ext>
          </a:extLst>
        </xdr:cNvPr>
        <xdr:cNvSpPr/>
      </xdr:nvSpPr>
      <xdr:spPr>
        <a:xfrm>
          <a:off x="9085385" y="5561135"/>
          <a:ext cx="131884" cy="153865"/>
        </a:xfrm>
        <a:custGeom>
          <a:avLst/>
          <a:gdLst>
            <a:gd name="connsiteX0" fmla="*/ 73269 w 131884"/>
            <a:gd name="connsiteY0" fmla="*/ 153865 h 153865"/>
            <a:gd name="connsiteX1" fmla="*/ 0 w 131884"/>
            <a:gd name="connsiteY1" fmla="*/ 95250 h 153865"/>
            <a:gd name="connsiteX2" fmla="*/ 51288 w 131884"/>
            <a:gd name="connsiteY2" fmla="*/ 0 h 153865"/>
            <a:gd name="connsiteX3" fmla="*/ 131884 w 131884"/>
            <a:gd name="connsiteY3" fmla="*/ 65942 h 153865"/>
            <a:gd name="connsiteX4" fmla="*/ 73269 w 131884"/>
            <a:gd name="connsiteY4" fmla="*/ 153865 h 1538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31884" h="153865">
              <a:moveTo>
                <a:pt x="73269" y="153865"/>
              </a:moveTo>
              <a:lnTo>
                <a:pt x="0" y="95250"/>
              </a:lnTo>
              <a:lnTo>
                <a:pt x="51288" y="0"/>
              </a:lnTo>
              <a:lnTo>
                <a:pt x="131884" y="65942"/>
              </a:lnTo>
              <a:lnTo>
                <a:pt x="73269" y="153865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017</a:t>
          </a:r>
        </a:p>
      </xdr:txBody>
    </xdr:sp>
    <xdr:clientData/>
  </xdr:twoCellAnchor>
  <xdr:twoCellAnchor>
    <xdr:from>
      <xdr:col>17</xdr:col>
      <xdr:colOff>533400</xdr:colOff>
      <xdr:row>42</xdr:row>
      <xdr:rowOff>165100</xdr:rowOff>
    </xdr:from>
    <xdr:to>
      <xdr:col>17</xdr:col>
      <xdr:colOff>647700</xdr:colOff>
      <xdr:row>43</xdr:row>
      <xdr:rowOff>82550</xdr:rowOff>
    </xdr:to>
    <xdr:sp macro="" textlink="">
      <xdr:nvSpPr>
        <xdr:cNvPr id="1093" name="Forme libre 1092">
          <a:extLst>
            <a:ext uri="{FF2B5EF4-FFF2-40B4-BE49-F238E27FC236}">
              <a16:creationId xmlns:a16="http://schemas.microsoft.com/office/drawing/2014/main" xmlns="" id="{00000000-0008-0000-0100-000045040000}"/>
            </a:ext>
          </a:extLst>
        </xdr:cNvPr>
        <xdr:cNvSpPr/>
      </xdr:nvSpPr>
      <xdr:spPr>
        <a:xfrm>
          <a:off x="16535400" y="9156700"/>
          <a:ext cx="114300" cy="107950"/>
        </a:xfrm>
        <a:custGeom>
          <a:avLst/>
          <a:gdLst>
            <a:gd name="connsiteX0" fmla="*/ 0 w 114300"/>
            <a:gd name="connsiteY0" fmla="*/ 57150 h 107950"/>
            <a:gd name="connsiteX1" fmla="*/ 82550 w 114300"/>
            <a:gd name="connsiteY1" fmla="*/ 107950 h 107950"/>
            <a:gd name="connsiteX2" fmla="*/ 114300 w 114300"/>
            <a:gd name="connsiteY2" fmla="*/ 50800 h 107950"/>
            <a:gd name="connsiteX3" fmla="*/ 31750 w 114300"/>
            <a:gd name="connsiteY3" fmla="*/ 0 h 107950"/>
            <a:gd name="connsiteX4" fmla="*/ 0 w 114300"/>
            <a:gd name="connsiteY4" fmla="*/ 57150 h 1079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14300" h="107950">
              <a:moveTo>
                <a:pt x="0" y="57150"/>
              </a:moveTo>
              <a:lnTo>
                <a:pt x="82550" y="107950"/>
              </a:lnTo>
              <a:lnTo>
                <a:pt x="114300" y="50800"/>
              </a:lnTo>
              <a:lnTo>
                <a:pt x="31750" y="0"/>
              </a:lnTo>
              <a:lnTo>
                <a:pt x="0" y="57150"/>
              </a:lnTo>
              <a:close/>
            </a:path>
          </a:pathLst>
        </a:cu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026</a:t>
          </a:r>
        </a:p>
      </xdr:txBody>
    </xdr:sp>
    <xdr:clientData/>
  </xdr:twoCellAnchor>
  <xdr:twoCellAnchor>
    <xdr:from>
      <xdr:col>4</xdr:col>
      <xdr:colOff>749300</xdr:colOff>
      <xdr:row>64</xdr:row>
      <xdr:rowOff>44450</xdr:rowOff>
    </xdr:from>
    <xdr:to>
      <xdr:col>5</xdr:col>
      <xdr:colOff>107950</xdr:colOff>
      <xdr:row>64</xdr:row>
      <xdr:rowOff>177800</xdr:rowOff>
    </xdr:to>
    <xdr:sp macro="" textlink="">
      <xdr:nvSpPr>
        <xdr:cNvPr id="1094" name="Forme libre 1093">
          <a:extLst>
            <a:ext uri="{FF2B5EF4-FFF2-40B4-BE49-F238E27FC236}">
              <a16:creationId xmlns:a16="http://schemas.microsoft.com/office/drawing/2014/main" xmlns="" id="{00000000-0008-0000-0100-000046040000}"/>
            </a:ext>
          </a:extLst>
        </xdr:cNvPr>
        <xdr:cNvSpPr/>
      </xdr:nvSpPr>
      <xdr:spPr>
        <a:xfrm>
          <a:off x="6845300" y="13227050"/>
          <a:ext cx="120650" cy="133350"/>
        </a:xfrm>
        <a:custGeom>
          <a:avLst/>
          <a:gdLst>
            <a:gd name="connsiteX0" fmla="*/ 63500 w 120650"/>
            <a:gd name="connsiteY0" fmla="*/ 0 h 133350"/>
            <a:gd name="connsiteX1" fmla="*/ 120650 w 120650"/>
            <a:gd name="connsiteY1" fmla="*/ 38100 h 133350"/>
            <a:gd name="connsiteX2" fmla="*/ 63500 w 120650"/>
            <a:gd name="connsiteY2" fmla="*/ 133350 h 133350"/>
            <a:gd name="connsiteX3" fmla="*/ 0 w 120650"/>
            <a:gd name="connsiteY3" fmla="*/ 95250 h 133350"/>
            <a:gd name="connsiteX4" fmla="*/ 63500 w 120650"/>
            <a:gd name="connsiteY4" fmla="*/ 0 h 133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20650" h="133350">
              <a:moveTo>
                <a:pt x="63500" y="0"/>
              </a:moveTo>
              <a:lnTo>
                <a:pt x="120650" y="38100"/>
              </a:lnTo>
              <a:lnTo>
                <a:pt x="63500" y="133350"/>
              </a:lnTo>
              <a:lnTo>
                <a:pt x="0" y="95250"/>
              </a:lnTo>
              <a:lnTo>
                <a:pt x="63500" y="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054</a:t>
          </a:r>
        </a:p>
      </xdr:txBody>
    </xdr:sp>
    <xdr:clientData/>
  </xdr:twoCellAnchor>
  <xdr:twoCellAnchor>
    <xdr:from>
      <xdr:col>7</xdr:col>
      <xdr:colOff>44450</xdr:colOff>
      <xdr:row>27</xdr:row>
      <xdr:rowOff>177800</xdr:rowOff>
    </xdr:from>
    <xdr:to>
      <xdr:col>7</xdr:col>
      <xdr:colOff>107950</xdr:colOff>
      <xdr:row>28</xdr:row>
      <xdr:rowOff>44450</xdr:rowOff>
    </xdr:to>
    <xdr:sp macro="" textlink="">
      <xdr:nvSpPr>
        <xdr:cNvPr id="1095" name="Ellipse 1094">
          <a:extLst>
            <a:ext uri="{FF2B5EF4-FFF2-40B4-BE49-F238E27FC236}">
              <a16:creationId xmlns:a16="http://schemas.microsoft.com/office/drawing/2014/main" xmlns="" id="{00000000-0008-0000-0100-000047040000}"/>
            </a:ext>
          </a:extLst>
        </xdr:cNvPr>
        <xdr:cNvSpPr/>
      </xdr:nvSpPr>
      <xdr:spPr>
        <a:xfrm>
          <a:off x="8426450" y="6311900"/>
          <a:ext cx="63500" cy="571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056</a:t>
          </a:r>
        </a:p>
      </xdr:txBody>
    </xdr:sp>
    <xdr:clientData/>
  </xdr:twoCellAnchor>
  <xdr:twoCellAnchor>
    <xdr:from>
      <xdr:col>6</xdr:col>
      <xdr:colOff>412750</xdr:colOff>
      <xdr:row>9</xdr:row>
      <xdr:rowOff>111125</xdr:rowOff>
    </xdr:from>
    <xdr:to>
      <xdr:col>7</xdr:col>
      <xdr:colOff>285750</xdr:colOff>
      <xdr:row>14</xdr:row>
      <xdr:rowOff>5292</xdr:rowOff>
    </xdr:to>
    <xdr:sp macro="" textlink="">
      <xdr:nvSpPr>
        <xdr:cNvPr id="1096" name="Forme libre 1095">
          <a:extLst>
            <a:ext uri="{FF2B5EF4-FFF2-40B4-BE49-F238E27FC236}">
              <a16:creationId xmlns:a16="http://schemas.microsoft.com/office/drawing/2014/main" xmlns="" id="{00000000-0008-0000-0100-000048040000}"/>
            </a:ext>
          </a:extLst>
        </xdr:cNvPr>
        <xdr:cNvSpPr/>
      </xdr:nvSpPr>
      <xdr:spPr>
        <a:xfrm>
          <a:off x="8032750" y="2809875"/>
          <a:ext cx="635000" cy="846667"/>
        </a:xfrm>
        <a:custGeom>
          <a:avLst/>
          <a:gdLst>
            <a:gd name="connsiteX0" fmla="*/ 195792 w 635000"/>
            <a:gd name="connsiteY0" fmla="*/ 846667 h 846667"/>
            <a:gd name="connsiteX1" fmla="*/ 635000 w 635000"/>
            <a:gd name="connsiteY1" fmla="*/ 111125 h 846667"/>
            <a:gd name="connsiteX2" fmla="*/ 439208 w 635000"/>
            <a:gd name="connsiteY2" fmla="*/ 0 h 846667"/>
            <a:gd name="connsiteX3" fmla="*/ 0 w 635000"/>
            <a:gd name="connsiteY3" fmla="*/ 714375 h 846667"/>
            <a:gd name="connsiteX4" fmla="*/ 195792 w 635000"/>
            <a:gd name="connsiteY4" fmla="*/ 846667 h 84666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35000" h="846667">
              <a:moveTo>
                <a:pt x="195792" y="846667"/>
              </a:moveTo>
              <a:lnTo>
                <a:pt x="635000" y="111125"/>
              </a:lnTo>
              <a:lnTo>
                <a:pt x="439208" y="0"/>
              </a:lnTo>
              <a:lnTo>
                <a:pt x="0" y="714375"/>
              </a:lnTo>
              <a:lnTo>
                <a:pt x="195792" y="846667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057</a:t>
          </a:r>
        </a:p>
      </xdr:txBody>
    </xdr:sp>
    <xdr:clientData/>
  </xdr:twoCellAnchor>
  <xdr:twoCellAnchor>
    <xdr:from>
      <xdr:col>10</xdr:col>
      <xdr:colOff>68792</xdr:colOff>
      <xdr:row>24</xdr:row>
      <xdr:rowOff>116417</xdr:rowOff>
    </xdr:from>
    <xdr:to>
      <xdr:col>10</xdr:col>
      <xdr:colOff>587375</xdr:colOff>
      <xdr:row>28</xdr:row>
      <xdr:rowOff>26458</xdr:rowOff>
    </xdr:to>
    <xdr:sp macro="" textlink="">
      <xdr:nvSpPr>
        <xdr:cNvPr id="1097" name="Forme libre 1096">
          <a:extLst>
            <a:ext uri="{FF2B5EF4-FFF2-40B4-BE49-F238E27FC236}">
              <a16:creationId xmlns:a16="http://schemas.microsoft.com/office/drawing/2014/main" xmlns="" id="{00000000-0008-0000-0100-000049040000}"/>
            </a:ext>
          </a:extLst>
        </xdr:cNvPr>
        <xdr:cNvSpPr/>
      </xdr:nvSpPr>
      <xdr:spPr>
        <a:xfrm>
          <a:off x="10736792" y="5672667"/>
          <a:ext cx="518583" cy="672041"/>
        </a:xfrm>
        <a:custGeom>
          <a:avLst/>
          <a:gdLst>
            <a:gd name="connsiteX0" fmla="*/ 518583 w 518583"/>
            <a:gd name="connsiteY0" fmla="*/ 105833 h 672041"/>
            <a:gd name="connsiteX1" fmla="*/ 338666 w 518583"/>
            <a:gd name="connsiteY1" fmla="*/ 0 h 672041"/>
            <a:gd name="connsiteX2" fmla="*/ 0 w 518583"/>
            <a:gd name="connsiteY2" fmla="*/ 566208 h 672041"/>
            <a:gd name="connsiteX3" fmla="*/ 211666 w 518583"/>
            <a:gd name="connsiteY3" fmla="*/ 672041 h 672041"/>
            <a:gd name="connsiteX4" fmla="*/ 518583 w 518583"/>
            <a:gd name="connsiteY4" fmla="*/ 105833 h 67204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518583" h="672041">
              <a:moveTo>
                <a:pt x="518583" y="105833"/>
              </a:moveTo>
              <a:lnTo>
                <a:pt x="338666" y="0"/>
              </a:lnTo>
              <a:lnTo>
                <a:pt x="0" y="566208"/>
              </a:lnTo>
              <a:lnTo>
                <a:pt x="211666" y="672041"/>
              </a:lnTo>
              <a:lnTo>
                <a:pt x="518583" y="105833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059</a:t>
          </a:r>
        </a:p>
      </xdr:txBody>
    </xdr:sp>
    <xdr:clientData/>
  </xdr:twoCellAnchor>
  <xdr:twoCellAnchor>
    <xdr:from>
      <xdr:col>13</xdr:col>
      <xdr:colOff>444500</xdr:colOff>
      <xdr:row>37</xdr:row>
      <xdr:rowOff>127000</xdr:rowOff>
    </xdr:from>
    <xdr:to>
      <xdr:col>14</xdr:col>
      <xdr:colOff>254000</xdr:colOff>
      <xdr:row>40</xdr:row>
      <xdr:rowOff>137583</xdr:rowOff>
    </xdr:to>
    <xdr:sp macro="" textlink="">
      <xdr:nvSpPr>
        <xdr:cNvPr id="1098" name="Forme libre 1097">
          <a:extLst>
            <a:ext uri="{FF2B5EF4-FFF2-40B4-BE49-F238E27FC236}">
              <a16:creationId xmlns:a16="http://schemas.microsoft.com/office/drawing/2014/main" xmlns="" id="{00000000-0008-0000-0100-00004A040000}"/>
            </a:ext>
          </a:extLst>
        </xdr:cNvPr>
        <xdr:cNvSpPr/>
      </xdr:nvSpPr>
      <xdr:spPr>
        <a:xfrm>
          <a:off x="13398500" y="8159750"/>
          <a:ext cx="571500" cy="582083"/>
        </a:xfrm>
        <a:custGeom>
          <a:avLst/>
          <a:gdLst>
            <a:gd name="connsiteX0" fmla="*/ 571500 w 571500"/>
            <a:gd name="connsiteY0" fmla="*/ 317500 h 582083"/>
            <a:gd name="connsiteX1" fmla="*/ 396875 w 571500"/>
            <a:gd name="connsiteY1" fmla="*/ 206375 h 582083"/>
            <a:gd name="connsiteX2" fmla="*/ 428625 w 571500"/>
            <a:gd name="connsiteY2" fmla="*/ 142875 h 582083"/>
            <a:gd name="connsiteX3" fmla="*/ 455083 w 571500"/>
            <a:gd name="connsiteY3" fmla="*/ 164042 h 582083"/>
            <a:gd name="connsiteX4" fmla="*/ 518583 w 571500"/>
            <a:gd name="connsiteY4" fmla="*/ 52917 h 582083"/>
            <a:gd name="connsiteX5" fmla="*/ 428625 w 571500"/>
            <a:gd name="connsiteY5" fmla="*/ 0 h 582083"/>
            <a:gd name="connsiteX6" fmla="*/ 375708 w 571500"/>
            <a:gd name="connsiteY6" fmla="*/ 105833 h 582083"/>
            <a:gd name="connsiteX7" fmla="*/ 407458 w 571500"/>
            <a:gd name="connsiteY7" fmla="*/ 132292 h 582083"/>
            <a:gd name="connsiteX8" fmla="*/ 375708 w 571500"/>
            <a:gd name="connsiteY8" fmla="*/ 185208 h 582083"/>
            <a:gd name="connsiteX9" fmla="*/ 158750 w 571500"/>
            <a:gd name="connsiteY9" fmla="*/ 63500 h 582083"/>
            <a:gd name="connsiteX10" fmla="*/ 0 w 571500"/>
            <a:gd name="connsiteY10" fmla="*/ 338667 h 582083"/>
            <a:gd name="connsiteX11" fmla="*/ 428625 w 571500"/>
            <a:gd name="connsiteY11" fmla="*/ 582083 h 582083"/>
            <a:gd name="connsiteX12" fmla="*/ 571500 w 571500"/>
            <a:gd name="connsiteY12" fmla="*/ 317500 h 58208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571500" h="582083">
              <a:moveTo>
                <a:pt x="571500" y="317500"/>
              </a:moveTo>
              <a:lnTo>
                <a:pt x="396875" y="206375"/>
              </a:lnTo>
              <a:lnTo>
                <a:pt x="428625" y="142875"/>
              </a:lnTo>
              <a:lnTo>
                <a:pt x="455083" y="164042"/>
              </a:lnTo>
              <a:lnTo>
                <a:pt x="518583" y="52917"/>
              </a:lnTo>
              <a:lnTo>
                <a:pt x="428625" y="0"/>
              </a:lnTo>
              <a:lnTo>
                <a:pt x="375708" y="105833"/>
              </a:lnTo>
              <a:lnTo>
                <a:pt x="407458" y="132292"/>
              </a:lnTo>
              <a:lnTo>
                <a:pt x="375708" y="185208"/>
              </a:lnTo>
              <a:lnTo>
                <a:pt x="158750" y="63500"/>
              </a:lnTo>
              <a:lnTo>
                <a:pt x="0" y="338667"/>
              </a:lnTo>
              <a:lnTo>
                <a:pt x="428625" y="582083"/>
              </a:lnTo>
              <a:lnTo>
                <a:pt x="571500" y="31750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060</a:t>
          </a:r>
        </a:p>
      </xdr:txBody>
    </xdr:sp>
    <xdr:clientData/>
  </xdr:twoCellAnchor>
  <xdr:twoCellAnchor>
    <xdr:from>
      <xdr:col>16</xdr:col>
      <xdr:colOff>285750</xdr:colOff>
      <xdr:row>41</xdr:row>
      <xdr:rowOff>10583</xdr:rowOff>
    </xdr:from>
    <xdr:to>
      <xdr:col>16</xdr:col>
      <xdr:colOff>550333</xdr:colOff>
      <xdr:row>42</xdr:row>
      <xdr:rowOff>179917</xdr:rowOff>
    </xdr:to>
    <xdr:sp macro="" textlink="">
      <xdr:nvSpPr>
        <xdr:cNvPr id="1099" name="Forme libre 1098">
          <a:extLst>
            <a:ext uri="{FF2B5EF4-FFF2-40B4-BE49-F238E27FC236}">
              <a16:creationId xmlns:a16="http://schemas.microsoft.com/office/drawing/2014/main" xmlns="" id="{00000000-0008-0000-0100-00004B040000}"/>
            </a:ext>
          </a:extLst>
        </xdr:cNvPr>
        <xdr:cNvSpPr/>
      </xdr:nvSpPr>
      <xdr:spPr>
        <a:xfrm>
          <a:off x="15525750" y="8805333"/>
          <a:ext cx="264583" cy="359834"/>
        </a:xfrm>
        <a:custGeom>
          <a:avLst/>
          <a:gdLst>
            <a:gd name="connsiteX0" fmla="*/ 111125 w 264583"/>
            <a:gd name="connsiteY0" fmla="*/ 359834 h 359834"/>
            <a:gd name="connsiteX1" fmla="*/ 264583 w 264583"/>
            <a:gd name="connsiteY1" fmla="*/ 68792 h 359834"/>
            <a:gd name="connsiteX2" fmla="*/ 142875 w 264583"/>
            <a:gd name="connsiteY2" fmla="*/ 0 h 359834"/>
            <a:gd name="connsiteX3" fmla="*/ 0 w 264583"/>
            <a:gd name="connsiteY3" fmla="*/ 280459 h 359834"/>
            <a:gd name="connsiteX4" fmla="*/ 111125 w 264583"/>
            <a:gd name="connsiteY4" fmla="*/ 359834 h 35983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64583" h="359834">
              <a:moveTo>
                <a:pt x="111125" y="359834"/>
              </a:moveTo>
              <a:lnTo>
                <a:pt x="264583" y="68792"/>
              </a:lnTo>
              <a:lnTo>
                <a:pt x="142875" y="0"/>
              </a:lnTo>
              <a:lnTo>
                <a:pt x="0" y="280459"/>
              </a:lnTo>
              <a:lnTo>
                <a:pt x="111125" y="359834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061</a:t>
          </a:r>
        </a:p>
      </xdr:txBody>
    </xdr:sp>
    <xdr:clientData/>
  </xdr:twoCellAnchor>
  <xdr:twoCellAnchor>
    <xdr:from>
      <xdr:col>18</xdr:col>
      <xdr:colOff>650875</xdr:colOff>
      <xdr:row>49</xdr:row>
      <xdr:rowOff>179917</xdr:rowOff>
    </xdr:from>
    <xdr:to>
      <xdr:col>19</xdr:col>
      <xdr:colOff>291042</xdr:colOff>
      <xdr:row>51</xdr:row>
      <xdr:rowOff>63500</xdr:rowOff>
    </xdr:to>
    <xdr:sp macro="" textlink="">
      <xdr:nvSpPr>
        <xdr:cNvPr id="1100" name="Forme libre 1099">
          <a:extLst>
            <a:ext uri="{FF2B5EF4-FFF2-40B4-BE49-F238E27FC236}">
              <a16:creationId xmlns:a16="http://schemas.microsoft.com/office/drawing/2014/main" xmlns="" id="{00000000-0008-0000-0100-00004C040000}"/>
            </a:ext>
          </a:extLst>
        </xdr:cNvPr>
        <xdr:cNvSpPr/>
      </xdr:nvSpPr>
      <xdr:spPr>
        <a:xfrm>
          <a:off x="17414875" y="10498667"/>
          <a:ext cx="402167" cy="264583"/>
        </a:xfrm>
        <a:custGeom>
          <a:avLst/>
          <a:gdLst>
            <a:gd name="connsiteX0" fmla="*/ 349250 w 402167"/>
            <a:gd name="connsiteY0" fmla="*/ 264583 h 264583"/>
            <a:gd name="connsiteX1" fmla="*/ 402167 w 402167"/>
            <a:gd name="connsiteY1" fmla="*/ 164041 h 264583"/>
            <a:gd name="connsiteX2" fmla="*/ 343958 w 402167"/>
            <a:gd name="connsiteY2" fmla="*/ 121708 h 264583"/>
            <a:gd name="connsiteX3" fmla="*/ 312208 w 402167"/>
            <a:gd name="connsiteY3" fmla="*/ 148166 h 264583"/>
            <a:gd name="connsiteX4" fmla="*/ 15875 w 402167"/>
            <a:gd name="connsiteY4" fmla="*/ 0 h 264583"/>
            <a:gd name="connsiteX5" fmla="*/ 0 w 402167"/>
            <a:gd name="connsiteY5" fmla="*/ 63500 h 264583"/>
            <a:gd name="connsiteX6" fmla="*/ 349250 w 402167"/>
            <a:gd name="connsiteY6" fmla="*/ 264583 h 26458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02167" h="264583">
              <a:moveTo>
                <a:pt x="349250" y="264583"/>
              </a:moveTo>
              <a:lnTo>
                <a:pt x="402167" y="164041"/>
              </a:lnTo>
              <a:lnTo>
                <a:pt x="343958" y="121708"/>
              </a:lnTo>
              <a:lnTo>
                <a:pt x="312208" y="148166"/>
              </a:lnTo>
              <a:lnTo>
                <a:pt x="15875" y="0"/>
              </a:lnTo>
              <a:lnTo>
                <a:pt x="0" y="63500"/>
              </a:lnTo>
              <a:lnTo>
                <a:pt x="349250" y="264583"/>
              </a:lnTo>
              <a:close/>
            </a:path>
          </a:pathLst>
        </a:cu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063</a:t>
          </a:r>
        </a:p>
      </xdr:txBody>
    </xdr:sp>
    <xdr:clientData/>
  </xdr:twoCellAnchor>
  <xdr:twoCellAnchor>
    <xdr:from>
      <xdr:col>8</xdr:col>
      <xdr:colOff>597958</xdr:colOff>
      <xdr:row>66</xdr:row>
      <xdr:rowOff>142875</xdr:rowOff>
    </xdr:from>
    <xdr:to>
      <xdr:col>11</xdr:col>
      <xdr:colOff>703792</xdr:colOff>
      <xdr:row>79</xdr:row>
      <xdr:rowOff>89958</xdr:rowOff>
    </xdr:to>
    <xdr:sp macro="" textlink="">
      <xdr:nvSpPr>
        <xdr:cNvPr id="1101" name="Forme libre 1100">
          <a:extLst>
            <a:ext uri="{FF2B5EF4-FFF2-40B4-BE49-F238E27FC236}">
              <a16:creationId xmlns:a16="http://schemas.microsoft.com/office/drawing/2014/main" xmlns="" id="{00000000-0008-0000-0100-00004D040000}"/>
            </a:ext>
          </a:extLst>
        </xdr:cNvPr>
        <xdr:cNvSpPr/>
      </xdr:nvSpPr>
      <xdr:spPr>
        <a:xfrm>
          <a:off x="5931958" y="13787438"/>
          <a:ext cx="2391834" cy="2423583"/>
        </a:xfrm>
        <a:custGeom>
          <a:avLst/>
          <a:gdLst>
            <a:gd name="connsiteX0" fmla="*/ 1243542 w 2391834"/>
            <a:gd name="connsiteY0" fmla="*/ 0 h 2423583"/>
            <a:gd name="connsiteX1" fmla="*/ 2391834 w 2391834"/>
            <a:gd name="connsiteY1" fmla="*/ 730250 h 2423583"/>
            <a:gd name="connsiteX2" fmla="*/ 1169459 w 2391834"/>
            <a:gd name="connsiteY2" fmla="*/ 2423583 h 2423583"/>
            <a:gd name="connsiteX3" fmla="*/ 0 w 2391834"/>
            <a:gd name="connsiteY3" fmla="*/ 1534583 h 2423583"/>
            <a:gd name="connsiteX4" fmla="*/ 1243542 w 2391834"/>
            <a:gd name="connsiteY4" fmla="*/ 0 h 242358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391834" h="2423583">
              <a:moveTo>
                <a:pt x="1243542" y="0"/>
              </a:moveTo>
              <a:lnTo>
                <a:pt x="2391834" y="730250"/>
              </a:lnTo>
              <a:lnTo>
                <a:pt x="1169459" y="2423583"/>
              </a:lnTo>
              <a:lnTo>
                <a:pt x="0" y="1534583"/>
              </a:lnTo>
              <a:lnTo>
                <a:pt x="1243542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065</a:t>
          </a:r>
        </a:p>
      </xdr:txBody>
    </xdr:sp>
    <xdr:clientData/>
  </xdr:twoCellAnchor>
  <xdr:twoCellAnchor>
    <xdr:from>
      <xdr:col>14</xdr:col>
      <xdr:colOff>719667</xdr:colOff>
      <xdr:row>46</xdr:row>
      <xdr:rowOff>31750</xdr:rowOff>
    </xdr:from>
    <xdr:to>
      <xdr:col>15</xdr:col>
      <xdr:colOff>21167</xdr:colOff>
      <xdr:row>46</xdr:row>
      <xdr:rowOff>79375</xdr:rowOff>
    </xdr:to>
    <xdr:sp macro="" textlink="">
      <xdr:nvSpPr>
        <xdr:cNvPr id="1102" name="Ellipse 1101">
          <a:extLst>
            <a:ext uri="{FF2B5EF4-FFF2-40B4-BE49-F238E27FC236}">
              <a16:creationId xmlns:a16="http://schemas.microsoft.com/office/drawing/2014/main" xmlns="" id="{00000000-0008-0000-0100-00004E040000}"/>
            </a:ext>
          </a:extLst>
        </xdr:cNvPr>
        <xdr:cNvSpPr/>
      </xdr:nvSpPr>
      <xdr:spPr>
        <a:xfrm>
          <a:off x="14435667" y="9779000"/>
          <a:ext cx="63500" cy="47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068</a:t>
          </a:r>
        </a:p>
      </xdr:txBody>
    </xdr:sp>
    <xdr:clientData/>
  </xdr:twoCellAnchor>
  <xdr:twoCellAnchor>
    <xdr:from>
      <xdr:col>7</xdr:col>
      <xdr:colOff>323850</xdr:colOff>
      <xdr:row>43</xdr:row>
      <xdr:rowOff>128588</xdr:rowOff>
    </xdr:from>
    <xdr:to>
      <xdr:col>10</xdr:col>
      <xdr:colOff>747713</xdr:colOff>
      <xdr:row>57</xdr:row>
      <xdr:rowOff>176213</xdr:rowOff>
    </xdr:to>
    <xdr:sp macro="" textlink="">
      <xdr:nvSpPr>
        <xdr:cNvPr id="1103" name="Forme libre 1102">
          <a:extLst>
            <a:ext uri="{FF2B5EF4-FFF2-40B4-BE49-F238E27FC236}">
              <a16:creationId xmlns:a16="http://schemas.microsoft.com/office/drawing/2014/main" xmlns="" id="{00000000-0008-0000-0100-00004F040000}"/>
            </a:ext>
          </a:extLst>
        </xdr:cNvPr>
        <xdr:cNvSpPr/>
      </xdr:nvSpPr>
      <xdr:spPr>
        <a:xfrm>
          <a:off x="8705850" y="9301163"/>
          <a:ext cx="2709863" cy="2714625"/>
        </a:xfrm>
        <a:custGeom>
          <a:avLst/>
          <a:gdLst>
            <a:gd name="connsiteX0" fmla="*/ 1238250 w 2709863"/>
            <a:gd name="connsiteY0" fmla="*/ 0 h 2714625"/>
            <a:gd name="connsiteX1" fmla="*/ 2709863 w 2709863"/>
            <a:gd name="connsiteY1" fmla="*/ 1047750 h 2714625"/>
            <a:gd name="connsiteX2" fmla="*/ 1481138 w 2709863"/>
            <a:gd name="connsiteY2" fmla="*/ 2714625 h 2714625"/>
            <a:gd name="connsiteX3" fmla="*/ 0 w 2709863"/>
            <a:gd name="connsiteY3" fmla="*/ 1590675 h 2714625"/>
            <a:gd name="connsiteX4" fmla="*/ 1238250 w 2709863"/>
            <a:gd name="connsiteY4" fmla="*/ 0 h 2714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709863" h="2714625">
              <a:moveTo>
                <a:pt x="1238250" y="0"/>
              </a:moveTo>
              <a:lnTo>
                <a:pt x="2709863" y="1047750"/>
              </a:lnTo>
              <a:lnTo>
                <a:pt x="1481138" y="2714625"/>
              </a:lnTo>
              <a:lnTo>
                <a:pt x="0" y="1590675"/>
              </a:lnTo>
              <a:lnTo>
                <a:pt x="1238250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071</a:t>
          </a:r>
        </a:p>
      </xdr:txBody>
    </xdr:sp>
    <xdr:clientData/>
  </xdr:twoCellAnchor>
  <xdr:twoCellAnchor>
    <xdr:from>
      <xdr:col>5</xdr:col>
      <xdr:colOff>233363</xdr:colOff>
      <xdr:row>17</xdr:row>
      <xdr:rowOff>171450</xdr:rowOff>
    </xdr:from>
    <xdr:to>
      <xdr:col>6</xdr:col>
      <xdr:colOff>4763</xdr:colOff>
      <xdr:row>20</xdr:row>
      <xdr:rowOff>104775</xdr:rowOff>
    </xdr:to>
    <xdr:sp macro="" textlink="">
      <xdr:nvSpPr>
        <xdr:cNvPr id="1104" name="Forme libre 1103">
          <a:extLst>
            <a:ext uri="{FF2B5EF4-FFF2-40B4-BE49-F238E27FC236}">
              <a16:creationId xmlns:a16="http://schemas.microsoft.com/office/drawing/2014/main" xmlns="" id="{00000000-0008-0000-0100-000050040000}"/>
            </a:ext>
          </a:extLst>
        </xdr:cNvPr>
        <xdr:cNvSpPr/>
      </xdr:nvSpPr>
      <xdr:spPr>
        <a:xfrm>
          <a:off x="7091363" y="4391025"/>
          <a:ext cx="533400" cy="504825"/>
        </a:xfrm>
        <a:custGeom>
          <a:avLst/>
          <a:gdLst>
            <a:gd name="connsiteX0" fmla="*/ 338137 w 533400"/>
            <a:gd name="connsiteY0" fmla="*/ 504825 h 504825"/>
            <a:gd name="connsiteX1" fmla="*/ 533400 w 533400"/>
            <a:gd name="connsiteY1" fmla="*/ 214313 h 504825"/>
            <a:gd name="connsiteX2" fmla="*/ 166687 w 533400"/>
            <a:gd name="connsiteY2" fmla="*/ 0 h 504825"/>
            <a:gd name="connsiteX3" fmla="*/ 0 w 533400"/>
            <a:gd name="connsiteY3" fmla="*/ 295275 h 504825"/>
            <a:gd name="connsiteX4" fmla="*/ 338137 w 533400"/>
            <a:gd name="connsiteY4" fmla="*/ 504825 h 5048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533400" h="504825">
              <a:moveTo>
                <a:pt x="338137" y="504825"/>
              </a:moveTo>
              <a:lnTo>
                <a:pt x="533400" y="214313"/>
              </a:lnTo>
              <a:lnTo>
                <a:pt x="166687" y="0"/>
              </a:lnTo>
              <a:lnTo>
                <a:pt x="0" y="295275"/>
              </a:lnTo>
              <a:lnTo>
                <a:pt x="338137" y="504825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072</a:t>
          </a:r>
        </a:p>
      </xdr:txBody>
    </xdr:sp>
    <xdr:clientData/>
  </xdr:twoCellAnchor>
  <xdr:twoCellAnchor>
    <xdr:from>
      <xdr:col>4</xdr:col>
      <xdr:colOff>518583</xdr:colOff>
      <xdr:row>61</xdr:row>
      <xdr:rowOff>116417</xdr:rowOff>
    </xdr:from>
    <xdr:to>
      <xdr:col>9</xdr:col>
      <xdr:colOff>529167</xdr:colOff>
      <xdr:row>81</xdr:row>
      <xdr:rowOff>63500</xdr:rowOff>
    </xdr:to>
    <xdr:sp macro="" textlink="">
      <xdr:nvSpPr>
        <xdr:cNvPr id="1106" name="Forme libre 1105">
          <a:extLst>
            <a:ext uri="{FF2B5EF4-FFF2-40B4-BE49-F238E27FC236}">
              <a16:creationId xmlns:a16="http://schemas.microsoft.com/office/drawing/2014/main" xmlns="" id="{00000000-0008-0000-0100-000052040000}"/>
            </a:ext>
          </a:extLst>
        </xdr:cNvPr>
        <xdr:cNvSpPr/>
      </xdr:nvSpPr>
      <xdr:spPr>
        <a:xfrm>
          <a:off x="6614583" y="12721167"/>
          <a:ext cx="3820584" cy="3757083"/>
        </a:xfrm>
        <a:custGeom>
          <a:avLst/>
          <a:gdLst>
            <a:gd name="connsiteX0" fmla="*/ 571500 w 3820584"/>
            <a:gd name="connsiteY0" fmla="*/ 95250 h 3757083"/>
            <a:gd name="connsiteX1" fmla="*/ 137584 w 3820584"/>
            <a:gd name="connsiteY1" fmla="*/ 656166 h 3757083"/>
            <a:gd name="connsiteX2" fmla="*/ 137584 w 3820584"/>
            <a:gd name="connsiteY2" fmla="*/ 762000 h 3757083"/>
            <a:gd name="connsiteX3" fmla="*/ 127000 w 3820584"/>
            <a:gd name="connsiteY3" fmla="*/ 941916 h 3757083"/>
            <a:gd name="connsiteX4" fmla="*/ 158750 w 3820584"/>
            <a:gd name="connsiteY4" fmla="*/ 1153583 h 3757083"/>
            <a:gd name="connsiteX5" fmla="*/ 296334 w 3820584"/>
            <a:gd name="connsiteY5" fmla="*/ 1439333 h 3757083"/>
            <a:gd name="connsiteX6" fmla="*/ 402167 w 3820584"/>
            <a:gd name="connsiteY6" fmla="*/ 1555750 h 3757083"/>
            <a:gd name="connsiteX7" fmla="*/ 3810000 w 3820584"/>
            <a:gd name="connsiteY7" fmla="*/ 3566583 h 3757083"/>
            <a:gd name="connsiteX8" fmla="*/ 3820584 w 3820584"/>
            <a:gd name="connsiteY8" fmla="*/ 3757083 h 3757083"/>
            <a:gd name="connsiteX9" fmla="*/ 306917 w 3820584"/>
            <a:gd name="connsiteY9" fmla="*/ 1598083 h 3757083"/>
            <a:gd name="connsiteX10" fmla="*/ 179917 w 3820584"/>
            <a:gd name="connsiteY10" fmla="*/ 1481666 h 3757083"/>
            <a:gd name="connsiteX11" fmla="*/ 42334 w 3820584"/>
            <a:gd name="connsiteY11" fmla="*/ 1238250 h 3757083"/>
            <a:gd name="connsiteX12" fmla="*/ 0 w 3820584"/>
            <a:gd name="connsiteY12" fmla="*/ 1026583 h 3757083"/>
            <a:gd name="connsiteX13" fmla="*/ 10584 w 3820584"/>
            <a:gd name="connsiteY13" fmla="*/ 730250 h 3757083"/>
            <a:gd name="connsiteX14" fmla="*/ 116417 w 3820584"/>
            <a:gd name="connsiteY14" fmla="*/ 455083 h 3757083"/>
            <a:gd name="connsiteX15" fmla="*/ 455084 w 3820584"/>
            <a:gd name="connsiteY15" fmla="*/ 0 h 3757083"/>
            <a:gd name="connsiteX16" fmla="*/ 571500 w 3820584"/>
            <a:gd name="connsiteY16" fmla="*/ 95250 h 375708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3820584" h="3757083">
              <a:moveTo>
                <a:pt x="571500" y="95250"/>
              </a:moveTo>
              <a:lnTo>
                <a:pt x="137584" y="656166"/>
              </a:lnTo>
              <a:lnTo>
                <a:pt x="137584" y="762000"/>
              </a:lnTo>
              <a:lnTo>
                <a:pt x="127000" y="941916"/>
              </a:lnTo>
              <a:lnTo>
                <a:pt x="158750" y="1153583"/>
              </a:lnTo>
              <a:lnTo>
                <a:pt x="296334" y="1439333"/>
              </a:lnTo>
              <a:lnTo>
                <a:pt x="402167" y="1555750"/>
              </a:lnTo>
              <a:lnTo>
                <a:pt x="3810000" y="3566583"/>
              </a:lnTo>
              <a:lnTo>
                <a:pt x="3820584" y="3757083"/>
              </a:lnTo>
              <a:lnTo>
                <a:pt x="306917" y="1598083"/>
              </a:lnTo>
              <a:lnTo>
                <a:pt x="179917" y="1481666"/>
              </a:lnTo>
              <a:lnTo>
                <a:pt x="42334" y="1238250"/>
              </a:lnTo>
              <a:lnTo>
                <a:pt x="0" y="1026583"/>
              </a:lnTo>
              <a:lnTo>
                <a:pt x="10584" y="730250"/>
              </a:lnTo>
              <a:lnTo>
                <a:pt x="116417" y="455083"/>
              </a:lnTo>
              <a:lnTo>
                <a:pt x="455084" y="0"/>
              </a:lnTo>
              <a:lnTo>
                <a:pt x="571500" y="952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089</a:t>
          </a:r>
        </a:p>
      </xdr:txBody>
    </xdr:sp>
    <xdr:clientData/>
  </xdr:twoCellAnchor>
  <xdr:twoCellAnchor>
    <xdr:from>
      <xdr:col>13</xdr:col>
      <xdr:colOff>751417</xdr:colOff>
      <xdr:row>45</xdr:row>
      <xdr:rowOff>31750</xdr:rowOff>
    </xdr:from>
    <xdr:to>
      <xdr:col>14</xdr:col>
      <xdr:colOff>63500</xdr:colOff>
      <xdr:row>45</xdr:row>
      <xdr:rowOff>100542</xdr:rowOff>
    </xdr:to>
    <xdr:sp macro="" textlink="">
      <xdr:nvSpPr>
        <xdr:cNvPr id="1108" name="Ellipse 1107">
          <a:extLst>
            <a:ext uri="{FF2B5EF4-FFF2-40B4-BE49-F238E27FC236}">
              <a16:creationId xmlns:a16="http://schemas.microsoft.com/office/drawing/2014/main" xmlns="" id="{00000000-0008-0000-0100-000054040000}"/>
            </a:ext>
          </a:extLst>
        </xdr:cNvPr>
        <xdr:cNvSpPr/>
      </xdr:nvSpPr>
      <xdr:spPr>
        <a:xfrm>
          <a:off x="13705417" y="9588500"/>
          <a:ext cx="74083" cy="6879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096</a:t>
          </a:r>
        </a:p>
      </xdr:txBody>
    </xdr:sp>
    <xdr:clientData/>
  </xdr:twoCellAnchor>
  <xdr:twoCellAnchor>
    <xdr:from>
      <xdr:col>13</xdr:col>
      <xdr:colOff>65942</xdr:colOff>
      <xdr:row>59</xdr:row>
      <xdr:rowOff>161192</xdr:rowOff>
    </xdr:from>
    <xdr:to>
      <xdr:col>13</xdr:col>
      <xdr:colOff>307731</xdr:colOff>
      <xdr:row>60</xdr:row>
      <xdr:rowOff>36634</xdr:rowOff>
    </xdr:to>
    <xdr:sp macro="" textlink="">
      <xdr:nvSpPr>
        <xdr:cNvPr id="1109" name="Forme libre 1108">
          <a:extLst>
            <a:ext uri="{FF2B5EF4-FFF2-40B4-BE49-F238E27FC236}">
              <a16:creationId xmlns:a16="http://schemas.microsoft.com/office/drawing/2014/main" xmlns="" id="{00000000-0008-0000-0100-000055040000}"/>
            </a:ext>
          </a:extLst>
        </xdr:cNvPr>
        <xdr:cNvSpPr/>
      </xdr:nvSpPr>
      <xdr:spPr>
        <a:xfrm>
          <a:off x="13019942" y="12375173"/>
          <a:ext cx="241789" cy="65942"/>
        </a:xfrm>
        <a:custGeom>
          <a:avLst/>
          <a:gdLst>
            <a:gd name="connsiteX0" fmla="*/ 0 w 241789"/>
            <a:gd name="connsiteY0" fmla="*/ 7327 h 65942"/>
            <a:gd name="connsiteX1" fmla="*/ 234462 w 241789"/>
            <a:gd name="connsiteY1" fmla="*/ 0 h 65942"/>
            <a:gd name="connsiteX2" fmla="*/ 241789 w 241789"/>
            <a:gd name="connsiteY2" fmla="*/ 43962 h 65942"/>
            <a:gd name="connsiteX3" fmla="*/ 14654 w 241789"/>
            <a:gd name="connsiteY3" fmla="*/ 65942 h 65942"/>
            <a:gd name="connsiteX4" fmla="*/ 0 w 241789"/>
            <a:gd name="connsiteY4" fmla="*/ 7327 h 6594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41789" h="65942">
              <a:moveTo>
                <a:pt x="0" y="7327"/>
              </a:moveTo>
              <a:lnTo>
                <a:pt x="234462" y="0"/>
              </a:lnTo>
              <a:lnTo>
                <a:pt x="241789" y="43962"/>
              </a:lnTo>
              <a:lnTo>
                <a:pt x="14654" y="65942"/>
              </a:lnTo>
              <a:lnTo>
                <a:pt x="0" y="7327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099</a:t>
          </a:r>
        </a:p>
      </xdr:txBody>
    </xdr:sp>
    <xdr:clientData/>
  </xdr:twoCellAnchor>
  <xdr:twoCellAnchor>
    <xdr:from>
      <xdr:col>13</xdr:col>
      <xdr:colOff>381000</xdr:colOff>
      <xdr:row>58</xdr:row>
      <xdr:rowOff>84044</xdr:rowOff>
    </xdr:from>
    <xdr:to>
      <xdr:col>13</xdr:col>
      <xdr:colOff>442632</xdr:colOff>
      <xdr:row>58</xdr:row>
      <xdr:rowOff>156882</xdr:rowOff>
    </xdr:to>
    <xdr:sp macro="" textlink="">
      <xdr:nvSpPr>
        <xdr:cNvPr id="1110" name="Ellipse 1109">
          <a:extLst>
            <a:ext uri="{FF2B5EF4-FFF2-40B4-BE49-F238E27FC236}">
              <a16:creationId xmlns:a16="http://schemas.microsoft.com/office/drawing/2014/main" xmlns="" id="{00000000-0008-0000-0100-000056040000}"/>
            </a:ext>
          </a:extLst>
        </xdr:cNvPr>
        <xdr:cNvSpPr/>
      </xdr:nvSpPr>
      <xdr:spPr>
        <a:xfrm>
          <a:off x="13335000" y="12119162"/>
          <a:ext cx="61632" cy="72838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100</a:t>
          </a:r>
        </a:p>
      </xdr:txBody>
    </xdr:sp>
    <xdr:clientData/>
  </xdr:twoCellAnchor>
  <xdr:twoCellAnchor>
    <xdr:from>
      <xdr:col>4</xdr:col>
      <xdr:colOff>673880</xdr:colOff>
      <xdr:row>71</xdr:row>
      <xdr:rowOff>86591</xdr:rowOff>
    </xdr:from>
    <xdr:to>
      <xdr:col>7</xdr:col>
      <xdr:colOff>431426</xdr:colOff>
      <xdr:row>80</xdr:row>
      <xdr:rowOff>51955</xdr:rowOff>
    </xdr:to>
    <xdr:sp macro="" textlink="">
      <xdr:nvSpPr>
        <xdr:cNvPr id="124" name="Forme libre 123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/>
      </xdr:nvSpPr>
      <xdr:spPr>
        <a:xfrm>
          <a:off x="2959880" y="14683654"/>
          <a:ext cx="2043546" cy="1679864"/>
        </a:xfrm>
        <a:custGeom>
          <a:avLst/>
          <a:gdLst>
            <a:gd name="connsiteX0" fmla="*/ 450273 w 2043546"/>
            <a:gd name="connsiteY0" fmla="*/ 0 h 1679864"/>
            <a:gd name="connsiteX1" fmla="*/ 2043546 w 2043546"/>
            <a:gd name="connsiteY1" fmla="*/ 952500 h 1679864"/>
            <a:gd name="connsiteX2" fmla="*/ 1593273 w 2043546"/>
            <a:gd name="connsiteY2" fmla="*/ 1679864 h 1679864"/>
            <a:gd name="connsiteX3" fmla="*/ 0 w 2043546"/>
            <a:gd name="connsiteY3" fmla="*/ 675409 h 1679864"/>
            <a:gd name="connsiteX4" fmla="*/ 450273 w 2043546"/>
            <a:gd name="connsiteY4" fmla="*/ 0 h 167986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043546" h="1679864">
              <a:moveTo>
                <a:pt x="450273" y="0"/>
              </a:moveTo>
              <a:lnTo>
                <a:pt x="2043546" y="952500"/>
              </a:lnTo>
              <a:lnTo>
                <a:pt x="1593273" y="1679864"/>
              </a:lnTo>
              <a:lnTo>
                <a:pt x="0" y="675409"/>
              </a:lnTo>
              <a:lnTo>
                <a:pt x="450273" y="0"/>
              </a:lnTo>
              <a:close/>
            </a:path>
          </a:pathLst>
        </a:cu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rtlCol="0" anchor="ctr"/>
        <a:lstStyle/>
        <a:p>
          <a:pPr algn="ctr"/>
          <a:r>
            <a:rPr lang="fr-FR" sz="1800">
              <a:ln>
                <a:noFill/>
              </a:ln>
              <a:noFill/>
            </a:rPr>
            <a:t>CTM</a:t>
          </a:r>
        </a:p>
      </xdr:txBody>
    </xdr:sp>
    <xdr:clientData/>
  </xdr:twoCellAnchor>
  <xdr:twoCellAnchor>
    <xdr:from>
      <xdr:col>16</xdr:col>
      <xdr:colOff>261937</xdr:colOff>
      <xdr:row>3</xdr:row>
      <xdr:rowOff>55820</xdr:rowOff>
    </xdr:from>
    <xdr:to>
      <xdr:col>18</xdr:col>
      <xdr:colOff>641973</xdr:colOff>
      <xdr:row>7</xdr:row>
      <xdr:rowOff>73170</xdr:rowOff>
    </xdr:to>
    <xdr:sp macro="[0]!AfficheRuban" textlink="">
      <xdr:nvSpPr>
        <xdr:cNvPr id="113" name="Rectangle :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1691937" y="1579820"/>
          <a:ext cx="1904036" cy="7793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Afficher ruban</a:t>
          </a:r>
        </a:p>
      </xdr:txBody>
    </xdr:sp>
    <xdr:clientData/>
  </xdr:twoCellAnchor>
  <xdr:twoCellAnchor>
    <xdr:from>
      <xdr:col>19</xdr:col>
      <xdr:colOff>122952</xdr:colOff>
      <xdr:row>3</xdr:row>
      <xdr:rowOff>28576</xdr:rowOff>
    </xdr:from>
    <xdr:to>
      <xdr:col>21</xdr:col>
      <xdr:colOff>490537</xdr:colOff>
      <xdr:row>7</xdr:row>
      <xdr:rowOff>54120</xdr:rowOff>
    </xdr:to>
    <xdr:sp macro="[0]!MasqueRuban" textlink="">
      <xdr:nvSpPr>
        <xdr:cNvPr id="114" name="Rectangle :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4600952" y="600076"/>
          <a:ext cx="1891585" cy="787544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tx1"/>
              </a:solidFill>
            </a:rPr>
            <a:t>Plein écran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96"/>
  <sheetViews>
    <sheetView showGridLines="0" tabSelected="1" topLeftCell="B1" zoomScale="50" zoomScaleNormal="50" workbookViewId="0">
      <selection activeCell="X24" sqref="X24"/>
    </sheetView>
  </sheetViews>
  <sheetFormatPr baseColWidth="10" defaultRowHeight="15" x14ac:dyDescent="0.25"/>
  <sheetData>
    <row r="1" spans="1:28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8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8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8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8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8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8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8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8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8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8" ht="15.75" thickBo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8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X16" s="88" t="s">
        <v>335</v>
      </c>
      <c r="Y16" s="89"/>
      <c r="Z16" s="89"/>
      <c r="AA16" s="89"/>
      <c r="AB16" s="90"/>
    </row>
    <row r="17" spans="1:28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X17" s="91"/>
      <c r="Y17" s="92"/>
      <c r="Z17" s="92"/>
      <c r="AA17" s="92"/>
      <c r="AB17" s="93"/>
    </row>
    <row r="18" spans="1:28" ht="1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X18" s="91"/>
      <c r="Y18" s="92"/>
      <c r="Z18" s="92"/>
      <c r="AA18" s="92"/>
      <c r="AB18" s="93"/>
    </row>
    <row r="19" spans="1:28" ht="1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X19" s="91"/>
      <c r="Y19" s="92"/>
      <c r="Z19" s="92"/>
      <c r="AA19" s="92"/>
      <c r="AB19" s="93"/>
    </row>
    <row r="20" spans="1:28" ht="1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X20" s="94">
        <v>61</v>
      </c>
      <c r="Y20" s="95"/>
      <c r="Z20" s="95"/>
      <c r="AA20" s="95"/>
      <c r="AB20" s="96"/>
    </row>
    <row r="21" spans="1:28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X21" s="94"/>
      <c r="Y21" s="95"/>
      <c r="Z21" s="95"/>
      <c r="AA21" s="95"/>
      <c r="AB21" s="96"/>
    </row>
    <row r="22" spans="1:28" ht="1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X22" s="94"/>
      <c r="Y22" s="95"/>
      <c r="Z22" s="95"/>
      <c r="AA22" s="95"/>
      <c r="AB22" s="96"/>
    </row>
    <row r="23" spans="1:28" ht="15" customHeight="1" thickBo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X23" s="97"/>
      <c r="Y23" s="98"/>
      <c r="Z23" s="98"/>
      <c r="AA23" s="98"/>
      <c r="AB23" s="99"/>
    </row>
    <row r="24" spans="1:28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8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8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8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8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8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8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8" ht="15.75" thickBo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8" ht="1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X34" s="100" t="s">
        <v>467</v>
      </c>
      <c r="Y34" s="101"/>
      <c r="Z34" s="101"/>
      <c r="AA34" s="101"/>
      <c r="AB34" s="102"/>
    </row>
    <row r="35" spans="1:28" ht="1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X35" s="103"/>
      <c r="Y35" s="104"/>
      <c r="Z35" s="104"/>
      <c r="AA35" s="104"/>
      <c r="AB35" s="105"/>
    </row>
    <row r="36" spans="1:28" ht="1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X36" s="103"/>
      <c r="Y36" s="104"/>
      <c r="Z36" s="104"/>
      <c r="AA36" s="104"/>
      <c r="AB36" s="105"/>
    </row>
    <row r="37" spans="1:28" ht="1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X37" s="103"/>
      <c r="Y37" s="104"/>
      <c r="Z37" s="104"/>
      <c r="AA37" s="104"/>
      <c r="AB37" s="105"/>
    </row>
    <row r="38" spans="1:28" ht="1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X38" s="103" t="s">
        <v>462</v>
      </c>
      <c r="Y38" s="104"/>
      <c r="Z38" s="106">
        <f>VLOOKUP(X20,Feuil2!A2:N103,4,FALSE)</f>
        <v>0</v>
      </c>
      <c r="AA38" s="106"/>
      <c r="AB38" s="107"/>
    </row>
    <row r="39" spans="1:28" ht="1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X39" s="103"/>
      <c r="Y39" s="104"/>
      <c r="Z39" s="106"/>
      <c r="AA39" s="106"/>
      <c r="AB39" s="107"/>
    </row>
    <row r="40" spans="1:28" ht="1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X40" s="103"/>
      <c r="Y40" s="104"/>
      <c r="Z40" s="106"/>
      <c r="AA40" s="106"/>
      <c r="AB40" s="107"/>
    </row>
    <row r="41" spans="1:28" ht="1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X41" s="103" t="s">
        <v>463</v>
      </c>
      <c r="Y41" s="104"/>
      <c r="Z41" s="108">
        <f>VLOOKUP(X20,Feuil2!A2:N103,5,FALSE)</f>
        <v>0</v>
      </c>
      <c r="AA41" s="109"/>
      <c r="AB41" s="110"/>
    </row>
    <row r="42" spans="1:28" ht="1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X42" s="103"/>
      <c r="Y42" s="104"/>
      <c r="Z42" s="111"/>
      <c r="AA42" s="112"/>
      <c r="AB42" s="113"/>
    </row>
    <row r="43" spans="1:28" ht="1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X43" s="103"/>
      <c r="Y43" s="104"/>
      <c r="Z43" s="114"/>
      <c r="AA43" s="115"/>
      <c r="AB43" s="116"/>
    </row>
    <row r="44" spans="1:28" ht="1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X44" s="117" t="s">
        <v>464</v>
      </c>
      <c r="Y44" s="118"/>
      <c r="Z44" s="108">
        <f>VLOOKUP(X20,Feuil2!A2:N103,6,FALSE)</f>
        <v>0</v>
      </c>
      <c r="AA44" s="109"/>
      <c r="AB44" s="110"/>
    </row>
    <row r="45" spans="1:28" ht="1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X45" s="117"/>
      <c r="Y45" s="118"/>
      <c r="Z45" s="111"/>
      <c r="AA45" s="112"/>
      <c r="AB45" s="113"/>
    </row>
    <row r="46" spans="1:28" ht="1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X46" s="117"/>
      <c r="Y46" s="118"/>
      <c r="Z46" s="114"/>
      <c r="AA46" s="115"/>
      <c r="AB46" s="116"/>
    </row>
    <row r="47" spans="1:28" ht="1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X47" s="117" t="s">
        <v>465</v>
      </c>
      <c r="Y47" s="118"/>
      <c r="Z47" s="119">
        <f>VLOOKUP(X20,Feuil2!A2:N103,7,FALSE)</f>
        <v>0</v>
      </c>
      <c r="AA47" s="119"/>
      <c r="AB47" s="120"/>
    </row>
    <row r="48" spans="1:28" ht="1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X48" s="117"/>
      <c r="Y48" s="118"/>
      <c r="Z48" s="119"/>
      <c r="AA48" s="119"/>
      <c r="AB48" s="120"/>
    </row>
    <row r="49" spans="1:28" ht="1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X49" s="117"/>
      <c r="Y49" s="118"/>
      <c r="Z49" s="119"/>
      <c r="AA49" s="119"/>
      <c r="AB49" s="120"/>
    </row>
    <row r="50" spans="1:28" ht="1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X50" s="121" t="s">
        <v>466</v>
      </c>
      <c r="Y50" s="122"/>
      <c r="Z50" s="125">
        <f>VLOOKUP(X20,Feuil2!A2:N103,8,FALSE)</f>
        <v>0</v>
      </c>
      <c r="AA50" s="126"/>
      <c r="AB50" s="127"/>
    </row>
    <row r="51" spans="1:28" ht="1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X51" s="121"/>
      <c r="Y51" s="122"/>
      <c r="Z51" s="128"/>
      <c r="AA51" s="129"/>
      <c r="AB51" s="130"/>
    </row>
    <row r="52" spans="1:28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X52" s="121"/>
      <c r="Y52" s="122"/>
      <c r="Z52" s="128"/>
      <c r="AA52" s="129"/>
      <c r="AB52" s="130"/>
    </row>
    <row r="53" spans="1:28" ht="15.75" thickBo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X53" s="123"/>
      <c r="Y53" s="124"/>
      <c r="Z53" s="131"/>
      <c r="AA53" s="132"/>
      <c r="AB53" s="133"/>
    </row>
    <row r="54" spans="1:28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X54" s="17"/>
      <c r="Y54" s="17"/>
      <c r="Z54" s="17"/>
      <c r="AA54" s="17"/>
      <c r="AB54" s="17"/>
    </row>
    <row r="55" spans="1:28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X55" s="17"/>
      <c r="Y55" s="17"/>
      <c r="Z55" s="17"/>
      <c r="AA55" s="17"/>
      <c r="AB55" s="17"/>
    </row>
    <row r="56" spans="1:28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X56" s="17"/>
      <c r="Y56" s="17"/>
      <c r="Z56" s="17"/>
      <c r="AA56" s="17"/>
      <c r="AB56" s="17"/>
    </row>
    <row r="57" spans="1:28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X57" s="17"/>
      <c r="Y57" s="17"/>
      <c r="Z57" s="17"/>
      <c r="AA57" s="17"/>
      <c r="AB57" s="17"/>
    </row>
    <row r="58" spans="1:28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X58" s="17"/>
      <c r="Y58" s="17"/>
      <c r="Z58" s="17"/>
      <c r="AA58" s="17"/>
      <c r="AB58" s="17"/>
    </row>
    <row r="59" spans="1:28" ht="15.75" thickBo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X59" s="17"/>
      <c r="Y59" s="17"/>
      <c r="Z59" s="17"/>
      <c r="AA59" s="17"/>
      <c r="AB59" s="17"/>
    </row>
    <row r="60" spans="1:28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X60" s="100" t="s">
        <v>468</v>
      </c>
      <c r="Y60" s="101"/>
      <c r="Z60" s="101"/>
      <c r="AA60" s="101"/>
      <c r="AB60" s="102"/>
    </row>
    <row r="61" spans="1:28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X61" s="103"/>
      <c r="Y61" s="104"/>
      <c r="Z61" s="104"/>
      <c r="AA61" s="104"/>
      <c r="AB61" s="105"/>
    </row>
    <row r="62" spans="1:28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X62" s="103"/>
      <c r="Y62" s="104"/>
      <c r="Z62" s="104"/>
      <c r="AA62" s="104"/>
      <c r="AB62" s="105"/>
    </row>
    <row r="63" spans="1:28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X63" s="103"/>
      <c r="Y63" s="104"/>
      <c r="Z63" s="104"/>
      <c r="AA63" s="104"/>
      <c r="AB63" s="105"/>
    </row>
    <row r="64" spans="1:28" ht="1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X64" s="103" t="s">
        <v>464</v>
      </c>
      <c r="Y64" s="104"/>
      <c r="Z64" s="134">
        <f>VLOOKUP(X20,Feuil2!A2:N103,9,FALSE)</f>
        <v>0</v>
      </c>
      <c r="AA64" s="134"/>
      <c r="AB64" s="135"/>
    </row>
    <row r="65" spans="1:28" ht="1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X65" s="103"/>
      <c r="Y65" s="104"/>
      <c r="Z65" s="134"/>
      <c r="AA65" s="134"/>
      <c r="AB65" s="135"/>
    </row>
    <row r="66" spans="1:28" ht="1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X66" s="103"/>
      <c r="Y66" s="104"/>
      <c r="Z66" s="134"/>
      <c r="AA66" s="134"/>
      <c r="AB66" s="135"/>
    </row>
    <row r="67" spans="1:28" ht="1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X67" s="136" t="s">
        <v>465</v>
      </c>
      <c r="Y67" s="137"/>
      <c r="Z67" s="138">
        <f>VLOOKUP(X20,Feuil2!A2:N103,10,FALSE)</f>
        <v>0</v>
      </c>
      <c r="AA67" s="138"/>
      <c r="AB67" s="139"/>
    </row>
    <row r="68" spans="1:28" ht="1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X68" s="136"/>
      <c r="Y68" s="137"/>
      <c r="Z68" s="138"/>
      <c r="AA68" s="138"/>
      <c r="AB68" s="139"/>
    </row>
    <row r="69" spans="1:28" ht="1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X69" s="136"/>
      <c r="Y69" s="137"/>
      <c r="Z69" s="138"/>
      <c r="AA69" s="138"/>
      <c r="AB69" s="139"/>
    </row>
    <row r="70" spans="1:28" ht="1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X70" s="136" t="s">
        <v>466</v>
      </c>
      <c r="Y70" s="137"/>
      <c r="Z70" s="134">
        <f>VLOOKUP(X20,Feuil2!A2:N103,11,FALSE)</f>
        <v>0</v>
      </c>
      <c r="AA70" s="134"/>
      <c r="AB70" s="135"/>
    </row>
    <row r="71" spans="1:28" ht="1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X71" s="136"/>
      <c r="Y71" s="137"/>
      <c r="Z71" s="134"/>
      <c r="AA71" s="134"/>
      <c r="AB71" s="135"/>
    </row>
    <row r="72" spans="1:28" ht="1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X72" s="136"/>
      <c r="Y72" s="137"/>
      <c r="Z72" s="134"/>
      <c r="AA72" s="134"/>
      <c r="AB72" s="135"/>
    </row>
    <row r="73" spans="1:28" ht="15.75" customHeight="1" thickBo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X73" s="140"/>
      <c r="Y73" s="141"/>
      <c r="Z73" s="142"/>
      <c r="AA73" s="142"/>
      <c r="AB73" s="143"/>
    </row>
    <row r="74" spans="1:28" ht="1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8" ht="1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8" ht="1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8" ht="1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8" ht="1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8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8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</sheetData>
  <mergeCells count="20">
    <mergeCell ref="X67:Y69"/>
    <mergeCell ref="Z67:AB69"/>
    <mergeCell ref="X70:Y73"/>
    <mergeCell ref="Z70:AB73"/>
    <mergeCell ref="X50:Y53"/>
    <mergeCell ref="Z50:AB53"/>
    <mergeCell ref="X60:AB63"/>
    <mergeCell ref="X64:Y66"/>
    <mergeCell ref="Z64:AB66"/>
    <mergeCell ref="X41:Y43"/>
    <mergeCell ref="Z41:AB43"/>
    <mergeCell ref="Z44:AB46"/>
    <mergeCell ref="X44:Y46"/>
    <mergeCell ref="X47:Y49"/>
    <mergeCell ref="Z47:AB49"/>
    <mergeCell ref="X16:AB19"/>
    <mergeCell ref="X20:AB23"/>
    <mergeCell ref="X34:AB37"/>
    <mergeCell ref="X38:Y40"/>
    <mergeCell ref="Z38:AB4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03"/>
  <sheetViews>
    <sheetView topLeftCell="A7" workbookViewId="0">
      <selection activeCell="B13" sqref="B13"/>
    </sheetView>
  </sheetViews>
  <sheetFormatPr baseColWidth="10" defaultRowHeight="15" x14ac:dyDescent="0.25"/>
  <cols>
    <col min="1" max="1" width="14.140625" style="16" bestFit="1" customWidth="1"/>
    <col min="2" max="2" width="15.7109375" style="16" bestFit="1" customWidth="1"/>
    <col min="3" max="3" width="48" bestFit="1" customWidth="1"/>
    <col min="4" max="4" width="11.140625" bestFit="1" customWidth="1"/>
    <col min="5" max="5" width="11.140625" customWidth="1"/>
    <col min="6" max="6" width="14.5703125" bestFit="1" customWidth="1"/>
    <col min="7" max="7" width="18" bestFit="1" customWidth="1"/>
    <col min="8" max="11" width="18" customWidth="1"/>
    <col min="13" max="13" width="13" bestFit="1" customWidth="1"/>
    <col min="14" max="14" width="24.5703125" bestFit="1" customWidth="1"/>
  </cols>
  <sheetData>
    <row r="1" spans="1:14" x14ac:dyDescent="0.25">
      <c r="A1" s="18"/>
      <c r="B1" s="19"/>
      <c r="C1" s="19"/>
      <c r="D1" s="144" t="s">
        <v>150</v>
      </c>
      <c r="E1" s="145"/>
      <c r="F1" s="145"/>
      <c r="G1" s="145"/>
      <c r="H1" s="146"/>
      <c r="I1" s="144" t="s">
        <v>472</v>
      </c>
      <c r="J1" s="145"/>
      <c r="K1" s="146"/>
      <c r="L1" s="19"/>
      <c r="M1" s="19"/>
      <c r="N1" s="24"/>
    </row>
    <row r="2" spans="1:14" x14ac:dyDescent="0.25">
      <c r="A2" s="20" t="s">
        <v>147</v>
      </c>
      <c r="B2" s="21" t="s">
        <v>148</v>
      </c>
      <c r="C2" s="21" t="s">
        <v>149</v>
      </c>
      <c r="D2" s="21" t="s">
        <v>471</v>
      </c>
      <c r="E2" s="21" t="s">
        <v>463</v>
      </c>
      <c r="F2" s="21" t="s">
        <v>464</v>
      </c>
      <c r="G2" s="21" t="s">
        <v>470</v>
      </c>
      <c r="H2" s="21" t="s">
        <v>466</v>
      </c>
      <c r="I2" s="21" t="s">
        <v>464</v>
      </c>
      <c r="J2" s="21" t="s">
        <v>470</v>
      </c>
      <c r="K2" s="21" t="s">
        <v>466</v>
      </c>
      <c r="L2" s="21" t="s">
        <v>2</v>
      </c>
      <c r="M2" s="21" t="s">
        <v>3</v>
      </c>
      <c r="N2" s="25" t="s">
        <v>4</v>
      </c>
    </row>
    <row r="3" spans="1:14" x14ac:dyDescent="0.25">
      <c r="A3" s="20">
        <v>1</v>
      </c>
      <c r="B3" s="21" t="s">
        <v>151</v>
      </c>
      <c r="C3" s="21" t="s">
        <v>152</v>
      </c>
      <c r="D3" s="21" t="s">
        <v>104</v>
      </c>
      <c r="E3" s="21"/>
      <c r="F3" s="21"/>
      <c r="G3" s="21"/>
      <c r="H3" s="21"/>
      <c r="I3" s="21"/>
      <c r="J3" s="21"/>
      <c r="K3" s="21"/>
      <c r="L3" s="21"/>
      <c r="M3" s="21">
        <v>489</v>
      </c>
      <c r="N3" s="25">
        <v>1976</v>
      </c>
    </row>
    <row r="4" spans="1:14" x14ac:dyDescent="0.25">
      <c r="A4" s="20">
        <v>2</v>
      </c>
      <c r="B4" s="21" t="s">
        <v>153</v>
      </c>
      <c r="C4" s="21" t="s">
        <v>154</v>
      </c>
      <c r="D4" s="21" t="s">
        <v>103</v>
      </c>
      <c r="E4" s="21"/>
      <c r="F4" s="21"/>
      <c r="G4" s="21"/>
      <c r="H4" s="21"/>
      <c r="I4" s="21"/>
      <c r="J4" s="21"/>
      <c r="K4" s="21"/>
      <c r="L4" s="21"/>
      <c r="M4" s="21">
        <v>629</v>
      </c>
      <c r="N4" s="25">
        <v>1996</v>
      </c>
    </row>
    <row r="5" spans="1:14" x14ac:dyDescent="0.25">
      <c r="A5" s="20">
        <v>3</v>
      </c>
      <c r="B5" s="21" t="s">
        <v>155</v>
      </c>
      <c r="C5" s="21" t="s">
        <v>156</v>
      </c>
      <c r="D5" s="21" t="s">
        <v>105</v>
      </c>
      <c r="E5" s="21"/>
      <c r="F5" s="21"/>
      <c r="G5" s="21"/>
      <c r="H5" s="21"/>
      <c r="I5" s="21"/>
      <c r="J5" s="21"/>
      <c r="K5" s="21"/>
      <c r="L5" s="21"/>
      <c r="M5" s="21">
        <v>624</v>
      </c>
      <c r="N5" s="25">
        <v>1977</v>
      </c>
    </row>
    <row r="6" spans="1:14" x14ac:dyDescent="0.25">
      <c r="A6" s="20">
        <v>4</v>
      </c>
      <c r="B6" s="21" t="s">
        <v>157</v>
      </c>
      <c r="C6" s="21" t="s">
        <v>156</v>
      </c>
      <c r="D6" s="21" t="s">
        <v>106</v>
      </c>
      <c r="E6" s="21"/>
      <c r="F6" s="21"/>
      <c r="G6" s="21"/>
      <c r="H6" s="21"/>
      <c r="I6" s="21"/>
      <c r="J6" s="21"/>
      <c r="K6" s="21"/>
      <c r="L6" s="21"/>
      <c r="M6" s="21">
        <v>732</v>
      </c>
      <c r="N6" s="25">
        <v>1976</v>
      </c>
    </row>
    <row r="7" spans="1:14" x14ac:dyDescent="0.25">
      <c r="A7" s="20">
        <v>5</v>
      </c>
      <c r="B7" s="21" t="s">
        <v>158</v>
      </c>
      <c r="C7" s="21" t="s">
        <v>159</v>
      </c>
      <c r="D7" s="21" t="s">
        <v>107</v>
      </c>
      <c r="E7" s="21"/>
      <c r="F7" s="21"/>
      <c r="G7" s="21"/>
      <c r="H7" s="21"/>
      <c r="I7" s="21"/>
      <c r="J7" s="21"/>
      <c r="K7" s="21"/>
      <c r="L7" s="21"/>
      <c r="M7" s="21">
        <v>1606</v>
      </c>
      <c r="N7" s="25">
        <v>1976</v>
      </c>
    </row>
    <row r="8" spans="1:14" x14ac:dyDescent="0.25">
      <c r="A8" s="20">
        <v>6</v>
      </c>
      <c r="B8" s="21" t="s">
        <v>160</v>
      </c>
      <c r="C8" s="21" t="s">
        <v>161</v>
      </c>
      <c r="D8" s="21" t="s">
        <v>108</v>
      </c>
      <c r="E8" s="21"/>
      <c r="F8" s="21"/>
      <c r="G8" s="21"/>
      <c r="H8" s="21"/>
      <c r="I8" s="21"/>
      <c r="J8" s="21"/>
      <c r="K8" s="21"/>
      <c r="L8" s="21"/>
      <c r="M8" s="21">
        <v>20</v>
      </c>
      <c r="N8" s="25">
        <v>1977</v>
      </c>
    </row>
    <row r="9" spans="1:14" x14ac:dyDescent="0.25">
      <c r="A9" s="20">
        <v>7</v>
      </c>
      <c r="B9" s="21" t="s">
        <v>162</v>
      </c>
      <c r="C9" s="21" t="s">
        <v>163</v>
      </c>
      <c r="D9" s="21" t="s">
        <v>109</v>
      </c>
      <c r="E9" s="21"/>
      <c r="F9" s="21"/>
      <c r="G9" s="21"/>
      <c r="H9" s="21"/>
      <c r="I9" s="21"/>
      <c r="J9" s="21"/>
      <c r="K9" s="21"/>
      <c r="L9" s="21"/>
      <c r="M9" s="21">
        <v>762</v>
      </c>
      <c r="N9" s="25">
        <v>1977</v>
      </c>
    </row>
    <row r="10" spans="1:14" x14ac:dyDescent="0.25">
      <c r="A10" s="20">
        <v>8</v>
      </c>
      <c r="B10" s="21" t="s">
        <v>164</v>
      </c>
      <c r="C10" s="21" t="s">
        <v>165</v>
      </c>
      <c r="D10" s="21" t="s">
        <v>110</v>
      </c>
      <c r="E10" s="21"/>
      <c r="F10" s="21"/>
      <c r="G10" s="21"/>
      <c r="H10" s="21"/>
      <c r="I10" s="21"/>
      <c r="J10" s="21"/>
      <c r="K10" s="21"/>
      <c r="L10" s="21"/>
      <c r="M10" s="21">
        <v>26</v>
      </c>
      <c r="N10" s="25">
        <v>1976</v>
      </c>
    </row>
    <row r="11" spans="1:14" x14ac:dyDescent="0.25">
      <c r="A11" s="20">
        <v>9</v>
      </c>
      <c r="B11" s="21" t="s">
        <v>166</v>
      </c>
      <c r="C11" s="21" t="s">
        <v>167</v>
      </c>
      <c r="D11" s="21" t="s">
        <v>111</v>
      </c>
      <c r="E11" s="21"/>
      <c r="F11" s="21"/>
      <c r="G11" s="21"/>
      <c r="H11" s="21"/>
      <c r="I11" s="21"/>
      <c r="J11" s="21"/>
      <c r="K11" s="21"/>
      <c r="L11" s="21"/>
      <c r="M11" s="21">
        <v>56</v>
      </c>
      <c r="N11" s="25">
        <v>1978</v>
      </c>
    </row>
    <row r="12" spans="1:14" x14ac:dyDescent="0.25">
      <c r="A12" s="20">
        <v>10</v>
      </c>
      <c r="B12" s="21" t="s">
        <v>168</v>
      </c>
      <c r="C12" s="21" t="s">
        <v>169</v>
      </c>
      <c r="D12" s="21" t="s">
        <v>112</v>
      </c>
      <c r="E12" s="21"/>
      <c r="F12" s="21"/>
      <c r="G12" s="21"/>
      <c r="H12" s="21"/>
      <c r="I12" s="21"/>
      <c r="J12" s="21"/>
      <c r="K12" s="21"/>
      <c r="L12" s="21"/>
      <c r="M12" s="21">
        <v>53</v>
      </c>
      <c r="N12" s="25">
        <v>1978</v>
      </c>
    </row>
    <row r="13" spans="1:14" x14ac:dyDescent="0.25">
      <c r="A13" s="20">
        <v>11</v>
      </c>
      <c r="B13" s="21" t="s">
        <v>331</v>
      </c>
      <c r="C13" s="21" t="s">
        <v>170</v>
      </c>
      <c r="D13" s="21" t="s">
        <v>113</v>
      </c>
      <c r="E13" s="21"/>
      <c r="F13" s="21"/>
      <c r="G13" s="21"/>
      <c r="H13" s="21"/>
      <c r="I13" s="21"/>
      <c r="J13" s="21"/>
      <c r="K13" s="21"/>
      <c r="L13" s="21"/>
      <c r="M13" s="21">
        <v>1664</v>
      </c>
      <c r="N13" s="25">
        <v>1982</v>
      </c>
    </row>
    <row r="14" spans="1:14" x14ac:dyDescent="0.25">
      <c r="A14" s="20">
        <v>12</v>
      </c>
      <c r="B14" s="21" t="s">
        <v>171</v>
      </c>
      <c r="C14" s="21" t="s">
        <v>170</v>
      </c>
      <c r="D14" s="21" t="s">
        <v>108</v>
      </c>
      <c r="E14" s="21"/>
      <c r="F14" s="21"/>
      <c r="G14" s="21"/>
      <c r="H14" s="21"/>
      <c r="I14" s="21"/>
      <c r="J14" s="21"/>
      <c r="K14" s="21"/>
      <c r="L14" s="21"/>
      <c r="M14" s="21">
        <v>1889</v>
      </c>
      <c r="N14" s="25">
        <v>1976</v>
      </c>
    </row>
    <row r="15" spans="1:14" x14ac:dyDescent="0.25">
      <c r="A15" s="20">
        <v>13</v>
      </c>
      <c r="B15" s="21" t="s">
        <v>172</v>
      </c>
      <c r="C15" s="21" t="s">
        <v>170</v>
      </c>
      <c r="D15" s="21" t="s">
        <v>114</v>
      </c>
      <c r="E15" s="21"/>
      <c r="F15" s="21"/>
      <c r="G15" s="21"/>
      <c r="H15" s="21"/>
      <c r="I15" s="21"/>
      <c r="J15" s="21"/>
      <c r="K15" s="21"/>
      <c r="L15" s="21"/>
      <c r="M15" s="21">
        <v>1779</v>
      </c>
      <c r="N15" s="25">
        <v>1981</v>
      </c>
    </row>
    <row r="16" spans="1:14" x14ac:dyDescent="0.25">
      <c r="A16" s="20">
        <v>14</v>
      </c>
      <c r="B16" s="21" t="s">
        <v>173</v>
      </c>
      <c r="C16" s="21" t="s">
        <v>170</v>
      </c>
      <c r="D16" s="21" t="s">
        <v>115</v>
      </c>
      <c r="E16" s="21"/>
      <c r="F16" s="21"/>
      <c r="G16" s="21"/>
      <c r="H16" s="21"/>
      <c r="I16" s="21"/>
      <c r="J16" s="21"/>
      <c r="K16" s="21"/>
      <c r="L16" s="21"/>
      <c r="M16" s="21">
        <v>2775</v>
      </c>
      <c r="N16" s="25">
        <v>1988</v>
      </c>
    </row>
    <row r="17" spans="1:14" x14ac:dyDescent="0.25">
      <c r="A17" s="20">
        <v>15</v>
      </c>
      <c r="B17" s="21" t="s">
        <v>174</v>
      </c>
      <c r="C17" s="21" t="s">
        <v>175</v>
      </c>
      <c r="D17" s="21" t="s">
        <v>116</v>
      </c>
      <c r="E17" s="21"/>
      <c r="F17" s="21"/>
      <c r="G17" s="21"/>
      <c r="H17" s="21"/>
      <c r="I17" s="21"/>
      <c r="J17" s="21"/>
      <c r="K17" s="21"/>
      <c r="L17" s="21"/>
      <c r="M17" s="21">
        <v>519</v>
      </c>
      <c r="N17" s="25">
        <v>1988</v>
      </c>
    </row>
    <row r="18" spans="1:14" x14ac:dyDescent="0.25">
      <c r="A18" s="20">
        <v>16</v>
      </c>
      <c r="B18" s="21" t="s">
        <v>176</v>
      </c>
      <c r="C18" s="21" t="s">
        <v>177</v>
      </c>
      <c r="D18" s="21" t="s">
        <v>117</v>
      </c>
      <c r="E18" s="21"/>
      <c r="F18" s="21"/>
      <c r="G18" s="21"/>
      <c r="H18" s="21"/>
      <c r="I18" s="21"/>
      <c r="J18" s="21"/>
      <c r="K18" s="21"/>
      <c r="L18" s="21"/>
      <c r="M18" s="21">
        <v>26</v>
      </c>
      <c r="N18" s="25">
        <v>1988</v>
      </c>
    </row>
    <row r="19" spans="1:14" x14ac:dyDescent="0.25">
      <c r="A19" s="20">
        <v>17</v>
      </c>
      <c r="B19" s="21" t="s">
        <v>178</v>
      </c>
      <c r="C19" s="21" t="s">
        <v>179</v>
      </c>
      <c r="D19" s="21" t="s">
        <v>115</v>
      </c>
      <c r="E19" s="21"/>
      <c r="F19" s="21"/>
      <c r="G19" s="21"/>
      <c r="H19" s="21"/>
      <c r="I19" s="21"/>
      <c r="J19" s="21"/>
      <c r="K19" s="21"/>
      <c r="L19" s="21"/>
      <c r="M19" s="21">
        <v>32</v>
      </c>
      <c r="N19" s="25">
        <v>1988</v>
      </c>
    </row>
    <row r="20" spans="1:14" x14ac:dyDescent="0.25">
      <c r="A20" s="20">
        <v>18</v>
      </c>
      <c r="B20" s="21" t="s">
        <v>180</v>
      </c>
      <c r="C20" s="21" t="s">
        <v>181</v>
      </c>
      <c r="D20" s="21" t="s">
        <v>118</v>
      </c>
      <c r="E20" s="21"/>
      <c r="F20" s="21"/>
      <c r="G20" s="21"/>
      <c r="H20" s="21"/>
      <c r="I20" s="21"/>
      <c r="J20" s="21"/>
      <c r="K20" s="21"/>
      <c r="L20" s="21"/>
      <c r="M20" s="21">
        <v>133</v>
      </c>
      <c r="N20" s="25">
        <v>1988</v>
      </c>
    </row>
    <row r="21" spans="1:14" x14ac:dyDescent="0.25">
      <c r="A21" s="20">
        <v>19</v>
      </c>
      <c r="B21" s="21" t="s">
        <v>182</v>
      </c>
      <c r="C21" s="21" t="s">
        <v>183</v>
      </c>
      <c r="D21" s="21" t="s">
        <v>118</v>
      </c>
      <c r="E21" s="21"/>
      <c r="F21" s="21"/>
      <c r="G21" s="21"/>
      <c r="H21" s="21"/>
      <c r="I21" s="21"/>
      <c r="J21" s="21"/>
      <c r="K21" s="21"/>
      <c r="L21" s="21"/>
      <c r="M21" s="21">
        <v>213</v>
      </c>
      <c r="N21" s="25">
        <v>1987</v>
      </c>
    </row>
    <row r="22" spans="1:14" x14ac:dyDescent="0.25">
      <c r="A22" s="20">
        <v>20</v>
      </c>
      <c r="B22" s="21" t="s">
        <v>184</v>
      </c>
      <c r="C22" s="21" t="s">
        <v>185</v>
      </c>
      <c r="D22" s="21" t="s">
        <v>118</v>
      </c>
      <c r="E22" s="21"/>
      <c r="F22" s="21"/>
      <c r="G22" s="21"/>
      <c r="H22" s="21"/>
      <c r="I22" s="21"/>
      <c r="J22" s="21"/>
      <c r="K22" s="21"/>
      <c r="L22" s="21"/>
      <c r="M22" s="21">
        <v>51</v>
      </c>
      <c r="N22" s="25">
        <v>1988</v>
      </c>
    </row>
    <row r="23" spans="1:14" x14ac:dyDescent="0.25">
      <c r="A23" s="20">
        <v>21</v>
      </c>
      <c r="B23" s="21" t="s">
        <v>186</v>
      </c>
      <c r="C23" s="21" t="s">
        <v>187</v>
      </c>
      <c r="D23" s="21" t="s">
        <v>119</v>
      </c>
      <c r="E23" s="21"/>
      <c r="F23" s="21"/>
      <c r="G23" s="21"/>
      <c r="H23" s="21"/>
      <c r="I23" s="21"/>
      <c r="J23" s="21"/>
      <c r="K23" s="21"/>
      <c r="L23" s="21"/>
      <c r="M23" s="21">
        <v>176</v>
      </c>
      <c r="N23" s="25">
        <v>1980</v>
      </c>
    </row>
    <row r="24" spans="1:14" x14ac:dyDescent="0.25">
      <c r="A24" s="20">
        <v>22</v>
      </c>
      <c r="B24" s="21" t="s">
        <v>188</v>
      </c>
      <c r="C24" s="21" t="s">
        <v>189</v>
      </c>
      <c r="D24" s="21" t="s">
        <v>120</v>
      </c>
      <c r="E24" s="21"/>
      <c r="F24" s="21"/>
      <c r="G24" s="21"/>
      <c r="H24" s="21"/>
      <c r="I24" s="21"/>
      <c r="J24" s="21"/>
      <c r="K24" s="21"/>
      <c r="L24" s="21"/>
      <c r="M24" s="21">
        <v>39</v>
      </c>
      <c r="N24" s="25">
        <v>1982</v>
      </c>
    </row>
    <row r="25" spans="1:14" x14ac:dyDescent="0.25">
      <c r="A25" s="20">
        <v>23</v>
      </c>
      <c r="B25" s="21" t="s">
        <v>190</v>
      </c>
      <c r="C25" s="21" t="s">
        <v>191</v>
      </c>
      <c r="D25" s="21" t="s">
        <v>121</v>
      </c>
      <c r="E25" s="21"/>
      <c r="F25" s="21"/>
      <c r="G25" s="21"/>
      <c r="H25" s="21"/>
      <c r="I25" s="21"/>
      <c r="J25" s="21"/>
      <c r="K25" s="21"/>
      <c r="L25" s="21"/>
      <c r="M25" s="21">
        <v>567</v>
      </c>
      <c r="N25" s="25">
        <v>1986</v>
      </c>
    </row>
    <row r="26" spans="1:14" x14ac:dyDescent="0.25">
      <c r="A26" s="20">
        <v>24</v>
      </c>
      <c r="B26" s="21" t="s">
        <v>192</v>
      </c>
      <c r="C26" s="21" t="s">
        <v>191</v>
      </c>
      <c r="D26" s="21" t="s">
        <v>122</v>
      </c>
      <c r="E26" s="21"/>
      <c r="F26" s="21"/>
      <c r="G26" s="21"/>
      <c r="H26" s="21"/>
      <c r="I26" s="21"/>
      <c r="J26" s="21"/>
      <c r="K26" s="21"/>
      <c r="L26" s="21"/>
      <c r="M26" s="21">
        <v>567</v>
      </c>
      <c r="N26" s="25">
        <v>1986</v>
      </c>
    </row>
    <row r="27" spans="1:14" x14ac:dyDescent="0.25">
      <c r="A27" s="20">
        <v>25</v>
      </c>
      <c r="B27" s="21" t="s">
        <v>193</v>
      </c>
      <c r="C27" s="21" t="s">
        <v>156</v>
      </c>
      <c r="D27" s="21" t="s">
        <v>120</v>
      </c>
      <c r="E27" s="21"/>
      <c r="F27" s="21"/>
      <c r="G27" s="21"/>
      <c r="H27" s="21"/>
      <c r="I27" s="21"/>
      <c r="J27" s="21"/>
      <c r="K27" s="21"/>
      <c r="L27" s="21"/>
      <c r="M27" s="21">
        <v>555</v>
      </c>
      <c r="N27" s="25">
        <v>1986</v>
      </c>
    </row>
    <row r="28" spans="1:14" x14ac:dyDescent="0.25">
      <c r="A28" s="20">
        <v>26</v>
      </c>
      <c r="B28" s="21" t="s">
        <v>194</v>
      </c>
      <c r="C28" s="21" t="s">
        <v>195</v>
      </c>
      <c r="D28" s="21"/>
      <c r="E28" s="21"/>
      <c r="F28" s="21"/>
      <c r="G28" s="21"/>
      <c r="H28" s="21"/>
      <c r="I28" s="21"/>
      <c r="J28" s="21"/>
      <c r="K28" s="21"/>
      <c r="L28" s="21"/>
      <c r="M28" s="21">
        <v>12</v>
      </c>
      <c r="N28" s="25">
        <v>1992</v>
      </c>
    </row>
    <row r="29" spans="1:14" x14ac:dyDescent="0.25">
      <c r="A29" s="20">
        <v>27</v>
      </c>
      <c r="B29" s="21" t="s">
        <v>196</v>
      </c>
      <c r="C29" s="21" t="s">
        <v>197</v>
      </c>
      <c r="D29" s="21" t="s">
        <v>123</v>
      </c>
      <c r="E29" s="21"/>
      <c r="F29" s="21"/>
      <c r="G29" s="21"/>
      <c r="H29" s="21"/>
      <c r="I29" s="21"/>
      <c r="J29" s="21"/>
      <c r="K29" s="21"/>
      <c r="L29" s="21"/>
      <c r="M29" s="21">
        <v>455</v>
      </c>
      <c r="N29" s="25">
        <v>1988</v>
      </c>
    </row>
    <row r="30" spans="1:14" x14ac:dyDescent="0.25">
      <c r="A30" s="20">
        <v>28</v>
      </c>
      <c r="B30" s="21" t="s">
        <v>198</v>
      </c>
      <c r="C30" s="21" t="s">
        <v>199</v>
      </c>
      <c r="D30" s="21" t="s">
        <v>125</v>
      </c>
      <c r="E30" s="21"/>
      <c r="F30" s="21"/>
      <c r="G30" s="21"/>
      <c r="H30" s="21"/>
      <c r="I30" s="21"/>
      <c r="J30" s="21"/>
      <c r="K30" s="21"/>
      <c r="L30" s="21"/>
      <c r="M30" s="21">
        <v>21</v>
      </c>
      <c r="N30" s="25">
        <v>1977</v>
      </c>
    </row>
    <row r="31" spans="1:14" x14ac:dyDescent="0.25">
      <c r="A31" s="20">
        <v>29</v>
      </c>
      <c r="B31" s="21" t="s">
        <v>200</v>
      </c>
      <c r="C31" s="21" t="s">
        <v>201</v>
      </c>
      <c r="D31" s="21" t="s">
        <v>124</v>
      </c>
      <c r="E31" s="21"/>
      <c r="F31" s="21"/>
      <c r="G31" s="21"/>
      <c r="H31" s="21"/>
      <c r="I31" s="21"/>
      <c r="J31" s="21"/>
      <c r="K31" s="21"/>
      <c r="L31" s="21"/>
      <c r="M31" s="21">
        <v>439</v>
      </c>
      <c r="N31" s="25">
        <v>1991</v>
      </c>
    </row>
    <row r="32" spans="1:14" x14ac:dyDescent="0.25">
      <c r="A32" s="20">
        <v>30</v>
      </c>
      <c r="B32" s="21" t="s">
        <v>202</v>
      </c>
      <c r="C32" s="21" t="s">
        <v>203</v>
      </c>
      <c r="D32" s="21" t="s">
        <v>126</v>
      </c>
      <c r="E32" s="21"/>
      <c r="F32" s="21"/>
      <c r="G32" s="21"/>
      <c r="H32" s="21"/>
      <c r="I32" s="21"/>
      <c r="J32" s="21"/>
      <c r="K32" s="21"/>
      <c r="L32" s="21"/>
      <c r="M32" s="21">
        <v>224</v>
      </c>
      <c r="N32" s="25">
        <v>1992</v>
      </c>
    </row>
    <row r="33" spans="1:14" x14ac:dyDescent="0.25">
      <c r="A33" s="20">
        <v>31</v>
      </c>
      <c r="B33" s="21" t="s">
        <v>204</v>
      </c>
      <c r="C33" s="21" t="s">
        <v>205</v>
      </c>
      <c r="D33" s="21" t="s">
        <v>126</v>
      </c>
      <c r="E33" s="21"/>
      <c r="F33" s="21"/>
      <c r="G33" s="21"/>
      <c r="H33" s="21"/>
      <c r="I33" s="21"/>
      <c r="J33" s="21"/>
      <c r="K33" s="21"/>
      <c r="L33" s="21"/>
      <c r="M33" s="21">
        <v>237</v>
      </c>
      <c r="N33" s="25">
        <v>1991</v>
      </c>
    </row>
    <row r="34" spans="1:14" x14ac:dyDescent="0.25">
      <c r="A34" s="20">
        <v>32</v>
      </c>
      <c r="B34" s="21" t="s">
        <v>206</v>
      </c>
      <c r="C34" s="21" t="s">
        <v>207</v>
      </c>
      <c r="D34" s="21" t="s">
        <v>127</v>
      </c>
      <c r="E34" s="21"/>
      <c r="F34" s="21"/>
      <c r="G34" s="21"/>
      <c r="H34" s="21"/>
      <c r="I34" s="21"/>
      <c r="J34" s="21"/>
      <c r="K34" s="21"/>
      <c r="L34" s="21"/>
      <c r="M34" s="21">
        <v>528</v>
      </c>
      <c r="N34" s="25">
        <v>1996</v>
      </c>
    </row>
    <row r="35" spans="1:14" x14ac:dyDescent="0.25">
      <c r="A35" s="20">
        <v>33</v>
      </c>
      <c r="B35" s="21" t="s">
        <v>208</v>
      </c>
      <c r="C35" s="21" t="s">
        <v>209</v>
      </c>
      <c r="D35" s="21" t="s">
        <v>128</v>
      </c>
      <c r="E35" s="21"/>
      <c r="F35" s="21"/>
      <c r="G35" s="21"/>
      <c r="H35" s="21"/>
      <c r="I35" s="21"/>
      <c r="J35" s="21"/>
      <c r="K35" s="21"/>
      <c r="L35" s="21"/>
      <c r="M35" s="21">
        <v>436</v>
      </c>
      <c r="N35" s="25">
        <v>1994</v>
      </c>
    </row>
    <row r="36" spans="1:14" x14ac:dyDescent="0.25">
      <c r="A36" s="20">
        <v>34</v>
      </c>
      <c r="B36" s="21" t="s">
        <v>210</v>
      </c>
      <c r="C36" s="21" t="s">
        <v>211</v>
      </c>
      <c r="D36" s="21" t="s">
        <v>129</v>
      </c>
      <c r="E36" s="21"/>
      <c r="F36" s="21"/>
      <c r="G36" s="21"/>
      <c r="H36" s="21"/>
      <c r="I36" s="21"/>
      <c r="J36" s="21"/>
      <c r="K36" s="21"/>
      <c r="L36" s="21"/>
      <c r="M36" s="21">
        <v>89</v>
      </c>
      <c r="N36" s="25">
        <v>1985</v>
      </c>
    </row>
    <row r="37" spans="1:14" x14ac:dyDescent="0.25">
      <c r="A37" s="20">
        <v>35</v>
      </c>
      <c r="B37" s="21" t="s">
        <v>212</v>
      </c>
      <c r="C37" s="21" t="s">
        <v>177</v>
      </c>
      <c r="D37" s="21" t="s">
        <v>114</v>
      </c>
      <c r="E37" s="21"/>
      <c r="F37" s="21"/>
      <c r="G37" s="21"/>
      <c r="H37" s="21"/>
      <c r="I37" s="21"/>
      <c r="J37" s="21"/>
      <c r="K37" s="21"/>
      <c r="L37" s="21"/>
      <c r="M37" s="21">
        <v>66</v>
      </c>
      <c r="N37" s="25">
        <v>1977</v>
      </c>
    </row>
    <row r="38" spans="1:14" x14ac:dyDescent="0.25">
      <c r="A38" s="20">
        <v>36</v>
      </c>
      <c r="B38" s="21" t="s">
        <v>213</v>
      </c>
      <c r="C38" s="21" t="s">
        <v>214</v>
      </c>
      <c r="D38" s="21" t="s">
        <v>130</v>
      </c>
      <c r="E38" s="21"/>
      <c r="F38" s="21"/>
      <c r="G38" s="21"/>
      <c r="H38" s="21"/>
      <c r="I38" s="21"/>
      <c r="J38" s="21"/>
      <c r="K38" s="21"/>
      <c r="L38" s="21"/>
      <c r="M38" s="21">
        <v>572</v>
      </c>
      <c r="N38" s="25">
        <v>1995</v>
      </c>
    </row>
    <row r="39" spans="1:14" x14ac:dyDescent="0.25">
      <c r="A39" s="20">
        <v>37</v>
      </c>
      <c r="B39" s="21" t="s">
        <v>215</v>
      </c>
      <c r="C39" s="21" t="s">
        <v>216</v>
      </c>
      <c r="D39" s="21" t="s">
        <v>131</v>
      </c>
      <c r="E39" s="21"/>
      <c r="F39" s="21"/>
      <c r="G39" s="21"/>
      <c r="H39" s="21"/>
      <c r="I39" s="21"/>
      <c r="J39" s="21"/>
      <c r="K39" s="21"/>
      <c r="L39" s="21"/>
      <c r="M39" s="21">
        <v>209</v>
      </c>
      <c r="N39" s="25">
        <v>1977</v>
      </c>
    </row>
    <row r="40" spans="1:14" x14ac:dyDescent="0.25">
      <c r="A40" s="20">
        <v>38</v>
      </c>
      <c r="B40" s="21" t="s">
        <v>217</v>
      </c>
      <c r="C40" s="21" t="s">
        <v>218</v>
      </c>
      <c r="D40" s="21" t="s">
        <v>132</v>
      </c>
      <c r="E40" s="21"/>
      <c r="F40" s="21"/>
      <c r="G40" s="21"/>
      <c r="H40" s="21"/>
      <c r="I40" s="21"/>
      <c r="J40" s="21"/>
      <c r="K40" s="21"/>
      <c r="L40" s="21"/>
      <c r="M40" s="21">
        <v>144</v>
      </c>
      <c r="N40" s="25">
        <v>1996</v>
      </c>
    </row>
    <row r="41" spans="1:14" x14ac:dyDescent="0.25">
      <c r="A41" s="20">
        <v>39</v>
      </c>
      <c r="B41" s="21" t="s">
        <v>219</v>
      </c>
      <c r="C41" s="21" t="s">
        <v>220</v>
      </c>
      <c r="D41" s="21" t="s">
        <v>133</v>
      </c>
      <c r="E41" s="21"/>
      <c r="F41" s="21"/>
      <c r="G41" s="21"/>
      <c r="H41" s="21"/>
      <c r="I41" s="21"/>
      <c r="J41" s="21"/>
      <c r="K41" s="21"/>
      <c r="L41" s="21"/>
      <c r="M41" s="21">
        <v>138</v>
      </c>
      <c r="N41" s="25">
        <v>1982</v>
      </c>
    </row>
    <row r="42" spans="1:14" x14ac:dyDescent="0.25">
      <c r="A42" s="20">
        <v>40</v>
      </c>
      <c r="B42" s="21" t="s">
        <v>221</v>
      </c>
      <c r="C42" s="21" t="s">
        <v>222</v>
      </c>
      <c r="D42" s="21" t="s">
        <v>134</v>
      </c>
      <c r="E42" s="21" t="s">
        <v>469</v>
      </c>
      <c r="F42" s="21" t="s">
        <v>473</v>
      </c>
      <c r="G42" s="87">
        <v>42011</v>
      </c>
      <c r="H42" s="87" t="s">
        <v>474</v>
      </c>
      <c r="I42" s="87" t="s">
        <v>473</v>
      </c>
      <c r="J42" s="87">
        <v>42143</v>
      </c>
      <c r="K42" s="87" t="s">
        <v>474</v>
      </c>
      <c r="L42" s="21"/>
      <c r="M42" s="21">
        <v>164</v>
      </c>
      <c r="N42" s="25">
        <v>1984</v>
      </c>
    </row>
    <row r="43" spans="1:14" x14ac:dyDescent="0.25">
      <c r="A43" s="20">
        <v>41</v>
      </c>
      <c r="B43" s="21" t="s">
        <v>223</v>
      </c>
      <c r="C43" s="21" t="s">
        <v>224</v>
      </c>
      <c r="D43" s="21" t="s">
        <v>113</v>
      </c>
      <c r="E43" s="21"/>
      <c r="F43" s="21"/>
      <c r="G43" s="21"/>
      <c r="H43" s="21"/>
      <c r="I43" s="21"/>
      <c r="J43" s="21"/>
      <c r="K43" s="21"/>
      <c r="L43" s="21"/>
      <c r="M43" s="21">
        <v>91</v>
      </c>
      <c r="N43" s="25"/>
    </row>
    <row r="44" spans="1:14" x14ac:dyDescent="0.25">
      <c r="A44" s="20">
        <v>42</v>
      </c>
      <c r="B44" s="21" t="s">
        <v>225</v>
      </c>
      <c r="C44" s="21" t="s">
        <v>226</v>
      </c>
      <c r="D44" s="21" t="s">
        <v>135</v>
      </c>
      <c r="E44" s="21"/>
      <c r="F44" s="21"/>
      <c r="G44" s="21"/>
      <c r="H44" s="21"/>
      <c r="I44" s="21"/>
      <c r="J44" s="21"/>
      <c r="K44" s="21"/>
      <c r="L44" s="21"/>
      <c r="M44" s="21">
        <v>66</v>
      </c>
      <c r="N44" s="25">
        <v>1979</v>
      </c>
    </row>
    <row r="45" spans="1:14" x14ac:dyDescent="0.25">
      <c r="A45" s="20">
        <v>43</v>
      </c>
      <c r="B45" s="21" t="s">
        <v>227</v>
      </c>
      <c r="C45" s="21" t="s">
        <v>228</v>
      </c>
      <c r="D45" s="21" t="s">
        <v>135</v>
      </c>
      <c r="E45" s="21"/>
      <c r="F45" s="21"/>
      <c r="G45" s="21"/>
      <c r="H45" s="21"/>
      <c r="I45" s="21"/>
      <c r="J45" s="21"/>
      <c r="K45" s="21"/>
      <c r="L45" s="21"/>
      <c r="M45" s="21">
        <v>9</v>
      </c>
      <c r="N45" s="25">
        <v>1976</v>
      </c>
    </row>
    <row r="46" spans="1:14" x14ac:dyDescent="0.25">
      <c r="A46" s="20">
        <v>44</v>
      </c>
      <c r="B46" s="21" t="s">
        <v>229</v>
      </c>
      <c r="C46" s="21" t="s">
        <v>230</v>
      </c>
      <c r="D46" s="21" t="s">
        <v>135</v>
      </c>
      <c r="E46" s="21"/>
      <c r="F46" s="21"/>
      <c r="G46" s="21"/>
      <c r="H46" s="21"/>
      <c r="I46" s="21"/>
      <c r="J46" s="21"/>
      <c r="K46" s="21"/>
      <c r="L46" s="21"/>
      <c r="M46" s="21">
        <v>18</v>
      </c>
      <c r="N46" s="25">
        <v>1976</v>
      </c>
    </row>
    <row r="47" spans="1:14" x14ac:dyDescent="0.25">
      <c r="A47" s="20">
        <v>45</v>
      </c>
      <c r="B47" s="21" t="s">
        <v>231</v>
      </c>
      <c r="C47" s="21" t="s">
        <v>232</v>
      </c>
      <c r="D47" s="21" t="s">
        <v>136</v>
      </c>
      <c r="E47" s="21"/>
      <c r="F47" s="21"/>
      <c r="G47" s="21"/>
      <c r="H47" s="21"/>
      <c r="I47" s="21"/>
      <c r="J47" s="21"/>
      <c r="K47" s="21"/>
      <c r="L47" s="21"/>
      <c r="M47" s="21">
        <v>72</v>
      </c>
      <c r="N47" s="25">
        <v>1985</v>
      </c>
    </row>
    <row r="48" spans="1:14" x14ac:dyDescent="0.25">
      <c r="A48" s="20">
        <v>46</v>
      </c>
      <c r="B48" s="21" t="s">
        <v>233</v>
      </c>
      <c r="C48" s="21" t="s">
        <v>224</v>
      </c>
      <c r="D48" s="21" t="s">
        <v>137</v>
      </c>
      <c r="E48" s="21"/>
      <c r="F48" s="21"/>
      <c r="G48" s="21"/>
      <c r="H48" s="21"/>
      <c r="I48" s="21"/>
      <c r="J48" s="21"/>
      <c r="K48" s="21"/>
      <c r="L48" s="21"/>
      <c r="M48" s="21">
        <v>22</v>
      </c>
      <c r="N48" s="25">
        <v>1984</v>
      </c>
    </row>
    <row r="49" spans="1:14" x14ac:dyDescent="0.25">
      <c r="A49" s="20">
        <v>47</v>
      </c>
      <c r="B49" s="21" t="s">
        <v>234</v>
      </c>
      <c r="C49" s="21" t="s">
        <v>235</v>
      </c>
      <c r="D49" s="21" t="s">
        <v>138</v>
      </c>
      <c r="E49" s="21"/>
      <c r="F49" s="21"/>
      <c r="G49" s="21"/>
      <c r="H49" s="21"/>
      <c r="I49" s="21"/>
      <c r="J49" s="21"/>
      <c r="K49" s="21"/>
      <c r="L49" s="21"/>
      <c r="M49" s="21">
        <v>202</v>
      </c>
      <c r="N49" s="25">
        <v>1993</v>
      </c>
    </row>
    <row r="50" spans="1:14" x14ac:dyDescent="0.25">
      <c r="A50" s="20">
        <v>48</v>
      </c>
      <c r="B50" s="21" t="s">
        <v>236</v>
      </c>
      <c r="C50" s="21" t="s">
        <v>237</v>
      </c>
      <c r="D50" s="21" t="s">
        <v>139</v>
      </c>
      <c r="E50" s="21"/>
      <c r="F50" s="21"/>
      <c r="G50" s="21"/>
      <c r="H50" s="21"/>
      <c r="I50" s="21"/>
      <c r="J50" s="21"/>
      <c r="K50" s="21"/>
      <c r="L50" s="21"/>
      <c r="M50" s="21">
        <v>151</v>
      </c>
      <c r="N50" s="25">
        <v>1995</v>
      </c>
    </row>
    <row r="51" spans="1:14" x14ac:dyDescent="0.25">
      <c r="A51" s="20">
        <v>49</v>
      </c>
      <c r="B51" s="21" t="s">
        <v>238</v>
      </c>
      <c r="C51" s="21" t="s">
        <v>239</v>
      </c>
      <c r="D51" s="21" t="s">
        <v>140</v>
      </c>
      <c r="E51" s="21"/>
      <c r="F51" s="21"/>
      <c r="G51" s="21"/>
      <c r="H51" s="21"/>
      <c r="I51" s="21"/>
      <c r="J51" s="21"/>
      <c r="K51" s="21"/>
      <c r="L51" s="21"/>
      <c r="M51" s="21">
        <v>427</v>
      </c>
      <c r="N51" s="25">
        <v>1942</v>
      </c>
    </row>
    <row r="52" spans="1:14" x14ac:dyDescent="0.25">
      <c r="A52" s="20">
        <v>50</v>
      </c>
      <c r="B52" s="21" t="s">
        <v>240</v>
      </c>
      <c r="C52" s="21" t="s">
        <v>241</v>
      </c>
      <c r="D52" s="21"/>
      <c r="E52" s="21"/>
      <c r="F52" s="21"/>
      <c r="G52" s="21"/>
      <c r="H52" s="21"/>
      <c r="I52" s="21"/>
      <c r="J52" s="21"/>
      <c r="K52" s="21"/>
      <c r="L52" s="21"/>
      <c r="M52" s="21">
        <v>172</v>
      </c>
      <c r="N52" s="25">
        <v>1942</v>
      </c>
    </row>
    <row r="53" spans="1:14" x14ac:dyDescent="0.25">
      <c r="A53" s="20">
        <v>51</v>
      </c>
      <c r="B53" s="21" t="s">
        <v>242</v>
      </c>
      <c r="C53" s="21" t="s">
        <v>243</v>
      </c>
      <c r="D53" s="21" t="s">
        <v>141</v>
      </c>
      <c r="E53" s="21"/>
      <c r="F53" s="21"/>
      <c r="G53" s="21"/>
      <c r="H53" s="21"/>
      <c r="I53" s="21"/>
      <c r="J53" s="21"/>
      <c r="K53" s="21"/>
      <c r="L53" s="21"/>
      <c r="M53" s="21">
        <v>64</v>
      </c>
      <c r="N53" s="25">
        <v>1979</v>
      </c>
    </row>
    <row r="54" spans="1:14" x14ac:dyDescent="0.25">
      <c r="A54" s="20">
        <v>52</v>
      </c>
      <c r="B54" s="21" t="s">
        <v>244</v>
      </c>
      <c r="C54" s="21" t="s">
        <v>245</v>
      </c>
      <c r="D54" s="21" t="s">
        <v>115</v>
      </c>
      <c r="E54" s="21"/>
      <c r="F54" s="21"/>
      <c r="G54" s="21"/>
      <c r="H54" s="21"/>
      <c r="I54" s="21"/>
      <c r="J54" s="21"/>
      <c r="K54" s="21"/>
      <c r="L54" s="21"/>
      <c r="M54" s="21">
        <v>27</v>
      </c>
      <c r="N54" s="25">
        <v>1981</v>
      </c>
    </row>
    <row r="55" spans="1:14" x14ac:dyDescent="0.25">
      <c r="A55" s="20">
        <v>53</v>
      </c>
      <c r="B55" s="21" t="s">
        <v>246</v>
      </c>
      <c r="C55" s="21" t="s">
        <v>247</v>
      </c>
      <c r="D55" s="21" t="s">
        <v>116</v>
      </c>
      <c r="E55" s="21"/>
      <c r="F55" s="21"/>
      <c r="G55" s="21"/>
      <c r="H55" s="21"/>
      <c r="I55" s="21"/>
      <c r="J55" s="21"/>
      <c r="K55" s="21"/>
      <c r="L55" s="21"/>
      <c r="M55" s="21">
        <v>24</v>
      </c>
      <c r="N55" s="25">
        <v>1999</v>
      </c>
    </row>
    <row r="56" spans="1:14" x14ac:dyDescent="0.25">
      <c r="A56" s="20">
        <v>54</v>
      </c>
      <c r="B56" s="21" t="s">
        <v>248</v>
      </c>
      <c r="C56" s="21" t="s">
        <v>249</v>
      </c>
      <c r="D56" s="21"/>
      <c r="E56" s="21"/>
      <c r="F56" s="21"/>
      <c r="G56" s="21"/>
      <c r="H56" s="21"/>
      <c r="I56" s="21"/>
      <c r="J56" s="21"/>
      <c r="K56" s="21"/>
      <c r="L56" s="21"/>
      <c r="M56" s="21">
        <v>16</v>
      </c>
      <c r="N56" s="25">
        <v>1999</v>
      </c>
    </row>
    <row r="57" spans="1:14" x14ac:dyDescent="0.25">
      <c r="A57" s="20">
        <v>55</v>
      </c>
      <c r="B57" s="21" t="s">
        <v>250</v>
      </c>
      <c r="C57" s="21" t="s">
        <v>251</v>
      </c>
      <c r="D57" s="21"/>
      <c r="E57" s="21"/>
      <c r="F57" s="21"/>
      <c r="G57" s="21"/>
      <c r="H57" s="21"/>
      <c r="I57" s="21"/>
      <c r="J57" s="21"/>
      <c r="K57" s="21"/>
      <c r="L57" s="21"/>
      <c r="M57" s="21">
        <v>94</v>
      </c>
      <c r="N57" s="25"/>
    </row>
    <row r="58" spans="1:14" x14ac:dyDescent="0.25">
      <c r="A58" s="20">
        <v>56</v>
      </c>
      <c r="B58" s="21" t="s">
        <v>252</v>
      </c>
      <c r="C58" s="21" t="s">
        <v>253</v>
      </c>
      <c r="D58" s="21" t="s">
        <v>118</v>
      </c>
      <c r="E58" s="21"/>
      <c r="F58" s="21"/>
      <c r="G58" s="21"/>
      <c r="H58" s="21"/>
      <c r="I58" s="21"/>
      <c r="J58" s="21"/>
      <c r="K58" s="21"/>
      <c r="L58" s="21">
        <v>3</v>
      </c>
      <c r="M58" s="21"/>
      <c r="N58" s="25">
        <v>1943</v>
      </c>
    </row>
    <row r="59" spans="1:14" x14ac:dyDescent="0.25">
      <c r="A59" s="20">
        <v>57</v>
      </c>
      <c r="B59" s="21" t="s">
        <v>254</v>
      </c>
      <c r="C59" s="21" t="s">
        <v>255</v>
      </c>
      <c r="D59" s="21"/>
      <c r="E59" s="21"/>
      <c r="F59" s="21"/>
      <c r="G59" s="21"/>
      <c r="H59" s="21"/>
      <c r="I59" s="21"/>
      <c r="J59" s="21"/>
      <c r="K59" s="21"/>
      <c r="L59" s="21">
        <v>779</v>
      </c>
      <c r="M59" s="21"/>
      <c r="N59" s="25"/>
    </row>
    <row r="60" spans="1:14" x14ac:dyDescent="0.25">
      <c r="A60" s="20">
        <v>58</v>
      </c>
      <c r="B60" s="21" t="s">
        <v>330</v>
      </c>
      <c r="C60" s="21" t="s">
        <v>257</v>
      </c>
      <c r="D60" s="21"/>
      <c r="E60" s="21"/>
      <c r="F60" s="21"/>
      <c r="G60" s="21"/>
      <c r="H60" s="21"/>
      <c r="I60" s="21"/>
      <c r="J60" s="21"/>
      <c r="K60" s="21"/>
      <c r="L60" s="21">
        <v>26900</v>
      </c>
      <c r="M60" s="21"/>
      <c r="N60" s="25"/>
    </row>
    <row r="61" spans="1:14" x14ac:dyDescent="0.25">
      <c r="A61" s="20">
        <v>59</v>
      </c>
      <c r="B61" s="21" t="s">
        <v>256</v>
      </c>
      <c r="C61" s="21" t="s">
        <v>258</v>
      </c>
      <c r="D61" s="21"/>
      <c r="E61" s="21"/>
      <c r="F61" s="21"/>
      <c r="G61" s="21"/>
      <c r="H61" s="21"/>
      <c r="I61" s="21"/>
      <c r="J61" s="21"/>
      <c r="K61" s="21"/>
      <c r="L61" s="21">
        <v>320</v>
      </c>
      <c r="M61" s="21"/>
      <c r="N61" s="25"/>
    </row>
    <row r="62" spans="1:14" x14ac:dyDescent="0.25">
      <c r="A62" s="20">
        <v>60</v>
      </c>
      <c r="B62" s="21" t="s">
        <v>259</v>
      </c>
      <c r="C62" s="21" t="s">
        <v>260</v>
      </c>
      <c r="D62" s="21"/>
      <c r="E62" s="21"/>
      <c r="F62" s="21"/>
      <c r="G62" s="21"/>
      <c r="H62" s="21"/>
      <c r="I62" s="21"/>
      <c r="J62" s="21"/>
      <c r="K62" s="21"/>
      <c r="L62" s="21">
        <v>378</v>
      </c>
      <c r="M62" s="21"/>
      <c r="N62" s="25"/>
    </row>
    <row r="63" spans="1:14" x14ac:dyDescent="0.25">
      <c r="A63" s="20">
        <v>61</v>
      </c>
      <c r="B63" s="21" t="s">
        <v>261</v>
      </c>
      <c r="C63" s="21" t="s">
        <v>262</v>
      </c>
      <c r="D63" s="21"/>
      <c r="E63" s="21"/>
      <c r="F63" s="21"/>
      <c r="G63" s="21"/>
      <c r="H63" s="21"/>
      <c r="I63" s="21"/>
      <c r="J63" s="21"/>
      <c r="K63" s="21"/>
      <c r="L63" s="21">
        <v>74</v>
      </c>
      <c r="M63" s="21"/>
      <c r="N63" s="25"/>
    </row>
    <row r="64" spans="1:14" x14ac:dyDescent="0.25">
      <c r="A64" s="20">
        <v>62</v>
      </c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5"/>
    </row>
    <row r="65" spans="1:14" x14ac:dyDescent="0.25">
      <c r="A65" s="20">
        <v>63</v>
      </c>
      <c r="B65" s="21" t="s">
        <v>263</v>
      </c>
      <c r="C65" s="21" t="s">
        <v>264</v>
      </c>
      <c r="D65" s="21"/>
      <c r="E65" s="21"/>
      <c r="F65" s="21"/>
      <c r="G65" s="21"/>
      <c r="H65" s="21"/>
      <c r="I65" s="21"/>
      <c r="J65" s="21"/>
      <c r="K65" s="21"/>
      <c r="L65" s="21">
        <v>100</v>
      </c>
      <c r="M65" s="21"/>
      <c r="N65" s="25"/>
    </row>
    <row r="66" spans="1:14" x14ac:dyDescent="0.25">
      <c r="A66" s="20">
        <v>64</v>
      </c>
      <c r="B66" s="21" t="s">
        <v>265</v>
      </c>
      <c r="C66" s="21" t="s">
        <v>266</v>
      </c>
      <c r="D66" s="21" t="s">
        <v>142</v>
      </c>
      <c r="E66" s="21"/>
      <c r="F66" s="21"/>
      <c r="G66" s="21"/>
      <c r="H66" s="21"/>
      <c r="I66" s="21"/>
      <c r="J66" s="21"/>
      <c r="K66" s="21"/>
      <c r="L66" s="21">
        <v>449</v>
      </c>
      <c r="M66" s="21"/>
      <c r="N66" s="25"/>
    </row>
    <row r="67" spans="1:14" x14ac:dyDescent="0.25">
      <c r="A67" s="20">
        <v>65</v>
      </c>
      <c r="B67" s="21" t="s">
        <v>267</v>
      </c>
      <c r="C67" s="21" t="s">
        <v>268</v>
      </c>
      <c r="D67" s="21"/>
      <c r="E67" s="21"/>
      <c r="F67" s="21"/>
      <c r="G67" s="21"/>
      <c r="H67" s="21"/>
      <c r="I67" s="21"/>
      <c r="J67" s="21"/>
      <c r="K67" s="21"/>
      <c r="L67" s="21">
        <v>6413</v>
      </c>
      <c r="M67" s="21"/>
      <c r="N67" s="25"/>
    </row>
    <row r="68" spans="1:14" x14ac:dyDescent="0.25">
      <c r="A68" s="20">
        <v>66</v>
      </c>
      <c r="B68" s="21" t="s">
        <v>269</v>
      </c>
      <c r="C68" s="21" t="s">
        <v>270</v>
      </c>
      <c r="D68" s="21"/>
      <c r="E68" s="21"/>
      <c r="F68" s="21"/>
      <c r="G68" s="21"/>
      <c r="H68" s="21"/>
      <c r="I68" s="21"/>
      <c r="J68" s="21"/>
      <c r="K68" s="21"/>
      <c r="L68" s="21">
        <v>563</v>
      </c>
      <c r="M68" s="21"/>
      <c r="N68" s="25"/>
    </row>
    <row r="69" spans="1:14" x14ac:dyDescent="0.25">
      <c r="A69" s="20">
        <v>67</v>
      </c>
      <c r="B69" s="21" t="s">
        <v>271</v>
      </c>
      <c r="C69" s="21" t="s">
        <v>272</v>
      </c>
      <c r="D69" s="21" t="s">
        <v>143</v>
      </c>
      <c r="E69" s="21"/>
      <c r="F69" s="21"/>
      <c r="G69" s="21"/>
      <c r="H69" s="21"/>
      <c r="I69" s="21"/>
      <c r="J69" s="21"/>
      <c r="K69" s="21"/>
      <c r="L69" s="21">
        <v>10</v>
      </c>
      <c r="M69" s="21"/>
      <c r="N69" s="25"/>
    </row>
    <row r="70" spans="1:14" x14ac:dyDescent="0.25">
      <c r="A70" s="20">
        <v>68</v>
      </c>
      <c r="B70" s="21" t="s">
        <v>273</v>
      </c>
      <c r="C70" s="21" t="s">
        <v>274</v>
      </c>
      <c r="D70" s="21"/>
      <c r="E70" s="21"/>
      <c r="F70" s="21"/>
      <c r="G70" s="21"/>
      <c r="H70" s="21"/>
      <c r="I70" s="21"/>
      <c r="J70" s="21"/>
      <c r="K70" s="21"/>
      <c r="L70" s="21">
        <v>2</v>
      </c>
      <c r="M70" s="21"/>
      <c r="N70" s="25"/>
    </row>
    <row r="71" spans="1:14" x14ac:dyDescent="0.25">
      <c r="A71" s="20">
        <v>69</v>
      </c>
      <c r="B71" s="21" t="s">
        <v>275</v>
      </c>
      <c r="C71" s="21" t="s">
        <v>276</v>
      </c>
      <c r="D71" s="21"/>
      <c r="E71" s="21"/>
      <c r="F71" s="21"/>
      <c r="G71" s="21"/>
      <c r="H71" s="21"/>
      <c r="I71" s="21"/>
      <c r="J71" s="21"/>
      <c r="K71" s="21"/>
      <c r="L71" s="21">
        <v>543</v>
      </c>
      <c r="M71" s="21"/>
      <c r="N71" s="25"/>
    </row>
    <row r="72" spans="1:14" x14ac:dyDescent="0.25">
      <c r="A72" s="20">
        <v>70</v>
      </c>
      <c r="B72" s="21" t="s">
        <v>277</v>
      </c>
      <c r="C72" s="21" t="s">
        <v>278</v>
      </c>
      <c r="D72" s="21"/>
      <c r="E72" s="21"/>
      <c r="F72" s="21"/>
      <c r="G72" s="21"/>
      <c r="H72" s="21"/>
      <c r="I72" s="21"/>
      <c r="J72" s="21"/>
      <c r="K72" s="21"/>
      <c r="L72" s="21">
        <v>700</v>
      </c>
      <c r="M72" s="21"/>
      <c r="N72" s="25"/>
    </row>
    <row r="73" spans="1:14" x14ac:dyDescent="0.25">
      <c r="A73" s="20">
        <v>71</v>
      </c>
      <c r="B73" s="21" t="s">
        <v>279</v>
      </c>
      <c r="C73" s="21" t="s">
        <v>280</v>
      </c>
      <c r="D73" s="21"/>
      <c r="E73" s="21"/>
      <c r="F73" s="21"/>
      <c r="G73" s="21"/>
      <c r="H73" s="21"/>
      <c r="I73" s="21"/>
      <c r="J73" s="21"/>
      <c r="K73" s="21"/>
      <c r="L73" s="21">
        <v>5000</v>
      </c>
      <c r="M73" s="21"/>
      <c r="N73" s="25"/>
    </row>
    <row r="74" spans="1:14" x14ac:dyDescent="0.25">
      <c r="A74" s="20">
        <v>72</v>
      </c>
      <c r="B74" s="21" t="s">
        <v>281</v>
      </c>
      <c r="C74" s="21" t="s">
        <v>282</v>
      </c>
      <c r="D74" s="21" t="s">
        <v>117</v>
      </c>
      <c r="E74" s="21"/>
      <c r="F74" s="21"/>
      <c r="G74" s="21"/>
      <c r="H74" s="21"/>
      <c r="I74" s="21"/>
      <c r="J74" s="21"/>
      <c r="K74" s="21"/>
      <c r="L74" s="21">
        <v>395</v>
      </c>
      <c r="M74" s="21"/>
      <c r="N74" s="25"/>
    </row>
    <row r="75" spans="1:14" x14ac:dyDescent="0.25">
      <c r="A75" s="20">
        <v>73</v>
      </c>
      <c r="B75" s="21" t="s">
        <v>283</v>
      </c>
      <c r="C75" s="21" t="s">
        <v>284</v>
      </c>
      <c r="D75" s="21" t="s">
        <v>144</v>
      </c>
      <c r="E75" s="21"/>
      <c r="F75" s="21"/>
      <c r="G75" s="21"/>
      <c r="H75" s="21"/>
      <c r="I75" s="21"/>
      <c r="J75" s="21"/>
      <c r="K75" s="21"/>
      <c r="L75" s="21">
        <v>583</v>
      </c>
      <c r="M75" s="21"/>
      <c r="N75" s="25">
        <v>2013</v>
      </c>
    </row>
    <row r="76" spans="1:14" x14ac:dyDescent="0.25">
      <c r="A76" s="20">
        <v>74</v>
      </c>
      <c r="B76" s="21" t="s">
        <v>285</v>
      </c>
      <c r="C76" s="21" t="s">
        <v>286</v>
      </c>
      <c r="D76" s="21"/>
      <c r="E76" s="21"/>
      <c r="F76" s="21"/>
      <c r="G76" s="21"/>
      <c r="H76" s="21"/>
      <c r="I76" s="21"/>
      <c r="J76" s="21"/>
      <c r="K76" s="21"/>
      <c r="L76" s="21">
        <v>482</v>
      </c>
      <c r="M76" s="21"/>
      <c r="N76" s="25">
        <v>2013</v>
      </c>
    </row>
    <row r="77" spans="1:14" x14ac:dyDescent="0.25">
      <c r="A77" s="20">
        <v>75</v>
      </c>
      <c r="B77" s="21" t="s">
        <v>287</v>
      </c>
      <c r="C77" s="21" t="s">
        <v>288</v>
      </c>
      <c r="D77" s="21"/>
      <c r="E77" s="21"/>
      <c r="F77" s="21"/>
      <c r="G77" s="21"/>
      <c r="H77" s="21"/>
      <c r="I77" s="21"/>
      <c r="J77" s="21"/>
      <c r="K77" s="21"/>
      <c r="L77" s="21"/>
      <c r="M77" s="21">
        <v>104</v>
      </c>
      <c r="N77" s="25">
        <v>2013</v>
      </c>
    </row>
    <row r="78" spans="1:14" x14ac:dyDescent="0.25">
      <c r="A78" s="20">
        <v>76</v>
      </c>
      <c r="B78" s="21" t="s">
        <v>289</v>
      </c>
      <c r="C78" s="21" t="s">
        <v>290</v>
      </c>
      <c r="D78" s="21"/>
      <c r="E78" s="21"/>
      <c r="F78" s="21"/>
      <c r="G78" s="21"/>
      <c r="H78" s="21"/>
      <c r="I78" s="21"/>
      <c r="J78" s="21"/>
      <c r="K78" s="21"/>
      <c r="L78" s="21">
        <v>130</v>
      </c>
      <c r="M78" s="21"/>
      <c r="N78" s="25">
        <v>2013</v>
      </c>
    </row>
    <row r="79" spans="1:14" x14ac:dyDescent="0.25">
      <c r="A79" s="20">
        <v>77</v>
      </c>
      <c r="B79" s="21" t="s">
        <v>291</v>
      </c>
      <c r="C79" s="21" t="s">
        <v>292</v>
      </c>
      <c r="D79" s="21"/>
      <c r="E79" s="21"/>
      <c r="F79" s="21"/>
      <c r="G79" s="21"/>
      <c r="H79" s="21"/>
      <c r="I79" s="21"/>
      <c r="J79" s="21"/>
      <c r="K79" s="21"/>
      <c r="L79" s="21">
        <v>44</v>
      </c>
      <c r="M79" s="21"/>
      <c r="N79" s="25">
        <v>2013</v>
      </c>
    </row>
    <row r="80" spans="1:14" x14ac:dyDescent="0.25">
      <c r="A80" s="20">
        <v>78</v>
      </c>
      <c r="B80" s="21" t="s">
        <v>293</v>
      </c>
      <c r="C80" s="21" t="s">
        <v>294</v>
      </c>
      <c r="D80" s="21"/>
      <c r="E80" s="21"/>
      <c r="F80" s="21"/>
      <c r="G80" s="21"/>
      <c r="H80" s="21"/>
      <c r="I80" s="21"/>
      <c r="J80" s="21"/>
      <c r="K80" s="21"/>
      <c r="L80" s="21">
        <v>15</v>
      </c>
      <c r="M80" s="21"/>
      <c r="N80" s="25">
        <v>2013</v>
      </c>
    </row>
    <row r="81" spans="1:14" x14ac:dyDescent="0.25">
      <c r="A81" s="20">
        <v>79</v>
      </c>
      <c r="B81" s="21" t="s">
        <v>295</v>
      </c>
      <c r="C81" s="21" t="s">
        <v>296</v>
      </c>
      <c r="D81" s="21"/>
      <c r="E81" s="21"/>
      <c r="F81" s="21"/>
      <c r="G81" s="21"/>
      <c r="H81" s="21"/>
      <c r="I81" s="21"/>
      <c r="J81" s="21"/>
      <c r="K81" s="21"/>
      <c r="L81" s="21">
        <v>211</v>
      </c>
      <c r="M81" s="21"/>
      <c r="N81" s="25">
        <v>2013</v>
      </c>
    </row>
    <row r="82" spans="1:14" x14ac:dyDescent="0.25">
      <c r="A82" s="20">
        <v>80</v>
      </c>
      <c r="B82" s="21" t="s">
        <v>297</v>
      </c>
      <c r="C82" s="21" t="s">
        <v>298</v>
      </c>
      <c r="D82" s="21"/>
      <c r="E82" s="21"/>
      <c r="F82" s="21"/>
      <c r="G82" s="21"/>
      <c r="H82" s="21"/>
      <c r="I82" s="21"/>
      <c r="J82" s="21"/>
      <c r="K82" s="21"/>
      <c r="L82" s="21"/>
      <c r="M82" s="21">
        <v>20</v>
      </c>
      <c r="N82" s="25">
        <v>2013</v>
      </c>
    </row>
    <row r="83" spans="1:14" x14ac:dyDescent="0.25">
      <c r="A83" s="20">
        <v>81</v>
      </c>
      <c r="B83" s="21"/>
      <c r="C83" s="21" t="s">
        <v>299</v>
      </c>
      <c r="D83" s="21"/>
      <c r="E83" s="21"/>
      <c r="F83" s="21"/>
      <c r="G83" s="21"/>
      <c r="H83" s="21"/>
      <c r="I83" s="21"/>
      <c r="J83" s="21"/>
      <c r="K83" s="21"/>
      <c r="L83" s="21">
        <v>6</v>
      </c>
      <c r="M83" s="21"/>
      <c r="N83" s="25">
        <v>2013</v>
      </c>
    </row>
    <row r="84" spans="1:14" x14ac:dyDescent="0.25">
      <c r="A84" s="20">
        <v>82</v>
      </c>
      <c r="B84" s="21" t="s">
        <v>283</v>
      </c>
      <c r="C84" s="21" t="s">
        <v>300</v>
      </c>
      <c r="D84" s="21"/>
      <c r="E84" s="21"/>
      <c r="F84" s="21"/>
      <c r="G84" s="21"/>
      <c r="H84" s="21"/>
      <c r="I84" s="21"/>
      <c r="J84" s="21"/>
      <c r="K84" s="21"/>
      <c r="L84" s="21">
        <v>2</v>
      </c>
      <c r="M84" s="21"/>
      <c r="N84" s="25">
        <v>2003</v>
      </c>
    </row>
    <row r="85" spans="1:14" x14ac:dyDescent="0.25">
      <c r="A85" s="20">
        <v>83</v>
      </c>
      <c r="B85" s="21" t="s">
        <v>301</v>
      </c>
      <c r="C85" s="21" t="s">
        <v>302</v>
      </c>
      <c r="D85" s="21"/>
      <c r="E85" s="21"/>
      <c r="F85" s="21"/>
      <c r="G85" s="21"/>
      <c r="H85" s="21"/>
      <c r="I85" s="21"/>
      <c r="J85" s="21"/>
      <c r="K85" s="21"/>
      <c r="L85" s="21">
        <v>3</v>
      </c>
      <c r="M85" s="21"/>
      <c r="N85" s="25">
        <v>2001</v>
      </c>
    </row>
    <row r="86" spans="1:14" x14ac:dyDescent="0.25">
      <c r="A86" s="20">
        <v>84</v>
      </c>
      <c r="B86" s="21"/>
      <c r="C86" s="21" t="s">
        <v>303</v>
      </c>
      <c r="D86" s="21"/>
      <c r="E86" s="21"/>
      <c r="F86" s="21"/>
      <c r="G86" s="21"/>
      <c r="H86" s="21"/>
      <c r="I86" s="21"/>
      <c r="J86" s="21"/>
      <c r="K86" s="21"/>
      <c r="L86" s="21">
        <v>2</v>
      </c>
      <c r="M86" s="21"/>
      <c r="N86" s="25"/>
    </row>
    <row r="87" spans="1:14" x14ac:dyDescent="0.25">
      <c r="A87" s="20">
        <v>85</v>
      </c>
      <c r="B87" s="21" t="s">
        <v>304</v>
      </c>
      <c r="C87" s="21" t="s">
        <v>305</v>
      </c>
      <c r="D87" s="21"/>
      <c r="E87" s="21"/>
      <c r="F87" s="21"/>
      <c r="G87" s="21"/>
      <c r="H87" s="21"/>
      <c r="I87" s="21"/>
      <c r="J87" s="21"/>
      <c r="K87" s="21"/>
      <c r="L87" s="21"/>
      <c r="M87" s="21">
        <v>5</v>
      </c>
      <c r="N87" s="25">
        <v>1997</v>
      </c>
    </row>
    <row r="88" spans="1:14" x14ac:dyDescent="0.25">
      <c r="A88" s="20">
        <v>86</v>
      </c>
      <c r="B88" s="21" t="s">
        <v>306</v>
      </c>
      <c r="C88" s="21" t="s">
        <v>307</v>
      </c>
      <c r="D88" s="21" t="s">
        <v>145</v>
      </c>
      <c r="E88" s="21"/>
      <c r="F88" s="21"/>
      <c r="G88" s="21"/>
      <c r="H88" s="21"/>
      <c r="I88" s="21"/>
      <c r="J88" s="21"/>
      <c r="K88" s="21"/>
      <c r="L88" s="21"/>
      <c r="M88" s="21">
        <v>131</v>
      </c>
      <c r="N88" s="25">
        <v>2015</v>
      </c>
    </row>
    <row r="89" spans="1:14" x14ac:dyDescent="0.25">
      <c r="A89" s="20">
        <v>87</v>
      </c>
      <c r="B89" s="21" t="s">
        <v>308</v>
      </c>
      <c r="C89" s="21" t="s">
        <v>309</v>
      </c>
      <c r="D89" s="21" t="s">
        <v>145</v>
      </c>
      <c r="E89" s="21"/>
      <c r="F89" s="21"/>
      <c r="G89" s="21"/>
      <c r="H89" s="21"/>
      <c r="I89" s="21"/>
      <c r="J89" s="21"/>
      <c r="K89" s="21"/>
      <c r="L89" s="21"/>
      <c r="M89" s="21">
        <v>50</v>
      </c>
      <c r="N89" s="25">
        <v>2015</v>
      </c>
    </row>
    <row r="90" spans="1:14" x14ac:dyDescent="0.25">
      <c r="A90" s="20">
        <v>88</v>
      </c>
      <c r="B90" s="21" t="s">
        <v>310</v>
      </c>
      <c r="C90" s="21" t="s">
        <v>311</v>
      </c>
      <c r="D90" s="21" t="s">
        <v>145</v>
      </c>
      <c r="E90" s="21"/>
      <c r="F90" s="21"/>
      <c r="G90" s="21"/>
      <c r="H90" s="21"/>
      <c r="I90" s="21"/>
      <c r="J90" s="21"/>
      <c r="K90" s="21"/>
      <c r="L90" s="21"/>
      <c r="M90" s="21">
        <v>32</v>
      </c>
      <c r="N90" s="25">
        <v>2015</v>
      </c>
    </row>
    <row r="91" spans="1:14" x14ac:dyDescent="0.25">
      <c r="A91" s="20">
        <v>89</v>
      </c>
      <c r="B91" s="21" t="s">
        <v>312</v>
      </c>
      <c r="C91" s="21" t="s">
        <v>313</v>
      </c>
      <c r="D91" s="21"/>
      <c r="E91" s="21"/>
      <c r="F91" s="21"/>
      <c r="G91" s="21"/>
      <c r="H91" s="21"/>
      <c r="I91" s="21"/>
      <c r="J91" s="21"/>
      <c r="K91" s="21"/>
      <c r="L91" s="21">
        <v>15000</v>
      </c>
      <c r="M91" s="21"/>
      <c r="N91" s="25"/>
    </row>
    <row r="92" spans="1:14" x14ac:dyDescent="0.25">
      <c r="A92" s="20">
        <v>90</v>
      </c>
      <c r="B92" s="21" t="s">
        <v>314</v>
      </c>
      <c r="C92" s="21" t="s">
        <v>315</v>
      </c>
      <c r="D92" s="21"/>
      <c r="E92" s="21"/>
      <c r="F92" s="21"/>
      <c r="G92" s="21"/>
      <c r="H92" s="21"/>
      <c r="I92" s="21"/>
      <c r="J92" s="21"/>
      <c r="K92" s="21"/>
      <c r="L92" s="21">
        <v>1722054</v>
      </c>
      <c r="M92" s="21"/>
      <c r="N92" s="25"/>
    </row>
    <row r="93" spans="1:14" x14ac:dyDescent="0.25">
      <c r="A93" s="20">
        <v>91</v>
      </c>
      <c r="B93" s="21" t="s">
        <v>316</v>
      </c>
      <c r="C93" s="21" t="s">
        <v>317</v>
      </c>
      <c r="D93" s="21" t="s">
        <v>119</v>
      </c>
      <c r="E93" s="21"/>
      <c r="F93" s="21"/>
      <c r="G93" s="21"/>
      <c r="H93" s="21"/>
      <c r="I93" s="21"/>
      <c r="J93" s="21"/>
      <c r="K93" s="21"/>
      <c r="L93" s="21"/>
      <c r="M93" s="21">
        <v>18</v>
      </c>
      <c r="N93" s="25">
        <v>2016</v>
      </c>
    </row>
    <row r="94" spans="1:14" x14ac:dyDescent="0.25">
      <c r="A94" s="20">
        <v>92</v>
      </c>
      <c r="B94" s="21" t="s">
        <v>318</v>
      </c>
      <c r="C94" s="21" t="s">
        <v>319</v>
      </c>
      <c r="D94" s="21"/>
      <c r="E94" s="21"/>
      <c r="F94" s="21"/>
      <c r="G94" s="21"/>
      <c r="H94" s="21"/>
      <c r="I94" s="21"/>
      <c r="J94" s="21"/>
      <c r="K94" s="21"/>
      <c r="L94" s="21">
        <v>225</v>
      </c>
      <c r="M94" s="21"/>
      <c r="N94" s="25">
        <v>2016</v>
      </c>
    </row>
    <row r="95" spans="1:14" x14ac:dyDescent="0.25">
      <c r="A95" s="20">
        <v>93</v>
      </c>
      <c r="B95" s="21"/>
      <c r="C95" s="21" t="s">
        <v>320</v>
      </c>
      <c r="D95" s="21"/>
      <c r="E95" s="21"/>
      <c r="F95" s="21"/>
      <c r="G95" s="21"/>
      <c r="H95" s="21"/>
      <c r="I95" s="21"/>
      <c r="J95" s="21"/>
      <c r="K95" s="21"/>
      <c r="L95" s="21">
        <v>225</v>
      </c>
      <c r="M95" s="21"/>
      <c r="N95" s="25">
        <v>2016</v>
      </c>
    </row>
    <row r="96" spans="1:14" x14ac:dyDescent="0.25">
      <c r="A96" s="20">
        <v>94</v>
      </c>
      <c r="B96" s="21" t="s">
        <v>321</v>
      </c>
      <c r="C96" s="21" t="s">
        <v>322</v>
      </c>
      <c r="D96" s="21"/>
      <c r="E96" s="21"/>
      <c r="F96" s="21"/>
      <c r="G96" s="21"/>
      <c r="H96" s="21"/>
      <c r="I96" s="21"/>
      <c r="J96" s="21"/>
      <c r="K96" s="21"/>
      <c r="L96" s="21"/>
      <c r="M96" s="21">
        <v>44</v>
      </c>
      <c r="N96" s="25">
        <v>2016</v>
      </c>
    </row>
    <row r="97" spans="1:14" x14ac:dyDescent="0.25">
      <c r="A97" s="20">
        <v>95</v>
      </c>
      <c r="B97" s="21" t="s">
        <v>297</v>
      </c>
      <c r="C97" s="21" t="s">
        <v>323</v>
      </c>
      <c r="D97" s="21"/>
      <c r="E97" s="21"/>
      <c r="F97" s="21"/>
      <c r="G97" s="21"/>
      <c r="H97" s="21"/>
      <c r="I97" s="21"/>
      <c r="J97" s="21"/>
      <c r="K97" s="21"/>
      <c r="L97" s="21"/>
      <c r="M97" s="21">
        <v>15</v>
      </c>
      <c r="N97" s="25">
        <v>2016</v>
      </c>
    </row>
    <row r="98" spans="1:14" x14ac:dyDescent="0.25">
      <c r="A98" s="20">
        <v>96</v>
      </c>
      <c r="B98" s="21" t="s">
        <v>324</v>
      </c>
      <c r="C98" s="21" t="s">
        <v>325</v>
      </c>
      <c r="D98" s="21" t="s">
        <v>134</v>
      </c>
      <c r="E98" s="21"/>
      <c r="F98" s="21"/>
      <c r="G98" s="21"/>
      <c r="H98" s="21"/>
      <c r="I98" s="21"/>
      <c r="J98" s="21"/>
      <c r="K98" s="21"/>
      <c r="L98" s="21">
        <v>1</v>
      </c>
      <c r="M98" s="21"/>
      <c r="N98" s="25"/>
    </row>
    <row r="99" spans="1:14" x14ac:dyDescent="0.25">
      <c r="A99" s="20">
        <v>97</v>
      </c>
      <c r="B99" s="21"/>
      <c r="C99" s="21" t="s">
        <v>326</v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5"/>
    </row>
    <row r="100" spans="1:14" x14ac:dyDescent="0.25">
      <c r="A100" s="20">
        <v>98</v>
      </c>
      <c r="B100" s="21"/>
      <c r="C100" s="21" t="s">
        <v>327</v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5"/>
    </row>
    <row r="101" spans="1:14" x14ac:dyDescent="0.25">
      <c r="A101" s="20">
        <v>99</v>
      </c>
      <c r="B101" s="21"/>
      <c r="C101" s="21" t="s">
        <v>328</v>
      </c>
      <c r="D101" s="21"/>
      <c r="E101" s="21"/>
      <c r="F101" s="21"/>
      <c r="G101" s="21"/>
      <c r="H101" s="21"/>
      <c r="I101" s="21"/>
      <c r="J101" s="21"/>
      <c r="K101" s="21"/>
      <c r="L101" s="21">
        <v>50</v>
      </c>
      <c r="M101" s="21"/>
      <c r="N101" s="25"/>
    </row>
    <row r="102" spans="1:14" x14ac:dyDescent="0.25">
      <c r="A102" s="20">
        <v>100</v>
      </c>
      <c r="B102" s="21"/>
      <c r="C102" s="21" t="s">
        <v>329</v>
      </c>
      <c r="D102" s="21"/>
      <c r="E102" s="21"/>
      <c r="F102" s="21"/>
      <c r="G102" s="21"/>
      <c r="H102" s="21"/>
      <c r="I102" s="21"/>
      <c r="J102" s="21"/>
      <c r="K102" s="21"/>
      <c r="L102" s="21">
        <v>6</v>
      </c>
      <c r="M102" s="21"/>
      <c r="N102" s="25"/>
    </row>
    <row r="103" spans="1:14" ht="15.75" thickBot="1" x14ac:dyDescent="0.3">
      <c r="A103" s="22" t="s">
        <v>332</v>
      </c>
      <c r="B103" s="23" t="s">
        <v>333</v>
      </c>
      <c r="C103" s="23" t="s">
        <v>334</v>
      </c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6"/>
    </row>
  </sheetData>
  <mergeCells count="2">
    <mergeCell ref="D1:H1"/>
    <mergeCell ref="I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3"/>
  <sheetViews>
    <sheetView topLeftCell="C1" zoomScale="85" zoomScaleNormal="85" workbookViewId="0">
      <selection activeCell="G38" sqref="G38"/>
    </sheetView>
  </sheetViews>
  <sheetFormatPr baseColWidth="10" defaultRowHeight="15" x14ac:dyDescent="0.25"/>
  <cols>
    <col min="1" max="1" width="11.42578125" style="29"/>
    <col min="2" max="2" width="27.5703125" style="29" customWidth="1"/>
    <col min="3" max="4" width="27.140625" style="29" customWidth="1"/>
    <col min="5" max="5" width="8.5703125" style="29" customWidth="1"/>
    <col min="6" max="6" width="18.140625" style="29" customWidth="1"/>
    <col min="7" max="7" width="39.140625" style="29" customWidth="1"/>
    <col min="8" max="8" width="11.7109375" style="51" customWidth="1"/>
    <col min="9" max="9" width="11.42578125" style="29"/>
    <col min="10" max="10" width="27.5703125" style="29" customWidth="1"/>
    <col min="11" max="11" width="25" style="29" customWidth="1"/>
    <col min="12" max="16384" width="11.42578125" style="29"/>
  </cols>
  <sheetData>
    <row r="1" spans="1:11" x14ac:dyDescent="0.25">
      <c r="A1" s="150" t="s">
        <v>336</v>
      </c>
      <c r="B1" s="151"/>
      <c r="C1" s="152"/>
      <c r="D1" s="27"/>
      <c r="E1" s="156" t="s">
        <v>337</v>
      </c>
      <c r="F1" s="157"/>
      <c r="G1" s="158"/>
      <c r="H1" s="28"/>
      <c r="I1" s="156" t="s">
        <v>338</v>
      </c>
      <c r="J1" s="157"/>
      <c r="K1" s="158"/>
    </row>
    <row r="2" spans="1:11" ht="21.75" customHeight="1" x14ac:dyDescent="0.25">
      <c r="A2" s="153"/>
      <c r="B2" s="154"/>
      <c r="C2" s="155"/>
      <c r="D2" s="30"/>
      <c r="E2" s="31" t="s">
        <v>339</v>
      </c>
      <c r="F2" s="32" t="s">
        <v>340</v>
      </c>
      <c r="G2" s="33" t="s">
        <v>341</v>
      </c>
      <c r="H2" s="28"/>
      <c r="I2" s="31" t="s">
        <v>339</v>
      </c>
      <c r="J2" s="32" t="s">
        <v>340</v>
      </c>
      <c r="K2" s="33" t="s">
        <v>341</v>
      </c>
    </row>
    <row r="3" spans="1:11" x14ac:dyDescent="0.25">
      <c r="A3" s="31">
        <v>1</v>
      </c>
      <c r="B3" s="34" t="s">
        <v>342</v>
      </c>
      <c r="C3" s="34" t="s">
        <v>222</v>
      </c>
      <c r="D3" s="35" t="s">
        <v>343</v>
      </c>
      <c r="E3" s="36" t="s">
        <v>460</v>
      </c>
      <c r="F3" s="37">
        <v>42011</v>
      </c>
      <c r="G3" s="38" t="s">
        <v>344</v>
      </c>
      <c r="H3" s="39"/>
      <c r="I3" s="36" t="s">
        <v>460</v>
      </c>
      <c r="J3" s="37">
        <v>42143</v>
      </c>
      <c r="K3" s="38" t="s">
        <v>344</v>
      </c>
    </row>
    <row r="4" spans="1:11" x14ac:dyDescent="0.25">
      <c r="A4" s="31">
        <v>2</v>
      </c>
      <c r="B4" s="34" t="s">
        <v>345</v>
      </c>
      <c r="C4" s="34" t="s">
        <v>346</v>
      </c>
      <c r="D4" s="35" t="s">
        <v>343</v>
      </c>
      <c r="E4" s="36" t="s">
        <v>460</v>
      </c>
      <c r="F4" s="37">
        <v>42012</v>
      </c>
      <c r="G4" s="38" t="s">
        <v>344</v>
      </c>
      <c r="H4" s="39"/>
      <c r="I4" s="36" t="s">
        <v>460</v>
      </c>
      <c r="J4" s="37">
        <v>42143</v>
      </c>
      <c r="K4" s="38" t="s">
        <v>344</v>
      </c>
    </row>
    <row r="5" spans="1:11" x14ac:dyDescent="0.25">
      <c r="A5" s="31">
        <v>3</v>
      </c>
      <c r="B5" s="34" t="s">
        <v>347</v>
      </c>
      <c r="C5" s="34" t="s">
        <v>348</v>
      </c>
      <c r="D5" s="35" t="s">
        <v>343</v>
      </c>
      <c r="E5" s="36" t="s">
        <v>460</v>
      </c>
      <c r="F5" s="37">
        <v>42012</v>
      </c>
      <c r="G5" s="38" t="s">
        <v>344</v>
      </c>
      <c r="H5" s="39"/>
      <c r="I5" s="36" t="s">
        <v>460</v>
      </c>
      <c r="J5" s="37">
        <v>42143</v>
      </c>
      <c r="K5" s="38" t="s">
        <v>344</v>
      </c>
    </row>
    <row r="6" spans="1:11" x14ac:dyDescent="0.25">
      <c r="A6" s="31">
        <v>4</v>
      </c>
      <c r="B6" s="34" t="s">
        <v>349</v>
      </c>
      <c r="C6" s="34" t="s">
        <v>350</v>
      </c>
      <c r="D6" s="35" t="s">
        <v>343</v>
      </c>
      <c r="E6" s="36" t="s">
        <v>460</v>
      </c>
      <c r="F6" s="37">
        <v>42011</v>
      </c>
      <c r="G6" s="38" t="s">
        <v>344</v>
      </c>
      <c r="H6" s="39"/>
      <c r="I6" s="36" t="s">
        <v>460</v>
      </c>
      <c r="J6" s="37">
        <v>42143</v>
      </c>
      <c r="K6" s="38" t="s">
        <v>344</v>
      </c>
    </row>
    <row r="7" spans="1:11" x14ac:dyDescent="0.25">
      <c r="A7" s="31">
        <v>5</v>
      </c>
      <c r="B7" s="34" t="s">
        <v>351</v>
      </c>
      <c r="C7" s="34" t="s">
        <v>352</v>
      </c>
      <c r="D7" s="35" t="s">
        <v>343</v>
      </c>
      <c r="E7" s="36" t="s">
        <v>460</v>
      </c>
      <c r="F7" s="37">
        <v>42011</v>
      </c>
      <c r="G7" s="38" t="s">
        <v>344</v>
      </c>
      <c r="H7" s="39"/>
      <c r="I7" s="36" t="s">
        <v>460</v>
      </c>
      <c r="J7" s="37">
        <v>42143</v>
      </c>
      <c r="K7" s="38" t="s">
        <v>344</v>
      </c>
    </row>
    <row r="8" spans="1:11" x14ac:dyDescent="0.25">
      <c r="A8" s="31">
        <v>6</v>
      </c>
      <c r="B8" s="34" t="s">
        <v>353</v>
      </c>
      <c r="C8" s="34" t="s">
        <v>165</v>
      </c>
      <c r="D8" s="35" t="s">
        <v>343</v>
      </c>
      <c r="E8" s="36" t="s">
        <v>460</v>
      </c>
      <c r="F8" s="37">
        <v>42011</v>
      </c>
      <c r="G8" s="38" t="s">
        <v>344</v>
      </c>
      <c r="H8" s="39"/>
      <c r="I8" s="36" t="s">
        <v>460</v>
      </c>
      <c r="J8" s="37">
        <v>42143</v>
      </c>
      <c r="K8" s="38" t="s">
        <v>344</v>
      </c>
    </row>
    <row r="9" spans="1:11" x14ac:dyDescent="0.25">
      <c r="A9" s="31">
        <v>7</v>
      </c>
      <c r="B9" s="34" t="s">
        <v>354</v>
      </c>
      <c r="C9" s="34" t="s">
        <v>355</v>
      </c>
      <c r="D9" s="35" t="s">
        <v>343</v>
      </c>
      <c r="E9" s="36" t="s">
        <v>460</v>
      </c>
      <c r="F9" s="37">
        <v>42011</v>
      </c>
      <c r="G9" s="38" t="s">
        <v>344</v>
      </c>
      <c r="H9" s="39"/>
      <c r="I9" s="36" t="s">
        <v>460</v>
      </c>
      <c r="J9" s="37">
        <v>42143</v>
      </c>
      <c r="K9" s="38" t="s">
        <v>344</v>
      </c>
    </row>
    <row r="10" spans="1:11" x14ac:dyDescent="0.25">
      <c r="A10" s="31">
        <v>8</v>
      </c>
      <c r="B10" s="34" t="s">
        <v>356</v>
      </c>
      <c r="C10" s="34" t="s">
        <v>357</v>
      </c>
      <c r="D10" s="35" t="s">
        <v>343</v>
      </c>
      <c r="E10" s="36" t="s">
        <v>460</v>
      </c>
      <c r="F10" s="37">
        <v>42011</v>
      </c>
      <c r="G10" s="38" t="s">
        <v>344</v>
      </c>
      <c r="H10" s="39"/>
      <c r="I10" s="36" t="s">
        <v>460</v>
      </c>
      <c r="J10" s="37">
        <v>42143</v>
      </c>
      <c r="K10" s="38" t="s">
        <v>344</v>
      </c>
    </row>
    <row r="11" spans="1:11" ht="25.5" x14ac:dyDescent="0.25">
      <c r="A11" s="31">
        <v>9</v>
      </c>
      <c r="B11" s="34" t="s">
        <v>358</v>
      </c>
      <c r="C11" s="34" t="s">
        <v>359</v>
      </c>
      <c r="D11" s="35" t="s">
        <v>343</v>
      </c>
      <c r="E11" s="36" t="s">
        <v>460</v>
      </c>
      <c r="F11" s="37">
        <v>42011</v>
      </c>
      <c r="G11" s="38" t="s">
        <v>344</v>
      </c>
      <c r="H11" s="39"/>
      <c r="I11" s="36" t="s">
        <v>460</v>
      </c>
      <c r="J11" s="37">
        <v>42143</v>
      </c>
      <c r="K11" s="38" t="s">
        <v>344</v>
      </c>
    </row>
    <row r="12" spans="1:11" x14ac:dyDescent="0.25">
      <c r="A12" s="31">
        <v>10</v>
      </c>
      <c r="B12" s="34" t="s">
        <v>360</v>
      </c>
      <c r="C12" s="34" t="s">
        <v>361</v>
      </c>
      <c r="D12" s="35" t="s">
        <v>343</v>
      </c>
      <c r="E12" s="36" t="s">
        <v>460</v>
      </c>
      <c r="F12" s="37">
        <v>42011</v>
      </c>
      <c r="G12" s="38" t="s">
        <v>344</v>
      </c>
      <c r="H12" s="39"/>
      <c r="I12" s="36" t="s">
        <v>460</v>
      </c>
      <c r="J12" s="37">
        <v>42143</v>
      </c>
      <c r="K12" s="38" t="s">
        <v>344</v>
      </c>
    </row>
    <row r="13" spans="1:11" x14ac:dyDescent="0.25">
      <c r="A13" s="31">
        <v>11</v>
      </c>
      <c r="B13" s="34" t="s">
        <v>362</v>
      </c>
      <c r="C13" s="34" t="s">
        <v>346</v>
      </c>
      <c r="D13" s="35" t="s">
        <v>343</v>
      </c>
      <c r="E13" s="36" t="s">
        <v>460</v>
      </c>
      <c r="F13" s="37">
        <v>42011</v>
      </c>
      <c r="G13" s="38" t="s">
        <v>344</v>
      </c>
      <c r="H13" s="39"/>
      <c r="I13" s="36" t="s">
        <v>460</v>
      </c>
      <c r="J13" s="37">
        <v>42143</v>
      </c>
      <c r="K13" s="38" t="s">
        <v>344</v>
      </c>
    </row>
    <row r="14" spans="1:11" x14ac:dyDescent="0.25">
      <c r="A14" s="31">
        <v>12</v>
      </c>
      <c r="B14" s="34" t="s">
        <v>363</v>
      </c>
      <c r="C14" s="34" t="s">
        <v>346</v>
      </c>
      <c r="D14" s="35" t="s">
        <v>343</v>
      </c>
      <c r="E14" s="36" t="s">
        <v>460</v>
      </c>
      <c r="F14" s="37">
        <v>42011</v>
      </c>
      <c r="G14" s="38" t="s">
        <v>344</v>
      </c>
      <c r="H14" s="39"/>
      <c r="I14" s="36" t="s">
        <v>460</v>
      </c>
      <c r="J14" s="37">
        <v>42143</v>
      </c>
      <c r="K14" s="38" t="s">
        <v>344</v>
      </c>
    </row>
    <row r="15" spans="1:11" ht="25.5" x14ac:dyDescent="0.25">
      <c r="A15" s="31">
        <v>13</v>
      </c>
      <c r="B15" s="34" t="s">
        <v>364</v>
      </c>
      <c r="C15" s="34" t="s">
        <v>365</v>
      </c>
      <c r="D15" s="35" t="s">
        <v>343</v>
      </c>
      <c r="E15" s="36" t="s">
        <v>461</v>
      </c>
      <c r="F15" s="159" t="s">
        <v>366</v>
      </c>
      <c r="G15" s="160"/>
      <c r="H15" s="40"/>
      <c r="I15" s="36" t="s">
        <v>460</v>
      </c>
      <c r="J15" s="37">
        <v>42143</v>
      </c>
      <c r="K15" s="38" t="s">
        <v>344</v>
      </c>
    </row>
    <row r="16" spans="1:11" x14ac:dyDescent="0.25">
      <c r="A16" s="31">
        <v>14</v>
      </c>
      <c r="B16" s="34" t="s">
        <v>367</v>
      </c>
      <c r="C16" s="34" t="s">
        <v>368</v>
      </c>
      <c r="D16" s="35" t="s">
        <v>343</v>
      </c>
      <c r="E16" s="36" t="s">
        <v>460</v>
      </c>
      <c r="F16" s="37">
        <v>42026</v>
      </c>
      <c r="G16" s="38" t="s">
        <v>344</v>
      </c>
      <c r="H16" s="39"/>
      <c r="I16" s="36" t="s">
        <v>460</v>
      </c>
      <c r="J16" s="37">
        <v>42143</v>
      </c>
      <c r="K16" s="38" t="s">
        <v>344</v>
      </c>
    </row>
    <row r="17" spans="1:11" x14ac:dyDescent="0.25">
      <c r="A17" s="31">
        <v>15</v>
      </c>
      <c r="B17" s="34" t="s">
        <v>369</v>
      </c>
      <c r="C17" s="34" t="s">
        <v>370</v>
      </c>
      <c r="D17" s="35" t="s">
        <v>371</v>
      </c>
      <c r="E17" s="36" t="s">
        <v>460</v>
      </c>
      <c r="F17" s="41">
        <v>42026</v>
      </c>
      <c r="G17" s="38" t="s">
        <v>344</v>
      </c>
      <c r="H17" s="39"/>
      <c r="I17" s="36" t="s">
        <v>460</v>
      </c>
      <c r="J17" s="37">
        <v>42143</v>
      </c>
      <c r="K17" s="38" t="s">
        <v>344</v>
      </c>
    </row>
    <row r="18" spans="1:11" x14ac:dyDescent="0.25">
      <c r="A18" s="31">
        <v>16</v>
      </c>
      <c r="B18" s="34" t="s">
        <v>372</v>
      </c>
      <c r="C18" s="34" t="s">
        <v>373</v>
      </c>
      <c r="D18" s="35" t="s">
        <v>371</v>
      </c>
      <c r="E18" s="36" t="s">
        <v>460</v>
      </c>
      <c r="F18" s="37">
        <v>42026</v>
      </c>
      <c r="G18" s="38" t="s">
        <v>344</v>
      </c>
      <c r="H18" s="39"/>
      <c r="I18" s="36" t="s">
        <v>460</v>
      </c>
      <c r="J18" s="37">
        <v>42143</v>
      </c>
      <c r="K18" s="38" t="s">
        <v>344</v>
      </c>
    </row>
    <row r="19" spans="1:11" x14ac:dyDescent="0.25">
      <c r="A19" s="31">
        <v>17</v>
      </c>
      <c r="B19" s="34" t="s">
        <v>374</v>
      </c>
      <c r="C19" s="34" t="s">
        <v>375</v>
      </c>
      <c r="D19" s="35" t="s">
        <v>371</v>
      </c>
      <c r="E19" s="36" t="s">
        <v>460</v>
      </c>
      <c r="F19" s="37">
        <v>42026</v>
      </c>
      <c r="G19" s="38" t="s">
        <v>344</v>
      </c>
      <c r="H19" s="39"/>
      <c r="I19" s="36" t="s">
        <v>460</v>
      </c>
      <c r="J19" s="37">
        <v>42143</v>
      </c>
      <c r="K19" s="38" t="s">
        <v>344</v>
      </c>
    </row>
    <row r="20" spans="1:11" x14ac:dyDescent="0.25">
      <c r="A20" s="31">
        <v>18</v>
      </c>
      <c r="B20" s="34" t="s">
        <v>376</v>
      </c>
      <c r="C20" s="34" t="s">
        <v>373</v>
      </c>
      <c r="D20" s="35" t="s">
        <v>371</v>
      </c>
      <c r="E20" s="36" t="s">
        <v>460</v>
      </c>
      <c r="F20" s="37">
        <v>42026</v>
      </c>
      <c r="G20" s="38" t="s">
        <v>344</v>
      </c>
      <c r="H20" s="39"/>
      <c r="I20" s="36" t="s">
        <v>460</v>
      </c>
      <c r="J20" s="37">
        <v>42143</v>
      </c>
      <c r="K20" s="38" t="s">
        <v>344</v>
      </c>
    </row>
    <row r="21" spans="1:11" x14ac:dyDescent="0.25">
      <c r="A21" s="31">
        <v>19</v>
      </c>
      <c r="B21" s="34" t="s">
        <v>377</v>
      </c>
      <c r="C21" s="34" t="s">
        <v>373</v>
      </c>
      <c r="D21" s="35" t="s">
        <v>371</v>
      </c>
      <c r="E21" s="36" t="s">
        <v>460</v>
      </c>
      <c r="F21" s="37">
        <v>42026</v>
      </c>
      <c r="G21" s="38" t="s">
        <v>344</v>
      </c>
      <c r="H21" s="39"/>
      <c r="I21" s="36" t="s">
        <v>460</v>
      </c>
      <c r="J21" s="37">
        <v>42143</v>
      </c>
      <c r="K21" s="38" t="s">
        <v>344</v>
      </c>
    </row>
    <row r="22" spans="1:11" x14ac:dyDescent="0.25">
      <c r="A22" s="31">
        <v>20</v>
      </c>
      <c r="B22" s="34" t="s">
        <v>378</v>
      </c>
      <c r="C22" s="34" t="s">
        <v>379</v>
      </c>
      <c r="D22" s="35" t="s">
        <v>371</v>
      </c>
      <c r="E22" s="36" t="s">
        <v>460</v>
      </c>
      <c r="F22" s="37">
        <v>42026</v>
      </c>
      <c r="G22" s="38" t="s">
        <v>344</v>
      </c>
      <c r="H22" s="39"/>
      <c r="I22" s="36" t="s">
        <v>460</v>
      </c>
      <c r="J22" s="37">
        <v>42143</v>
      </c>
      <c r="K22" s="38" t="s">
        <v>344</v>
      </c>
    </row>
    <row r="23" spans="1:11" x14ac:dyDescent="0.25">
      <c r="A23" s="31">
        <v>21</v>
      </c>
      <c r="B23" s="34" t="s">
        <v>380</v>
      </c>
      <c r="C23" s="34" t="s">
        <v>197</v>
      </c>
      <c r="D23" s="35" t="s">
        <v>371</v>
      </c>
      <c r="E23" s="36" t="s">
        <v>460</v>
      </c>
      <c r="F23" s="37">
        <v>42026</v>
      </c>
      <c r="G23" s="38" t="s">
        <v>344</v>
      </c>
      <c r="H23" s="39"/>
      <c r="I23" s="36" t="s">
        <v>460</v>
      </c>
      <c r="J23" s="37">
        <v>42143</v>
      </c>
      <c r="K23" s="38" t="s">
        <v>344</v>
      </c>
    </row>
    <row r="24" spans="1:11" x14ac:dyDescent="0.25">
      <c r="A24" s="31">
        <v>22</v>
      </c>
      <c r="B24" s="34" t="s">
        <v>381</v>
      </c>
      <c r="C24" s="34" t="s">
        <v>382</v>
      </c>
      <c r="D24" s="35" t="s">
        <v>371</v>
      </c>
      <c r="E24" s="36" t="s">
        <v>460</v>
      </c>
      <c r="F24" s="37">
        <v>42026</v>
      </c>
      <c r="G24" s="38" t="s">
        <v>344</v>
      </c>
      <c r="H24" s="39"/>
      <c r="I24" s="36" t="s">
        <v>460</v>
      </c>
      <c r="J24" s="37">
        <v>42143</v>
      </c>
      <c r="K24" s="38" t="s">
        <v>344</v>
      </c>
    </row>
    <row r="25" spans="1:11" x14ac:dyDescent="0.25">
      <c r="A25" s="31">
        <v>23</v>
      </c>
      <c r="B25" s="34" t="s">
        <v>383</v>
      </c>
      <c r="C25" s="34" t="s">
        <v>384</v>
      </c>
      <c r="D25" s="35" t="s">
        <v>371</v>
      </c>
      <c r="E25" s="36" t="s">
        <v>460</v>
      </c>
      <c r="F25" s="37">
        <v>42026</v>
      </c>
      <c r="G25" s="38" t="s">
        <v>344</v>
      </c>
      <c r="H25" s="39"/>
      <c r="I25" s="36" t="s">
        <v>460</v>
      </c>
      <c r="J25" s="37">
        <v>42143</v>
      </c>
      <c r="K25" s="38" t="s">
        <v>344</v>
      </c>
    </row>
    <row r="26" spans="1:11" x14ac:dyDescent="0.25">
      <c r="A26" s="31">
        <v>24</v>
      </c>
      <c r="B26" s="34" t="s">
        <v>385</v>
      </c>
      <c r="C26" s="34" t="s">
        <v>386</v>
      </c>
      <c r="D26" s="35" t="s">
        <v>371</v>
      </c>
      <c r="E26" s="36" t="s">
        <v>460</v>
      </c>
      <c r="F26" s="37">
        <v>42026</v>
      </c>
      <c r="G26" s="38" t="s">
        <v>344</v>
      </c>
      <c r="H26" s="39"/>
      <c r="I26" s="36" t="s">
        <v>460</v>
      </c>
      <c r="J26" s="37">
        <v>42143</v>
      </c>
      <c r="K26" s="38" t="s">
        <v>344</v>
      </c>
    </row>
    <row r="27" spans="1:11" x14ac:dyDescent="0.25">
      <c r="A27" s="31">
        <v>25</v>
      </c>
      <c r="B27" s="34" t="s">
        <v>387</v>
      </c>
      <c r="C27" s="34" t="s">
        <v>235</v>
      </c>
      <c r="D27" s="35" t="s">
        <v>371</v>
      </c>
      <c r="E27" s="36" t="s">
        <v>460</v>
      </c>
      <c r="F27" s="37">
        <v>42026</v>
      </c>
      <c r="G27" s="38" t="s">
        <v>344</v>
      </c>
      <c r="H27" s="39"/>
      <c r="I27" s="36" t="s">
        <v>460</v>
      </c>
      <c r="J27" s="37">
        <v>42143</v>
      </c>
      <c r="K27" s="38" t="s">
        <v>344</v>
      </c>
    </row>
    <row r="28" spans="1:11" x14ac:dyDescent="0.25">
      <c r="A28" s="31">
        <v>26</v>
      </c>
      <c r="B28" s="34" t="s">
        <v>388</v>
      </c>
      <c r="C28" s="34" t="s">
        <v>389</v>
      </c>
      <c r="D28" s="35" t="s">
        <v>371</v>
      </c>
      <c r="E28" s="36" t="s">
        <v>460</v>
      </c>
      <c r="F28" s="37">
        <v>42026</v>
      </c>
      <c r="G28" s="38" t="s">
        <v>344</v>
      </c>
      <c r="H28" s="39"/>
      <c r="I28" s="36" t="s">
        <v>460</v>
      </c>
      <c r="J28" s="37">
        <v>42143</v>
      </c>
      <c r="K28" s="38" t="s">
        <v>344</v>
      </c>
    </row>
    <row r="29" spans="1:11" x14ac:dyDescent="0.25">
      <c r="A29" s="31">
        <v>27</v>
      </c>
      <c r="B29" s="34" t="s">
        <v>390</v>
      </c>
      <c r="C29" s="34" t="s">
        <v>368</v>
      </c>
      <c r="D29" s="35" t="s">
        <v>371</v>
      </c>
      <c r="E29" s="36" t="s">
        <v>460</v>
      </c>
      <c r="F29" s="37">
        <v>42026</v>
      </c>
      <c r="G29" s="38" t="s">
        <v>344</v>
      </c>
      <c r="H29" s="39"/>
      <c r="I29" s="36" t="s">
        <v>460</v>
      </c>
      <c r="J29" s="37">
        <v>42143</v>
      </c>
      <c r="K29" s="38" t="s">
        <v>344</v>
      </c>
    </row>
    <row r="30" spans="1:11" x14ac:dyDescent="0.25">
      <c r="A30" s="31">
        <v>28</v>
      </c>
      <c r="B30" s="34" t="s">
        <v>391</v>
      </c>
      <c r="C30" s="34" t="s">
        <v>392</v>
      </c>
      <c r="D30" s="35" t="s">
        <v>371</v>
      </c>
      <c r="E30" s="36" t="s">
        <v>460</v>
      </c>
      <c r="F30" s="37">
        <v>42026</v>
      </c>
      <c r="G30" s="38" t="s">
        <v>344</v>
      </c>
      <c r="H30" s="39"/>
      <c r="I30" s="36" t="s">
        <v>460</v>
      </c>
      <c r="J30" s="37">
        <v>42143</v>
      </c>
      <c r="K30" s="38" t="s">
        <v>344</v>
      </c>
    </row>
    <row r="31" spans="1:11" x14ac:dyDescent="0.25">
      <c r="A31" s="31">
        <v>29</v>
      </c>
      <c r="B31" s="34" t="s">
        <v>393</v>
      </c>
      <c r="C31" s="34" t="s">
        <v>394</v>
      </c>
      <c r="D31" s="35" t="s">
        <v>371</v>
      </c>
      <c r="E31" s="36" t="s">
        <v>460</v>
      </c>
      <c r="F31" s="37">
        <v>42026</v>
      </c>
      <c r="G31" s="38" t="s">
        <v>344</v>
      </c>
      <c r="H31" s="39"/>
      <c r="I31" s="36" t="s">
        <v>460</v>
      </c>
      <c r="J31" s="37">
        <v>42143</v>
      </c>
      <c r="K31" s="38" t="s">
        <v>344</v>
      </c>
    </row>
    <row r="32" spans="1:11" x14ac:dyDescent="0.25">
      <c r="A32" s="31">
        <v>30</v>
      </c>
      <c r="B32" s="34" t="s">
        <v>395</v>
      </c>
      <c r="C32" s="34" t="s">
        <v>396</v>
      </c>
      <c r="D32" s="35" t="s">
        <v>371</v>
      </c>
      <c r="E32" s="36" t="s">
        <v>460</v>
      </c>
      <c r="F32" s="37">
        <v>42026</v>
      </c>
      <c r="G32" s="38" t="s">
        <v>344</v>
      </c>
      <c r="H32" s="39"/>
      <c r="I32" s="36" t="s">
        <v>460</v>
      </c>
      <c r="J32" s="37">
        <v>42143</v>
      </c>
      <c r="K32" s="38" t="s">
        <v>344</v>
      </c>
    </row>
    <row r="33" spans="1:11" ht="25.5" x14ac:dyDescent="0.25">
      <c r="A33" s="31">
        <v>31</v>
      </c>
      <c r="B33" s="34" t="s">
        <v>397</v>
      </c>
      <c r="C33" s="34" t="s">
        <v>398</v>
      </c>
      <c r="D33" s="35" t="s">
        <v>371</v>
      </c>
      <c r="E33" s="36" t="s">
        <v>460</v>
      </c>
      <c r="F33" s="37">
        <v>42026</v>
      </c>
      <c r="G33" s="38" t="s">
        <v>344</v>
      </c>
      <c r="H33" s="39"/>
      <c r="I33" s="36" t="s">
        <v>460</v>
      </c>
      <c r="J33" s="37">
        <v>42143</v>
      </c>
      <c r="K33" s="38" t="s">
        <v>344</v>
      </c>
    </row>
    <row r="34" spans="1:11" x14ac:dyDescent="0.25">
      <c r="A34" s="31">
        <v>32</v>
      </c>
      <c r="B34" s="34" t="s">
        <v>393</v>
      </c>
      <c r="C34" s="34" t="s">
        <v>399</v>
      </c>
      <c r="D34" s="35" t="s">
        <v>371</v>
      </c>
      <c r="E34" s="36" t="s">
        <v>460</v>
      </c>
      <c r="F34" s="37">
        <v>42026</v>
      </c>
      <c r="G34" s="38" t="s">
        <v>344</v>
      </c>
      <c r="H34" s="39"/>
      <c r="I34" s="36" t="s">
        <v>460</v>
      </c>
      <c r="J34" s="37">
        <v>42143</v>
      </c>
      <c r="K34" s="38" t="s">
        <v>344</v>
      </c>
    </row>
    <row r="35" spans="1:11" ht="15.75" customHeight="1" x14ac:dyDescent="0.25">
      <c r="A35" s="42">
        <v>33</v>
      </c>
      <c r="B35" s="34" t="s">
        <v>400</v>
      </c>
      <c r="C35" s="34" t="s">
        <v>401</v>
      </c>
      <c r="D35" s="35" t="s">
        <v>402</v>
      </c>
      <c r="E35" s="36" t="s">
        <v>460</v>
      </c>
      <c r="F35" s="37">
        <v>42026</v>
      </c>
      <c r="G35" s="38" t="s">
        <v>344</v>
      </c>
      <c r="H35" s="39"/>
      <c r="I35" s="36" t="s">
        <v>460</v>
      </c>
      <c r="J35" s="37">
        <v>42143</v>
      </c>
      <c r="K35" s="38" t="s">
        <v>344</v>
      </c>
    </row>
    <row r="36" spans="1:11" ht="15.75" customHeight="1" x14ac:dyDescent="0.25">
      <c r="A36" s="31">
        <v>34</v>
      </c>
      <c r="B36" s="34" t="s">
        <v>403</v>
      </c>
      <c r="C36" s="34" t="s">
        <v>404</v>
      </c>
      <c r="D36" s="35" t="s">
        <v>402</v>
      </c>
      <c r="E36" s="43" t="s">
        <v>461</v>
      </c>
      <c r="F36" s="159" t="s">
        <v>366</v>
      </c>
      <c r="G36" s="160"/>
      <c r="H36" s="40"/>
      <c r="I36" s="36" t="s">
        <v>460</v>
      </c>
      <c r="J36" s="37">
        <v>42143</v>
      </c>
      <c r="K36" s="38" t="s">
        <v>344</v>
      </c>
    </row>
    <row r="37" spans="1:11" x14ac:dyDescent="0.25">
      <c r="A37" s="31">
        <v>35</v>
      </c>
      <c r="B37" s="34" t="s">
        <v>405</v>
      </c>
      <c r="C37" s="34" t="s">
        <v>406</v>
      </c>
      <c r="D37" s="35" t="s">
        <v>402</v>
      </c>
      <c r="E37" s="43" t="s">
        <v>460</v>
      </c>
      <c r="F37" s="37">
        <v>42026</v>
      </c>
      <c r="G37" s="38" t="s">
        <v>344</v>
      </c>
      <c r="H37" s="39"/>
      <c r="I37" s="36" t="s">
        <v>460</v>
      </c>
      <c r="J37" s="37">
        <v>42143</v>
      </c>
      <c r="K37" s="38" t="s">
        <v>344</v>
      </c>
    </row>
    <row r="38" spans="1:11" x14ac:dyDescent="0.25">
      <c r="A38" s="31">
        <v>36</v>
      </c>
      <c r="B38" s="34" t="s">
        <v>407</v>
      </c>
      <c r="C38" s="34" t="s">
        <v>408</v>
      </c>
      <c r="D38" s="35" t="s">
        <v>402</v>
      </c>
      <c r="E38" s="43" t="s">
        <v>460</v>
      </c>
      <c r="F38" s="37">
        <v>42026</v>
      </c>
      <c r="G38" s="38" t="s">
        <v>344</v>
      </c>
      <c r="H38" s="39"/>
      <c r="I38" s="36" t="s">
        <v>460</v>
      </c>
      <c r="J38" s="37">
        <v>42143</v>
      </c>
      <c r="K38" s="38" t="s">
        <v>344</v>
      </c>
    </row>
    <row r="39" spans="1:11" x14ac:dyDescent="0.25">
      <c r="A39" s="31">
        <v>37</v>
      </c>
      <c r="B39" s="34" t="s">
        <v>409</v>
      </c>
      <c r="C39" s="34" t="s">
        <v>410</v>
      </c>
      <c r="D39" s="35" t="s">
        <v>402</v>
      </c>
      <c r="E39" s="43" t="s">
        <v>460</v>
      </c>
      <c r="F39" s="37">
        <v>42026</v>
      </c>
      <c r="G39" s="38" t="s">
        <v>344</v>
      </c>
      <c r="H39" s="39"/>
      <c r="I39" s="36" t="s">
        <v>460</v>
      </c>
      <c r="J39" s="37">
        <v>42143</v>
      </c>
      <c r="K39" s="38" t="s">
        <v>344</v>
      </c>
    </row>
    <row r="40" spans="1:11" x14ac:dyDescent="0.25">
      <c r="A40" s="31">
        <v>38</v>
      </c>
      <c r="B40" s="34" t="s">
        <v>411</v>
      </c>
      <c r="C40" s="34" t="s">
        <v>412</v>
      </c>
      <c r="D40" s="35" t="s">
        <v>402</v>
      </c>
      <c r="E40" s="43" t="s">
        <v>460</v>
      </c>
      <c r="F40" s="37">
        <v>42026</v>
      </c>
      <c r="G40" s="38" t="s">
        <v>344</v>
      </c>
      <c r="H40" s="39"/>
      <c r="I40" s="36" t="s">
        <v>460</v>
      </c>
      <c r="J40" s="37">
        <v>42143</v>
      </c>
      <c r="K40" s="38" t="s">
        <v>344</v>
      </c>
    </row>
    <row r="41" spans="1:11" x14ac:dyDescent="0.25">
      <c r="A41" s="31">
        <v>39</v>
      </c>
      <c r="B41" s="34" t="s">
        <v>413</v>
      </c>
      <c r="C41" s="34" t="s">
        <v>414</v>
      </c>
      <c r="D41" s="35" t="s">
        <v>402</v>
      </c>
      <c r="E41" s="43" t="s">
        <v>460</v>
      </c>
      <c r="F41" s="37">
        <v>42026</v>
      </c>
      <c r="G41" s="38" t="s">
        <v>344</v>
      </c>
      <c r="H41" s="39"/>
      <c r="I41" s="36" t="s">
        <v>460</v>
      </c>
      <c r="J41" s="37">
        <v>42143</v>
      </c>
      <c r="K41" s="38" t="s">
        <v>344</v>
      </c>
    </row>
    <row r="42" spans="1:11" ht="15.75" x14ac:dyDescent="0.25">
      <c r="A42" s="31">
        <v>40</v>
      </c>
      <c r="B42" s="161" t="s">
        <v>415</v>
      </c>
      <c r="C42" s="162"/>
      <c r="D42" s="44" t="s">
        <v>416</v>
      </c>
      <c r="E42" s="45" t="s">
        <v>461</v>
      </c>
      <c r="F42" s="159" t="s">
        <v>366</v>
      </c>
      <c r="G42" s="160"/>
      <c r="H42" s="40"/>
      <c r="I42" s="36" t="s">
        <v>460</v>
      </c>
      <c r="J42" s="37">
        <v>42143</v>
      </c>
      <c r="K42" s="38" t="s">
        <v>344</v>
      </c>
    </row>
    <row r="43" spans="1:11" ht="16.5" thickBot="1" x14ac:dyDescent="0.3">
      <c r="A43" s="46">
        <v>41</v>
      </c>
      <c r="B43" s="147" t="s">
        <v>417</v>
      </c>
      <c r="C43" s="147"/>
      <c r="D43" s="47" t="s">
        <v>418</v>
      </c>
      <c r="E43" s="48" t="s">
        <v>461</v>
      </c>
      <c r="F43" s="148" t="s">
        <v>366</v>
      </c>
      <c r="G43" s="149"/>
      <c r="H43" s="40"/>
      <c r="I43" s="36" t="s">
        <v>460</v>
      </c>
      <c r="J43" s="49">
        <v>42143</v>
      </c>
      <c r="K43" s="50" t="s">
        <v>344</v>
      </c>
    </row>
  </sheetData>
  <mergeCells count="9">
    <mergeCell ref="B43:C43"/>
    <mergeCell ref="F43:G43"/>
    <mergeCell ref="A1:C2"/>
    <mergeCell ref="E1:G1"/>
    <mergeCell ref="I1:K1"/>
    <mergeCell ref="F15:G15"/>
    <mergeCell ref="F36:G36"/>
    <mergeCell ref="B42:C42"/>
    <mergeCell ref="F42:G42"/>
  </mergeCells>
  <dataValidations count="1">
    <dataValidation type="list" allowBlank="1" showInputMessage="1" showErrorMessage="1" sqref="E3:E43 I3:I43">
      <formula1>"Fait , A faire"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I103"/>
  <sheetViews>
    <sheetView workbookViewId="0">
      <selection activeCell="G68" sqref="G68"/>
    </sheetView>
  </sheetViews>
  <sheetFormatPr baseColWidth="10" defaultRowHeight="15" x14ac:dyDescent="0.25"/>
  <cols>
    <col min="1" max="1" width="23.28515625" bestFit="1" customWidth="1"/>
    <col min="2" max="2" width="5.5703125" bestFit="1" customWidth="1"/>
    <col min="6" max="6" width="11" bestFit="1" customWidth="1"/>
    <col min="7" max="7" width="12.7109375" bestFit="1" customWidth="1"/>
    <col min="8" max="8" width="13.85546875" bestFit="1" customWidth="1"/>
    <col min="9" max="9" width="26.7109375" bestFit="1" customWidth="1"/>
  </cols>
  <sheetData>
    <row r="2" spans="1:9" ht="15.75" thickBot="1" x14ac:dyDescent="0.3"/>
    <row r="3" spans="1:9" ht="15.75" x14ac:dyDescent="0.25">
      <c r="A3" s="6" t="s">
        <v>0</v>
      </c>
      <c r="B3" s="163" t="s">
        <v>1</v>
      </c>
      <c r="C3" s="163"/>
      <c r="D3" s="163"/>
      <c r="E3" s="7"/>
      <c r="F3" s="7" t="s">
        <v>102</v>
      </c>
      <c r="G3" s="7" t="s">
        <v>2</v>
      </c>
      <c r="H3" s="7" t="s">
        <v>3</v>
      </c>
      <c r="I3" s="8" t="s">
        <v>4</v>
      </c>
    </row>
    <row r="4" spans="1:9" ht="15.75" x14ac:dyDescent="0.25">
      <c r="A4" s="9"/>
      <c r="B4" s="3" t="s">
        <v>5</v>
      </c>
      <c r="C4" s="2"/>
      <c r="D4" s="2"/>
      <c r="E4" s="2"/>
      <c r="F4" s="2" t="s">
        <v>104</v>
      </c>
      <c r="G4" s="2"/>
      <c r="H4" s="2">
        <v>489</v>
      </c>
      <c r="I4" s="10">
        <v>1976</v>
      </c>
    </row>
    <row r="5" spans="1:9" ht="15.75" x14ac:dyDescent="0.25">
      <c r="A5" s="9"/>
      <c r="B5" s="3" t="s">
        <v>6</v>
      </c>
      <c r="C5" s="2"/>
      <c r="D5" s="2"/>
      <c r="E5" s="2"/>
      <c r="F5" s="2" t="s">
        <v>103</v>
      </c>
      <c r="G5" s="2"/>
      <c r="H5" s="2">
        <v>629</v>
      </c>
      <c r="I5" s="10">
        <v>1996</v>
      </c>
    </row>
    <row r="6" spans="1:9" ht="15.75" x14ac:dyDescent="0.25">
      <c r="A6" s="9"/>
      <c r="B6" s="3" t="s">
        <v>7</v>
      </c>
      <c r="C6" s="2"/>
      <c r="D6" s="2"/>
      <c r="E6" s="2"/>
      <c r="F6" s="2" t="s">
        <v>105</v>
      </c>
      <c r="G6" s="2"/>
      <c r="H6" s="2">
        <v>624</v>
      </c>
      <c r="I6" s="10">
        <v>1977</v>
      </c>
    </row>
    <row r="7" spans="1:9" ht="15.75" x14ac:dyDescent="0.25">
      <c r="A7" s="9"/>
      <c r="B7" s="3" t="s">
        <v>8</v>
      </c>
      <c r="C7" s="4"/>
      <c r="D7" s="2"/>
      <c r="E7" s="2"/>
      <c r="F7" s="2" t="s">
        <v>106</v>
      </c>
      <c r="G7" s="2"/>
      <c r="H7" s="2">
        <v>732</v>
      </c>
      <c r="I7" s="11">
        <v>1976</v>
      </c>
    </row>
    <row r="8" spans="1:9" ht="15.75" x14ac:dyDescent="0.25">
      <c r="A8" s="9"/>
      <c r="B8" s="3" t="s">
        <v>9</v>
      </c>
      <c r="C8" s="4"/>
      <c r="D8" s="2"/>
      <c r="E8" s="2"/>
      <c r="F8" s="2" t="s">
        <v>107</v>
      </c>
      <c r="G8" s="2"/>
      <c r="H8" s="2">
        <v>1606</v>
      </c>
      <c r="I8" s="11">
        <v>1976</v>
      </c>
    </row>
    <row r="9" spans="1:9" ht="15.75" x14ac:dyDescent="0.25">
      <c r="A9" s="9"/>
      <c r="B9" s="3" t="s">
        <v>10</v>
      </c>
      <c r="C9" s="4"/>
      <c r="D9" s="2"/>
      <c r="E9" s="2"/>
      <c r="F9" s="2" t="s">
        <v>108</v>
      </c>
      <c r="G9" s="2"/>
      <c r="H9" s="2">
        <v>20</v>
      </c>
      <c r="I9" s="11">
        <v>1977</v>
      </c>
    </row>
    <row r="10" spans="1:9" ht="15.75" x14ac:dyDescent="0.25">
      <c r="A10" s="9"/>
      <c r="B10" s="3" t="s">
        <v>11</v>
      </c>
      <c r="C10" s="4"/>
      <c r="D10" s="2"/>
      <c r="E10" s="2"/>
      <c r="F10" s="2" t="s">
        <v>109</v>
      </c>
      <c r="G10" s="2"/>
      <c r="H10" s="2">
        <v>762</v>
      </c>
      <c r="I10" s="11">
        <v>1977</v>
      </c>
    </row>
    <row r="11" spans="1:9" ht="15.75" x14ac:dyDescent="0.25">
      <c r="A11" s="9"/>
      <c r="B11" s="3" t="s">
        <v>12</v>
      </c>
      <c r="C11" s="4"/>
      <c r="D11" s="2"/>
      <c r="E11" s="2"/>
      <c r="F11" s="2" t="s">
        <v>110</v>
      </c>
      <c r="G11" s="2"/>
      <c r="H11" s="2">
        <v>26</v>
      </c>
      <c r="I11" s="11">
        <v>1976</v>
      </c>
    </row>
    <row r="12" spans="1:9" ht="15.75" x14ac:dyDescent="0.25">
      <c r="A12" s="9"/>
      <c r="B12" s="3" t="s">
        <v>13</v>
      </c>
      <c r="C12" s="4"/>
      <c r="D12" s="2"/>
      <c r="E12" s="2"/>
      <c r="F12" s="2" t="s">
        <v>111</v>
      </c>
      <c r="G12" s="2"/>
      <c r="H12" s="2">
        <v>56</v>
      </c>
      <c r="I12" s="11">
        <v>1978</v>
      </c>
    </row>
    <row r="13" spans="1:9" ht="15.75" x14ac:dyDescent="0.25">
      <c r="A13" s="9"/>
      <c r="B13" s="3" t="s">
        <v>14</v>
      </c>
      <c r="C13" s="4"/>
      <c r="D13" s="2"/>
      <c r="E13" s="2"/>
      <c r="F13" s="2" t="s">
        <v>112</v>
      </c>
      <c r="G13" s="2"/>
      <c r="H13" s="2">
        <v>53</v>
      </c>
      <c r="I13" s="11">
        <v>1978</v>
      </c>
    </row>
    <row r="14" spans="1:9" ht="15.75" x14ac:dyDescent="0.25">
      <c r="A14" s="9"/>
      <c r="B14" s="3" t="s">
        <v>146</v>
      </c>
      <c r="C14" s="4"/>
      <c r="D14" s="2"/>
      <c r="E14" s="2"/>
      <c r="F14" s="2" t="s">
        <v>113</v>
      </c>
      <c r="G14" s="2"/>
      <c r="H14" s="2">
        <v>1664</v>
      </c>
      <c r="I14" s="11">
        <v>1982</v>
      </c>
    </row>
    <row r="15" spans="1:9" ht="15.75" x14ac:dyDescent="0.25">
      <c r="A15" s="9"/>
      <c r="B15" s="3" t="s">
        <v>15</v>
      </c>
      <c r="C15" s="4"/>
      <c r="D15" s="2"/>
      <c r="E15" s="2"/>
      <c r="F15" s="2" t="s">
        <v>108</v>
      </c>
      <c r="G15" s="2"/>
      <c r="H15" s="2">
        <v>1889</v>
      </c>
      <c r="I15" s="11">
        <v>1976</v>
      </c>
    </row>
    <row r="16" spans="1:9" ht="15.75" x14ac:dyDescent="0.25">
      <c r="A16" s="9"/>
      <c r="B16" s="3" t="s">
        <v>16</v>
      </c>
      <c r="C16" s="4"/>
      <c r="D16" s="2"/>
      <c r="E16" s="2"/>
      <c r="F16" s="2" t="s">
        <v>114</v>
      </c>
      <c r="G16" s="2"/>
      <c r="H16" s="2">
        <v>1779</v>
      </c>
      <c r="I16" s="11">
        <v>1981</v>
      </c>
    </row>
    <row r="17" spans="1:9" ht="15.75" x14ac:dyDescent="0.25">
      <c r="A17" s="9"/>
      <c r="B17" s="3" t="s">
        <v>17</v>
      </c>
      <c r="C17" s="4"/>
      <c r="D17" s="2"/>
      <c r="E17" s="2"/>
      <c r="F17" s="2" t="s">
        <v>115</v>
      </c>
      <c r="G17" s="2"/>
      <c r="H17" s="2">
        <v>2775</v>
      </c>
      <c r="I17" s="11">
        <v>1988</v>
      </c>
    </row>
    <row r="18" spans="1:9" ht="15.75" x14ac:dyDescent="0.25">
      <c r="A18" s="9"/>
      <c r="B18" s="3" t="s">
        <v>18</v>
      </c>
      <c r="C18" s="4"/>
      <c r="D18" s="2"/>
      <c r="E18" s="2"/>
      <c r="F18" s="2" t="s">
        <v>116</v>
      </c>
      <c r="G18" s="2"/>
      <c r="H18" s="2">
        <v>519</v>
      </c>
      <c r="I18" s="11">
        <v>1988</v>
      </c>
    </row>
    <row r="19" spans="1:9" ht="15.75" x14ac:dyDescent="0.25">
      <c r="A19" s="9"/>
      <c r="B19" s="3" t="s">
        <v>19</v>
      </c>
      <c r="C19" s="4"/>
      <c r="D19" s="2"/>
      <c r="E19" s="2"/>
      <c r="F19" s="2" t="s">
        <v>117</v>
      </c>
      <c r="G19" s="2"/>
      <c r="H19" s="2">
        <v>26</v>
      </c>
      <c r="I19" s="11">
        <v>1988</v>
      </c>
    </row>
    <row r="20" spans="1:9" ht="15.75" x14ac:dyDescent="0.25">
      <c r="A20" s="9"/>
      <c r="B20" s="3" t="s">
        <v>20</v>
      </c>
      <c r="C20" s="4"/>
      <c r="D20" s="2"/>
      <c r="E20" s="2"/>
      <c r="F20" s="2" t="s">
        <v>115</v>
      </c>
      <c r="G20" s="2"/>
      <c r="H20" s="2">
        <v>32</v>
      </c>
      <c r="I20" s="11">
        <v>1988</v>
      </c>
    </row>
    <row r="21" spans="1:9" ht="15.75" x14ac:dyDescent="0.25">
      <c r="A21" s="9"/>
      <c r="B21" s="3" t="s">
        <v>21</v>
      </c>
      <c r="C21" s="4"/>
      <c r="D21" s="2"/>
      <c r="E21" s="2"/>
      <c r="F21" s="2" t="s">
        <v>118</v>
      </c>
      <c r="G21" s="2"/>
      <c r="H21" s="2">
        <v>133</v>
      </c>
      <c r="I21" s="11">
        <v>1988</v>
      </c>
    </row>
    <row r="22" spans="1:9" ht="15.75" x14ac:dyDescent="0.25">
      <c r="A22" s="9"/>
      <c r="B22" s="3" t="s">
        <v>22</v>
      </c>
      <c r="C22" s="4"/>
      <c r="D22" s="2"/>
      <c r="E22" s="2"/>
      <c r="F22" s="2" t="s">
        <v>118</v>
      </c>
      <c r="G22" s="2"/>
      <c r="H22" s="2">
        <v>213</v>
      </c>
      <c r="I22" s="11">
        <v>1987</v>
      </c>
    </row>
    <row r="23" spans="1:9" ht="15.75" x14ac:dyDescent="0.25">
      <c r="A23" s="9"/>
      <c r="B23" s="3" t="s">
        <v>23</v>
      </c>
      <c r="C23" s="4"/>
      <c r="D23" s="2"/>
      <c r="E23" s="2"/>
      <c r="F23" s="2" t="s">
        <v>118</v>
      </c>
      <c r="G23" s="2"/>
      <c r="H23" s="2">
        <v>51</v>
      </c>
      <c r="I23" s="11">
        <v>1988</v>
      </c>
    </row>
    <row r="24" spans="1:9" ht="15.75" x14ac:dyDescent="0.25">
      <c r="A24" s="9"/>
      <c r="B24" s="3" t="s">
        <v>24</v>
      </c>
      <c r="C24" s="4"/>
      <c r="D24" s="2"/>
      <c r="E24" s="2"/>
      <c r="F24" s="2" t="s">
        <v>119</v>
      </c>
      <c r="G24" s="2"/>
      <c r="H24" s="2">
        <v>176</v>
      </c>
      <c r="I24" s="11">
        <v>1980</v>
      </c>
    </row>
    <row r="25" spans="1:9" ht="15.75" x14ac:dyDescent="0.25">
      <c r="A25" s="9"/>
      <c r="B25" s="3" t="s">
        <v>25</v>
      </c>
      <c r="C25" s="4"/>
      <c r="D25" s="2"/>
      <c r="E25" s="2"/>
      <c r="F25" s="2" t="s">
        <v>120</v>
      </c>
      <c r="G25" s="2"/>
      <c r="H25" s="2">
        <v>39</v>
      </c>
      <c r="I25" s="11">
        <v>1982</v>
      </c>
    </row>
    <row r="26" spans="1:9" ht="15.75" x14ac:dyDescent="0.25">
      <c r="A26" s="9"/>
      <c r="B26" s="3" t="s">
        <v>26</v>
      </c>
      <c r="C26" s="4"/>
      <c r="D26" s="2"/>
      <c r="E26" s="2"/>
      <c r="F26" s="2" t="s">
        <v>121</v>
      </c>
      <c r="G26" s="2"/>
      <c r="H26" s="2">
        <v>567</v>
      </c>
      <c r="I26" s="11">
        <v>1986</v>
      </c>
    </row>
    <row r="27" spans="1:9" ht="15.75" x14ac:dyDescent="0.25">
      <c r="A27" s="9"/>
      <c r="B27" s="3" t="s">
        <v>27</v>
      </c>
      <c r="C27" s="4"/>
      <c r="D27" s="2"/>
      <c r="E27" s="2"/>
      <c r="F27" s="2" t="s">
        <v>122</v>
      </c>
      <c r="G27" s="2"/>
      <c r="H27" s="2">
        <v>567</v>
      </c>
      <c r="I27" s="11">
        <v>1986</v>
      </c>
    </row>
    <row r="28" spans="1:9" ht="15.75" x14ac:dyDescent="0.25">
      <c r="A28" s="9"/>
      <c r="B28" s="3" t="s">
        <v>28</v>
      </c>
      <c r="C28" s="4"/>
      <c r="D28" s="2"/>
      <c r="E28" s="2"/>
      <c r="F28" s="2" t="s">
        <v>120</v>
      </c>
      <c r="G28" s="2"/>
      <c r="H28" s="2">
        <v>555</v>
      </c>
      <c r="I28" s="11">
        <v>1986</v>
      </c>
    </row>
    <row r="29" spans="1:9" ht="15.75" x14ac:dyDescent="0.25">
      <c r="A29" s="9"/>
      <c r="B29" s="3" t="s">
        <v>29</v>
      </c>
      <c r="C29" s="4"/>
      <c r="D29" s="2"/>
      <c r="E29" s="2"/>
      <c r="F29" s="2"/>
      <c r="G29" s="2"/>
      <c r="H29" s="2">
        <v>12</v>
      </c>
      <c r="I29" s="11">
        <v>1992</v>
      </c>
    </row>
    <row r="30" spans="1:9" ht="15.75" x14ac:dyDescent="0.25">
      <c r="A30" s="9"/>
      <c r="B30" s="3" t="s">
        <v>30</v>
      </c>
      <c r="C30" s="4"/>
      <c r="D30" s="2"/>
      <c r="E30" s="2"/>
      <c r="F30" s="2" t="s">
        <v>123</v>
      </c>
      <c r="G30" s="2"/>
      <c r="H30" s="2">
        <v>455</v>
      </c>
      <c r="I30" s="11">
        <v>1988</v>
      </c>
    </row>
    <row r="31" spans="1:9" ht="15.75" x14ac:dyDescent="0.25">
      <c r="A31" s="9"/>
      <c r="B31" s="3" t="s">
        <v>31</v>
      </c>
      <c r="C31" s="4"/>
      <c r="D31" s="2"/>
      <c r="E31" s="2"/>
      <c r="F31" s="2" t="s">
        <v>125</v>
      </c>
      <c r="G31" s="2"/>
      <c r="H31" s="2">
        <v>21</v>
      </c>
      <c r="I31" s="11">
        <v>1977</v>
      </c>
    </row>
    <row r="32" spans="1:9" ht="15.75" x14ac:dyDescent="0.25">
      <c r="A32" s="9"/>
      <c r="B32" s="3" t="s">
        <v>32</v>
      </c>
      <c r="C32" s="4"/>
      <c r="D32" s="2"/>
      <c r="E32" s="2"/>
      <c r="F32" s="2" t="s">
        <v>124</v>
      </c>
      <c r="G32" s="2"/>
      <c r="H32" s="2">
        <v>439</v>
      </c>
      <c r="I32" s="11">
        <v>1991</v>
      </c>
    </row>
    <row r="33" spans="1:9" ht="15.75" x14ac:dyDescent="0.25">
      <c r="A33" s="9"/>
      <c r="B33" s="3" t="s">
        <v>33</v>
      </c>
      <c r="C33" s="4"/>
      <c r="D33" s="2"/>
      <c r="E33" s="2"/>
      <c r="F33" s="2" t="s">
        <v>126</v>
      </c>
      <c r="G33" s="2"/>
      <c r="H33" s="2">
        <v>224</v>
      </c>
      <c r="I33" s="11">
        <v>1992</v>
      </c>
    </row>
    <row r="34" spans="1:9" ht="15.75" x14ac:dyDescent="0.25">
      <c r="A34" s="9"/>
      <c r="B34" s="3" t="s">
        <v>34</v>
      </c>
      <c r="C34" s="4"/>
      <c r="D34" s="2"/>
      <c r="E34" s="2"/>
      <c r="F34" s="2" t="s">
        <v>126</v>
      </c>
      <c r="G34" s="2"/>
      <c r="H34" s="2">
        <v>237</v>
      </c>
      <c r="I34" s="11">
        <v>1991</v>
      </c>
    </row>
    <row r="35" spans="1:9" ht="15.75" x14ac:dyDescent="0.25">
      <c r="A35" s="9"/>
      <c r="B35" s="3" t="s">
        <v>35</v>
      </c>
      <c r="C35" s="4"/>
      <c r="D35" s="2"/>
      <c r="E35" s="2"/>
      <c r="F35" s="2" t="s">
        <v>127</v>
      </c>
      <c r="G35" s="2"/>
      <c r="H35" s="2">
        <v>528</v>
      </c>
      <c r="I35" s="11">
        <v>1996</v>
      </c>
    </row>
    <row r="36" spans="1:9" ht="15.75" x14ac:dyDescent="0.25">
      <c r="A36" s="9"/>
      <c r="B36" s="3" t="s">
        <v>36</v>
      </c>
      <c r="C36" s="4"/>
      <c r="D36" s="2"/>
      <c r="E36" s="2"/>
      <c r="F36" s="2" t="s">
        <v>128</v>
      </c>
      <c r="G36" s="2"/>
      <c r="H36" s="2">
        <v>436</v>
      </c>
      <c r="I36" s="11">
        <v>1994</v>
      </c>
    </row>
    <row r="37" spans="1:9" ht="15.75" x14ac:dyDescent="0.25">
      <c r="A37" s="9"/>
      <c r="B37" s="3" t="s">
        <v>37</v>
      </c>
      <c r="C37" s="4"/>
      <c r="D37" s="2"/>
      <c r="E37" s="2"/>
      <c r="F37" s="2" t="s">
        <v>129</v>
      </c>
      <c r="G37" s="2"/>
      <c r="H37" s="2">
        <v>89</v>
      </c>
      <c r="I37" s="11">
        <v>1985</v>
      </c>
    </row>
    <row r="38" spans="1:9" ht="15.75" x14ac:dyDescent="0.25">
      <c r="A38" s="9"/>
      <c r="B38" s="3" t="s">
        <v>38</v>
      </c>
      <c r="C38" s="4"/>
      <c r="D38" s="2"/>
      <c r="E38" s="2"/>
      <c r="F38" s="2" t="s">
        <v>114</v>
      </c>
      <c r="G38" s="2"/>
      <c r="H38" s="2">
        <v>66</v>
      </c>
      <c r="I38" s="11">
        <v>1977</v>
      </c>
    </row>
    <row r="39" spans="1:9" ht="15.75" x14ac:dyDescent="0.25">
      <c r="A39" s="9"/>
      <c r="B39" s="3" t="s">
        <v>39</v>
      </c>
      <c r="C39" s="4"/>
      <c r="D39" s="2"/>
      <c r="E39" s="2"/>
      <c r="F39" s="2" t="s">
        <v>130</v>
      </c>
      <c r="G39" s="2"/>
      <c r="H39" s="2">
        <v>572</v>
      </c>
      <c r="I39" s="11">
        <v>1995</v>
      </c>
    </row>
    <row r="40" spans="1:9" ht="15.75" x14ac:dyDescent="0.25">
      <c r="A40" s="9"/>
      <c r="B40" s="3" t="s">
        <v>40</v>
      </c>
      <c r="C40" s="4"/>
      <c r="D40" s="2"/>
      <c r="E40" s="2"/>
      <c r="F40" s="2" t="s">
        <v>131</v>
      </c>
      <c r="G40" s="2"/>
      <c r="H40" s="2">
        <v>209</v>
      </c>
      <c r="I40" s="11">
        <v>1977</v>
      </c>
    </row>
    <row r="41" spans="1:9" ht="15.75" x14ac:dyDescent="0.25">
      <c r="A41" s="9"/>
      <c r="B41" s="3" t="s">
        <v>41</v>
      </c>
      <c r="C41" s="4"/>
      <c r="D41" s="2"/>
      <c r="E41" s="2"/>
      <c r="F41" s="2" t="s">
        <v>132</v>
      </c>
      <c r="G41" s="2"/>
      <c r="H41" s="2">
        <v>144</v>
      </c>
      <c r="I41" s="11">
        <v>1996</v>
      </c>
    </row>
    <row r="42" spans="1:9" ht="15.75" x14ac:dyDescent="0.25">
      <c r="A42" s="9"/>
      <c r="B42" s="3" t="s">
        <v>42</v>
      </c>
      <c r="C42" s="4"/>
      <c r="D42" s="2"/>
      <c r="E42" s="2"/>
      <c r="F42" s="2" t="s">
        <v>133</v>
      </c>
      <c r="G42" s="2"/>
      <c r="H42" s="2">
        <v>138</v>
      </c>
      <c r="I42" s="11">
        <v>1982</v>
      </c>
    </row>
    <row r="43" spans="1:9" ht="15.75" x14ac:dyDescent="0.25">
      <c r="A43" s="9"/>
      <c r="B43" s="3" t="s">
        <v>43</v>
      </c>
      <c r="C43" s="4"/>
      <c r="D43" s="2"/>
      <c r="E43" s="2"/>
      <c r="F43" s="2" t="s">
        <v>134</v>
      </c>
      <c r="G43" s="2"/>
      <c r="H43" s="2">
        <v>164</v>
      </c>
      <c r="I43" s="11">
        <v>1984</v>
      </c>
    </row>
    <row r="44" spans="1:9" ht="15.75" x14ac:dyDescent="0.25">
      <c r="A44" s="9"/>
      <c r="B44" s="3" t="s">
        <v>44</v>
      </c>
      <c r="C44" s="4"/>
      <c r="D44" s="2"/>
      <c r="E44" s="2"/>
      <c r="F44" s="2" t="s">
        <v>113</v>
      </c>
      <c r="G44" s="2"/>
      <c r="H44" s="2">
        <v>91</v>
      </c>
      <c r="I44" s="10"/>
    </row>
    <row r="45" spans="1:9" ht="15.75" x14ac:dyDescent="0.25">
      <c r="A45" s="9"/>
      <c r="B45" s="3" t="s">
        <v>45</v>
      </c>
      <c r="C45" s="4"/>
      <c r="D45" s="2"/>
      <c r="E45" s="2"/>
      <c r="F45" s="2" t="s">
        <v>135</v>
      </c>
      <c r="G45" s="2"/>
      <c r="H45" s="2">
        <v>66</v>
      </c>
      <c r="I45" s="11">
        <v>1979</v>
      </c>
    </row>
    <row r="46" spans="1:9" ht="15.75" x14ac:dyDescent="0.25">
      <c r="A46" s="9"/>
      <c r="B46" s="3" t="s">
        <v>46</v>
      </c>
      <c r="C46" s="4"/>
      <c r="D46" s="2"/>
      <c r="E46" s="2"/>
      <c r="F46" s="2" t="s">
        <v>135</v>
      </c>
      <c r="G46" s="2"/>
      <c r="H46" s="2">
        <v>9</v>
      </c>
      <c r="I46" s="11">
        <v>1976</v>
      </c>
    </row>
    <row r="47" spans="1:9" ht="15.75" x14ac:dyDescent="0.25">
      <c r="A47" s="9"/>
      <c r="B47" s="3" t="s">
        <v>47</v>
      </c>
      <c r="C47" s="4"/>
      <c r="D47" s="2"/>
      <c r="E47" s="2"/>
      <c r="F47" s="2" t="s">
        <v>135</v>
      </c>
      <c r="G47" s="2"/>
      <c r="H47" s="2">
        <v>18</v>
      </c>
      <c r="I47" s="11">
        <v>1976</v>
      </c>
    </row>
    <row r="48" spans="1:9" ht="15.75" x14ac:dyDescent="0.25">
      <c r="A48" s="9"/>
      <c r="B48" s="3" t="s">
        <v>48</v>
      </c>
      <c r="C48" s="4"/>
      <c r="D48" s="2"/>
      <c r="E48" s="2"/>
      <c r="F48" s="2" t="s">
        <v>136</v>
      </c>
      <c r="G48" s="2"/>
      <c r="H48" s="2">
        <v>72</v>
      </c>
      <c r="I48" s="11">
        <v>1985</v>
      </c>
    </row>
    <row r="49" spans="1:9" ht="15.75" x14ac:dyDescent="0.25">
      <c r="A49" s="9"/>
      <c r="B49" s="3" t="s">
        <v>49</v>
      </c>
      <c r="C49" s="4"/>
      <c r="D49" s="2"/>
      <c r="E49" s="2"/>
      <c r="F49" s="2" t="s">
        <v>137</v>
      </c>
      <c r="G49" s="2"/>
      <c r="H49" s="2">
        <v>22</v>
      </c>
      <c r="I49" s="11">
        <v>1984</v>
      </c>
    </row>
    <row r="50" spans="1:9" ht="15.75" x14ac:dyDescent="0.25">
      <c r="A50" s="9"/>
      <c r="B50" s="3" t="s">
        <v>50</v>
      </c>
      <c r="C50" s="4"/>
      <c r="D50" s="2"/>
      <c r="E50" s="2"/>
      <c r="F50" s="2" t="s">
        <v>138</v>
      </c>
      <c r="G50" s="2"/>
      <c r="H50" s="2">
        <v>202</v>
      </c>
      <c r="I50" s="11">
        <v>1993</v>
      </c>
    </row>
    <row r="51" spans="1:9" ht="15.75" x14ac:dyDescent="0.25">
      <c r="A51" s="9"/>
      <c r="B51" s="3" t="s">
        <v>51</v>
      </c>
      <c r="C51" s="4"/>
      <c r="D51" s="2"/>
      <c r="E51" s="2"/>
      <c r="F51" s="2" t="s">
        <v>139</v>
      </c>
      <c r="G51" s="2"/>
      <c r="H51" s="2">
        <v>151</v>
      </c>
      <c r="I51" s="11">
        <v>1995</v>
      </c>
    </row>
    <row r="52" spans="1:9" ht="15.75" x14ac:dyDescent="0.25">
      <c r="A52" s="9"/>
      <c r="B52" s="3" t="s">
        <v>52</v>
      </c>
      <c r="C52" s="4"/>
      <c r="D52" s="2"/>
      <c r="E52" s="2"/>
      <c r="F52" s="2" t="s">
        <v>140</v>
      </c>
      <c r="G52" s="2"/>
      <c r="H52" s="2">
        <v>427</v>
      </c>
      <c r="I52" s="11">
        <v>1942</v>
      </c>
    </row>
    <row r="53" spans="1:9" ht="15.75" x14ac:dyDescent="0.25">
      <c r="A53" s="9"/>
      <c r="B53" s="3" t="s">
        <v>53</v>
      </c>
      <c r="C53" s="4"/>
      <c r="D53" s="2"/>
      <c r="E53" s="2"/>
      <c r="F53" s="2"/>
      <c r="G53" s="2"/>
      <c r="H53" s="2">
        <v>172</v>
      </c>
      <c r="I53" s="11">
        <v>1942</v>
      </c>
    </row>
    <row r="54" spans="1:9" ht="15.75" x14ac:dyDescent="0.25">
      <c r="A54" s="9"/>
      <c r="B54" s="3" t="s">
        <v>54</v>
      </c>
      <c r="C54" s="4"/>
      <c r="D54" s="2"/>
      <c r="E54" s="2"/>
      <c r="F54" s="2" t="s">
        <v>141</v>
      </c>
      <c r="G54" s="2"/>
      <c r="H54" s="2">
        <v>64</v>
      </c>
      <c r="I54" s="11">
        <v>1979</v>
      </c>
    </row>
    <row r="55" spans="1:9" ht="15.75" x14ac:dyDescent="0.25">
      <c r="A55" s="9"/>
      <c r="B55" s="3" t="s">
        <v>55</v>
      </c>
      <c r="C55" s="4"/>
      <c r="D55" s="2"/>
      <c r="E55" s="2"/>
      <c r="F55" s="2" t="s">
        <v>115</v>
      </c>
      <c r="G55" s="2"/>
      <c r="H55" s="2">
        <v>27</v>
      </c>
      <c r="I55" s="11">
        <v>1981</v>
      </c>
    </row>
    <row r="56" spans="1:9" ht="15.75" x14ac:dyDescent="0.25">
      <c r="A56" s="9"/>
      <c r="B56" s="3" t="s">
        <v>56</v>
      </c>
      <c r="C56" s="4"/>
      <c r="D56" s="2"/>
      <c r="E56" s="2"/>
      <c r="F56" s="2" t="s">
        <v>116</v>
      </c>
      <c r="G56" s="2"/>
      <c r="H56" s="2">
        <v>24</v>
      </c>
      <c r="I56" s="11">
        <v>1999</v>
      </c>
    </row>
    <row r="57" spans="1:9" ht="15.75" x14ac:dyDescent="0.25">
      <c r="A57" s="9"/>
      <c r="B57" s="3" t="s">
        <v>57</v>
      </c>
      <c r="C57" s="4"/>
      <c r="D57" s="2"/>
      <c r="E57" s="2"/>
      <c r="F57" s="2"/>
      <c r="G57" s="2"/>
      <c r="H57" s="2">
        <v>16</v>
      </c>
      <c r="I57" s="11">
        <v>1999</v>
      </c>
    </row>
    <row r="58" spans="1:9" ht="15.75" x14ac:dyDescent="0.25">
      <c r="A58" s="9"/>
      <c r="B58" s="3" t="s">
        <v>58</v>
      </c>
      <c r="C58" s="4"/>
      <c r="D58" s="2"/>
      <c r="E58" s="2"/>
      <c r="F58" s="2"/>
      <c r="G58" s="2"/>
      <c r="H58" s="2">
        <v>94</v>
      </c>
      <c r="I58" s="10"/>
    </row>
    <row r="59" spans="1:9" ht="15.75" x14ac:dyDescent="0.25">
      <c r="A59" s="9"/>
      <c r="B59" s="3" t="s">
        <v>59</v>
      </c>
      <c r="C59" s="4"/>
      <c r="D59" s="2"/>
      <c r="E59" s="2"/>
      <c r="F59" s="2" t="s">
        <v>118</v>
      </c>
      <c r="G59" s="2">
        <v>3</v>
      </c>
      <c r="H59" s="2"/>
      <c r="I59" s="11">
        <v>1943</v>
      </c>
    </row>
    <row r="60" spans="1:9" ht="15.75" x14ac:dyDescent="0.25">
      <c r="A60" s="9"/>
      <c r="B60" s="3" t="s">
        <v>60</v>
      </c>
      <c r="C60" s="4"/>
      <c r="D60" s="2"/>
      <c r="E60" s="2"/>
      <c r="F60" s="2"/>
      <c r="G60" s="2">
        <v>779</v>
      </c>
      <c r="H60" s="2"/>
      <c r="I60" s="10"/>
    </row>
    <row r="61" spans="1:9" ht="15.75" x14ac:dyDescent="0.25">
      <c r="A61" s="9"/>
      <c r="B61" s="3" t="s">
        <v>61</v>
      </c>
      <c r="C61" s="4"/>
      <c r="D61" s="2"/>
      <c r="E61" s="2"/>
      <c r="F61" s="2"/>
      <c r="G61" s="2">
        <v>26900</v>
      </c>
      <c r="H61" s="2"/>
      <c r="I61" s="10"/>
    </row>
    <row r="62" spans="1:9" ht="15.75" x14ac:dyDescent="0.25">
      <c r="A62" s="9"/>
      <c r="B62" s="3" t="s">
        <v>62</v>
      </c>
      <c r="C62" s="4"/>
      <c r="D62" s="2"/>
      <c r="E62" s="2"/>
      <c r="F62" s="2"/>
      <c r="G62" s="2">
        <v>320</v>
      </c>
      <c r="H62" s="2"/>
      <c r="I62" s="10"/>
    </row>
    <row r="63" spans="1:9" ht="15.75" x14ac:dyDescent="0.25">
      <c r="A63" s="9"/>
      <c r="B63" s="3" t="s">
        <v>63</v>
      </c>
      <c r="C63" s="4"/>
      <c r="D63" s="2"/>
      <c r="E63" s="2"/>
      <c r="F63" s="2"/>
      <c r="G63" s="2">
        <v>378</v>
      </c>
      <c r="H63" s="2"/>
      <c r="I63" s="10"/>
    </row>
    <row r="64" spans="1:9" ht="15.75" x14ac:dyDescent="0.25">
      <c r="A64" s="9"/>
      <c r="B64" s="3" t="s">
        <v>64</v>
      </c>
      <c r="C64" s="4"/>
      <c r="D64" s="2"/>
      <c r="E64" s="2"/>
      <c r="F64" s="2"/>
      <c r="G64" s="2">
        <v>74</v>
      </c>
      <c r="H64" s="2"/>
      <c r="I64" s="10"/>
    </row>
    <row r="65" spans="1:9" ht="15.75" x14ac:dyDescent="0.25">
      <c r="A65" s="9"/>
      <c r="B65" s="3" t="s">
        <v>65</v>
      </c>
      <c r="C65" s="4"/>
      <c r="D65" s="2"/>
      <c r="E65" s="2"/>
      <c r="F65" s="2"/>
      <c r="G65" s="2"/>
      <c r="H65" s="2"/>
      <c r="I65" s="10"/>
    </row>
    <row r="66" spans="1:9" ht="15.75" x14ac:dyDescent="0.25">
      <c r="A66" s="9"/>
      <c r="B66" s="3" t="s">
        <v>66</v>
      </c>
      <c r="C66" s="4"/>
      <c r="D66" s="2"/>
      <c r="E66" s="2"/>
      <c r="F66" s="2"/>
      <c r="G66" s="2">
        <v>100</v>
      </c>
      <c r="H66" s="2"/>
      <c r="I66" s="10"/>
    </row>
    <row r="67" spans="1:9" ht="15.75" x14ac:dyDescent="0.25">
      <c r="A67" s="9"/>
      <c r="B67" s="3" t="s">
        <v>67</v>
      </c>
      <c r="C67" s="4"/>
      <c r="D67" s="2"/>
      <c r="E67" s="2"/>
      <c r="F67" s="2" t="s">
        <v>142</v>
      </c>
      <c r="G67" s="2">
        <v>449</v>
      </c>
      <c r="H67" s="2"/>
      <c r="I67" s="10"/>
    </row>
    <row r="68" spans="1:9" ht="15.75" x14ac:dyDescent="0.25">
      <c r="A68" s="9"/>
      <c r="B68" s="3" t="s">
        <v>68</v>
      </c>
      <c r="C68" s="4"/>
      <c r="D68" s="2"/>
      <c r="E68" s="2"/>
      <c r="F68" s="2"/>
      <c r="G68" s="2">
        <v>6413</v>
      </c>
      <c r="H68" s="2"/>
      <c r="I68" s="10"/>
    </row>
    <row r="69" spans="1:9" ht="15.75" x14ac:dyDescent="0.25">
      <c r="A69" s="9"/>
      <c r="B69" s="3" t="s">
        <v>69</v>
      </c>
      <c r="C69" s="4"/>
      <c r="D69" s="2"/>
      <c r="E69" s="2"/>
      <c r="F69" s="2"/>
      <c r="G69" s="2">
        <v>563</v>
      </c>
      <c r="H69" s="2"/>
      <c r="I69" s="10"/>
    </row>
    <row r="70" spans="1:9" ht="15.75" x14ac:dyDescent="0.25">
      <c r="A70" s="9"/>
      <c r="B70" s="3" t="s">
        <v>70</v>
      </c>
      <c r="C70" s="4"/>
      <c r="D70" s="2"/>
      <c r="E70" s="2"/>
      <c r="F70" s="2" t="s">
        <v>143</v>
      </c>
      <c r="G70" s="2">
        <v>10</v>
      </c>
      <c r="H70" s="2"/>
      <c r="I70" s="10"/>
    </row>
    <row r="71" spans="1:9" ht="15.75" x14ac:dyDescent="0.25">
      <c r="A71" s="9"/>
      <c r="B71" s="3" t="s">
        <v>71</v>
      </c>
      <c r="C71" s="4"/>
      <c r="D71" s="2"/>
      <c r="E71" s="2"/>
      <c r="F71" s="2"/>
      <c r="G71" s="2">
        <v>2</v>
      </c>
      <c r="H71" s="2"/>
      <c r="I71" s="10"/>
    </row>
    <row r="72" spans="1:9" ht="15.75" x14ac:dyDescent="0.25">
      <c r="A72" s="9"/>
      <c r="B72" s="3" t="s">
        <v>72</v>
      </c>
      <c r="C72" s="4"/>
      <c r="D72" s="2"/>
      <c r="E72" s="2"/>
      <c r="F72" s="2"/>
      <c r="G72" s="2">
        <v>543</v>
      </c>
      <c r="H72" s="2"/>
      <c r="I72" s="10"/>
    </row>
    <row r="73" spans="1:9" ht="15.75" x14ac:dyDescent="0.25">
      <c r="A73" s="9"/>
      <c r="B73" s="3" t="s">
        <v>73</v>
      </c>
      <c r="C73" s="4"/>
      <c r="D73" s="2"/>
      <c r="E73" s="2"/>
      <c r="F73" s="2"/>
      <c r="G73" s="2">
        <v>700</v>
      </c>
      <c r="H73" s="2"/>
      <c r="I73" s="10"/>
    </row>
    <row r="74" spans="1:9" ht="15.75" x14ac:dyDescent="0.25">
      <c r="A74" s="9"/>
      <c r="B74" s="3" t="s">
        <v>74</v>
      </c>
      <c r="C74" s="4"/>
      <c r="D74" s="2"/>
      <c r="E74" s="2"/>
      <c r="F74" s="2"/>
      <c r="G74" s="2">
        <v>5000</v>
      </c>
      <c r="H74" s="2"/>
      <c r="I74" s="10"/>
    </row>
    <row r="75" spans="1:9" ht="15.75" x14ac:dyDescent="0.25">
      <c r="A75" s="9"/>
      <c r="B75" s="3" t="s">
        <v>75</v>
      </c>
      <c r="C75" s="4"/>
      <c r="D75" s="2"/>
      <c r="E75" s="2"/>
      <c r="F75" s="2" t="s">
        <v>117</v>
      </c>
      <c r="G75" s="2">
        <v>395</v>
      </c>
      <c r="H75" s="2"/>
      <c r="I75" s="10"/>
    </row>
    <row r="76" spans="1:9" ht="15.75" x14ac:dyDescent="0.25">
      <c r="A76" s="9"/>
      <c r="B76" s="3" t="s">
        <v>76</v>
      </c>
      <c r="C76" s="4"/>
      <c r="D76" s="2"/>
      <c r="E76" s="2"/>
      <c r="F76" s="164" t="s">
        <v>144</v>
      </c>
      <c r="G76" s="2">
        <v>583</v>
      </c>
      <c r="H76" s="2"/>
      <c r="I76" s="10">
        <v>2013</v>
      </c>
    </row>
    <row r="77" spans="1:9" ht="15.75" x14ac:dyDescent="0.25">
      <c r="A77" s="9"/>
      <c r="B77" s="3" t="s">
        <v>77</v>
      </c>
      <c r="C77" s="4"/>
      <c r="D77" s="2"/>
      <c r="E77" s="2"/>
      <c r="F77" s="164"/>
      <c r="G77" s="2">
        <v>482</v>
      </c>
      <c r="H77" s="2"/>
      <c r="I77" s="10">
        <v>2013</v>
      </c>
    </row>
    <row r="78" spans="1:9" ht="15.75" x14ac:dyDescent="0.25">
      <c r="A78" s="9"/>
      <c r="B78" s="3" t="s">
        <v>78</v>
      </c>
      <c r="C78" s="4"/>
      <c r="D78" s="2"/>
      <c r="E78" s="2"/>
      <c r="F78" s="164"/>
      <c r="G78" s="2"/>
      <c r="H78" s="2">
        <v>104</v>
      </c>
      <c r="I78" s="10">
        <v>2013</v>
      </c>
    </row>
    <row r="79" spans="1:9" ht="15.75" x14ac:dyDescent="0.25">
      <c r="A79" s="9"/>
      <c r="B79" s="3" t="s">
        <v>79</v>
      </c>
      <c r="C79" s="4"/>
      <c r="D79" s="2"/>
      <c r="E79" s="2"/>
      <c r="F79" s="164"/>
      <c r="G79" s="2">
        <v>130</v>
      </c>
      <c r="H79" s="2"/>
      <c r="I79" s="11">
        <v>2013</v>
      </c>
    </row>
    <row r="80" spans="1:9" ht="15.75" x14ac:dyDescent="0.25">
      <c r="A80" s="9"/>
      <c r="B80" s="3" t="s">
        <v>80</v>
      </c>
      <c r="C80" s="4"/>
      <c r="D80" s="2"/>
      <c r="E80" s="2"/>
      <c r="F80" s="164"/>
      <c r="G80" s="2">
        <v>44</v>
      </c>
      <c r="H80" s="2"/>
      <c r="I80" s="11">
        <v>2013</v>
      </c>
    </row>
    <row r="81" spans="1:9" ht="15.75" x14ac:dyDescent="0.25">
      <c r="A81" s="9"/>
      <c r="B81" s="3" t="s">
        <v>81</v>
      </c>
      <c r="C81" s="4"/>
      <c r="D81" s="2"/>
      <c r="E81" s="2"/>
      <c r="F81" s="164"/>
      <c r="G81" s="2">
        <v>15</v>
      </c>
      <c r="H81" s="2"/>
      <c r="I81" s="11">
        <v>2013</v>
      </c>
    </row>
    <row r="82" spans="1:9" ht="15.75" x14ac:dyDescent="0.25">
      <c r="A82" s="9"/>
      <c r="B82" s="3" t="s">
        <v>82</v>
      </c>
      <c r="C82" s="4"/>
      <c r="D82" s="2"/>
      <c r="E82" s="2"/>
      <c r="F82" s="164"/>
      <c r="G82" s="2">
        <v>211</v>
      </c>
      <c r="H82" s="2"/>
      <c r="I82" s="11">
        <v>2013</v>
      </c>
    </row>
    <row r="83" spans="1:9" ht="15.75" x14ac:dyDescent="0.25">
      <c r="A83" s="9"/>
      <c r="B83" s="3" t="s">
        <v>83</v>
      </c>
      <c r="C83" s="4"/>
      <c r="D83" s="2"/>
      <c r="E83" s="2"/>
      <c r="F83" s="164"/>
      <c r="G83" s="2"/>
      <c r="H83" s="2">
        <v>20</v>
      </c>
      <c r="I83" s="11">
        <v>2013</v>
      </c>
    </row>
    <row r="84" spans="1:9" ht="15.75" x14ac:dyDescent="0.25">
      <c r="A84" s="9"/>
      <c r="B84" s="3" t="s">
        <v>84</v>
      </c>
      <c r="C84" s="4"/>
      <c r="D84" s="2"/>
      <c r="E84" s="2"/>
      <c r="F84" s="164"/>
      <c r="G84" s="2">
        <v>6</v>
      </c>
      <c r="H84" s="2"/>
      <c r="I84" s="11">
        <v>2013</v>
      </c>
    </row>
    <row r="85" spans="1:9" ht="15.75" x14ac:dyDescent="0.25">
      <c r="A85" s="9"/>
      <c r="B85" s="3" t="s">
        <v>85</v>
      </c>
      <c r="C85" s="4"/>
      <c r="D85" s="2"/>
      <c r="E85" s="2"/>
      <c r="F85" s="164"/>
      <c r="G85" s="2">
        <v>2</v>
      </c>
      <c r="H85" s="2"/>
      <c r="I85" s="11">
        <v>2003</v>
      </c>
    </row>
    <row r="86" spans="1:9" ht="15.75" x14ac:dyDescent="0.25">
      <c r="A86" s="9"/>
      <c r="B86" s="3" t="s">
        <v>86</v>
      </c>
      <c r="C86" s="4"/>
      <c r="D86" s="2"/>
      <c r="E86" s="2"/>
      <c r="F86" s="164"/>
      <c r="G86" s="2">
        <v>3</v>
      </c>
      <c r="H86" s="2"/>
      <c r="I86" s="11">
        <v>2001</v>
      </c>
    </row>
    <row r="87" spans="1:9" ht="15.75" x14ac:dyDescent="0.25">
      <c r="A87" s="9"/>
      <c r="B87" s="3" t="s">
        <v>87</v>
      </c>
      <c r="C87" s="4"/>
      <c r="D87" s="2"/>
      <c r="E87" s="2"/>
      <c r="F87" s="164"/>
      <c r="G87" s="2">
        <v>2</v>
      </c>
      <c r="H87" s="2"/>
      <c r="I87" s="10"/>
    </row>
    <row r="88" spans="1:9" ht="15.75" x14ac:dyDescent="0.25">
      <c r="A88" s="9"/>
      <c r="B88" s="3" t="s">
        <v>88</v>
      </c>
      <c r="C88" s="4"/>
      <c r="D88" s="2"/>
      <c r="E88" s="2"/>
      <c r="F88" s="164"/>
      <c r="G88" s="2"/>
      <c r="H88" s="2">
        <v>5</v>
      </c>
      <c r="I88" s="11">
        <v>1997</v>
      </c>
    </row>
    <row r="89" spans="1:9" ht="15.75" x14ac:dyDescent="0.25">
      <c r="A89" s="9"/>
      <c r="B89" s="3" t="s">
        <v>89</v>
      </c>
      <c r="C89" s="4"/>
      <c r="D89" s="2"/>
      <c r="E89" s="2"/>
      <c r="F89" s="2" t="s">
        <v>145</v>
      </c>
      <c r="G89" s="2"/>
      <c r="H89" s="2">
        <v>131</v>
      </c>
      <c r="I89" s="11">
        <v>2015</v>
      </c>
    </row>
    <row r="90" spans="1:9" ht="15.75" x14ac:dyDescent="0.25">
      <c r="A90" s="9"/>
      <c r="B90" s="3" t="s">
        <v>90</v>
      </c>
      <c r="C90" s="4"/>
      <c r="D90" s="2"/>
      <c r="E90" s="2"/>
      <c r="F90" s="2" t="s">
        <v>145</v>
      </c>
      <c r="G90" s="2"/>
      <c r="H90" s="2">
        <v>50</v>
      </c>
      <c r="I90" s="11">
        <v>2015</v>
      </c>
    </row>
    <row r="91" spans="1:9" ht="15.75" x14ac:dyDescent="0.25">
      <c r="A91" s="9"/>
      <c r="B91" s="3" t="s">
        <v>91</v>
      </c>
      <c r="C91" s="4"/>
      <c r="D91" s="2"/>
      <c r="E91" s="2"/>
      <c r="F91" s="2" t="s">
        <v>145</v>
      </c>
      <c r="G91" s="2"/>
      <c r="H91" s="2">
        <v>32</v>
      </c>
      <c r="I91" s="11">
        <v>2015</v>
      </c>
    </row>
    <row r="92" spans="1:9" ht="15.75" x14ac:dyDescent="0.25">
      <c r="A92" s="9"/>
      <c r="B92" s="3" t="s">
        <v>92</v>
      </c>
      <c r="C92" s="4"/>
      <c r="D92" s="2"/>
      <c r="E92" s="2"/>
      <c r="F92" s="2"/>
      <c r="G92" s="2">
        <v>15000</v>
      </c>
      <c r="H92" s="2"/>
      <c r="I92" s="10"/>
    </row>
    <row r="93" spans="1:9" ht="15.75" x14ac:dyDescent="0.25">
      <c r="A93" s="9"/>
      <c r="B93" s="3" t="s">
        <v>93</v>
      </c>
      <c r="C93" s="4"/>
      <c r="D93" s="2"/>
      <c r="E93" s="2"/>
      <c r="F93" s="2"/>
      <c r="G93" s="2">
        <v>1722054</v>
      </c>
      <c r="H93" s="2"/>
      <c r="I93" s="10"/>
    </row>
    <row r="94" spans="1:9" ht="15.75" x14ac:dyDescent="0.25">
      <c r="A94" s="9"/>
      <c r="B94" s="3" t="s">
        <v>94</v>
      </c>
      <c r="C94" s="4"/>
      <c r="D94" s="2"/>
      <c r="E94" s="2"/>
      <c r="F94" s="2" t="s">
        <v>119</v>
      </c>
      <c r="G94" s="2"/>
      <c r="H94" s="2">
        <v>18</v>
      </c>
      <c r="I94" s="11">
        <v>2016</v>
      </c>
    </row>
    <row r="95" spans="1:9" ht="15.75" x14ac:dyDescent="0.25">
      <c r="A95" s="9"/>
      <c r="B95" s="3" t="s">
        <v>95</v>
      </c>
      <c r="C95" s="4"/>
      <c r="D95" s="2"/>
      <c r="E95" s="2"/>
      <c r="F95" s="2"/>
      <c r="G95" s="2">
        <v>225</v>
      </c>
      <c r="H95" s="2"/>
      <c r="I95" s="11">
        <v>2016</v>
      </c>
    </row>
    <row r="96" spans="1:9" ht="15.75" x14ac:dyDescent="0.25">
      <c r="A96" s="9"/>
      <c r="B96" s="3" t="s">
        <v>96</v>
      </c>
      <c r="C96" s="4"/>
      <c r="D96" s="2"/>
      <c r="E96" s="2"/>
      <c r="F96" s="2"/>
      <c r="G96" s="2">
        <v>225</v>
      </c>
      <c r="H96" s="2"/>
      <c r="I96" s="11">
        <v>2016</v>
      </c>
    </row>
    <row r="97" spans="1:9" ht="15.75" x14ac:dyDescent="0.25">
      <c r="A97" s="9"/>
      <c r="B97" s="3" t="s">
        <v>97</v>
      </c>
      <c r="C97" s="4"/>
      <c r="D97" s="2"/>
      <c r="E97" s="2"/>
      <c r="F97" s="2"/>
      <c r="G97" s="2"/>
      <c r="H97" s="2">
        <v>44</v>
      </c>
      <c r="I97" s="11">
        <v>2016</v>
      </c>
    </row>
    <row r="98" spans="1:9" ht="15.75" x14ac:dyDescent="0.25">
      <c r="A98" s="9"/>
      <c r="B98" s="3" t="s">
        <v>98</v>
      </c>
      <c r="C98" s="4"/>
      <c r="D98" s="2"/>
      <c r="E98" s="2"/>
      <c r="F98" s="2"/>
      <c r="G98" s="2"/>
      <c r="H98" s="2">
        <v>15</v>
      </c>
      <c r="I98" s="11">
        <v>2016</v>
      </c>
    </row>
    <row r="99" spans="1:9" ht="15.75" x14ac:dyDescent="0.25">
      <c r="A99" s="9"/>
      <c r="B99" s="3" t="s">
        <v>99</v>
      </c>
      <c r="C99" s="4"/>
      <c r="D99" s="2"/>
      <c r="E99" s="2"/>
      <c r="F99" s="2" t="s">
        <v>134</v>
      </c>
      <c r="G99" s="2">
        <v>1</v>
      </c>
      <c r="H99" s="2"/>
      <c r="I99" s="10"/>
    </row>
    <row r="100" spans="1:9" ht="15.75" x14ac:dyDescent="0.25">
      <c r="A100" s="9"/>
      <c r="B100" s="3" t="s">
        <v>100</v>
      </c>
      <c r="C100" s="5"/>
      <c r="D100" s="2"/>
      <c r="E100" s="2"/>
      <c r="F100" s="2"/>
      <c r="G100" s="2"/>
      <c r="H100" s="2"/>
      <c r="I100" s="10"/>
    </row>
    <row r="101" spans="1:9" ht="15.75" x14ac:dyDescent="0.25">
      <c r="A101" s="9"/>
      <c r="B101" s="3" t="s">
        <v>101</v>
      </c>
      <c r="C101" s="5"/>
      <c r="D101" s="2"/>
      <c r="E101" s="2"/>
      <c r="F101" s="2"/>
      <c r="G101" s="2"/>
      <c r="H101" s="2"/>
      <c r="I101" s="10"/>
    </row>
    <row r="102" spans="1:9" ht="15.75" x14ac:dyDescent="0.25">
      <c r="A102" s="9"/>
      <c r="B102" s="2">
        <v>99</v>
      </c>
      <c r="C102" s="4"/>
      <c r="D102" s="2"/>
      <c r="E102" s="2"/>
      <c r="F102" s="2"/>
      <c r="G102" s="2">
        <v>50</v>
      </c>
      <c r="H102" s="2"/>
      <c r="I102" s="10"/>
    </row>
    <row r="103" spans="1:9" ht="16.5" thickBot="1" x14ac:dyDescent="0.3">
      <c r="A103" s="12"/>
      <c r="B103" s="13">
        <v>100</v>
      </c>
      <c r="C103" s="14"/>
      <c r="D103" s="13"/>
      <c r="E103" s="13"/>
      <c r="F103" s="13"/>
      <c r="G103" s="13">
        <v>6</v>
      </c>
      <c r="H103" s="13"/>
      <c r="I103" s="15"/>
    </row>
  </sheetData>
  <mergeCells count="2">
    <mergeCell ref="B3:D3"/>
    <mergeCell ref="F76:F8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4"/>
  <sheetViews>
    <sheetView workbookViewId="0">
      <selection activeCell="G20" sqref="G20"/>
    </sheetView>
  </sheetViews>
  <sheetFormatPr baseColWidth="10" defaultColWidth="28.42578125" defaultRowHeight="15" x14ac:dyDescent="0.25"/>
  <cols>
    <col min="1" max="1" width="5.7109375" customWidth="1"/>
    <col min="2" max="2" width="15.7109375" customWidth="1"/>
    <col min="3" max="3" width="30.42578125" customWidth="1"/>
    <col min="4" max="4" width="14.7109375" customWidth="1"/>
    <col min="5" max="5" width="5.7109375" customWidth="1"/>
    <col min="6" max="6" width="15.7109375" customWidth="1"/>
    <col min="8" max="8" width="14.28515625" customWidth="1"/>
    <col min="9" max="9" width="5.7109375" customWidth="1"/>
    <col min="10" max="10" width="15.7109375" customWidth="1"/>
  </cols>
  <sheetData>
    <row r="1" spans="1:14" ht="24" thickBot="1" x14ac:dyDescent="0.3">
      <c r="A1" s="167" t="s">
        <v>419</v>
      </c>
      <c r="B1" s="168"/>
      <c r="C1" s="169"/>
      <c r="D1" s="52"/>
      <c r="E1" s="170" t="s">
        <v>420</v>
      </c>
      <c r="F1" s="171"/>
      <c r="G1" s="172"/>
      <c r="H1" s="52"/>
      <c r="I1" s="173" t="s">
        <v>421</v>
      </c>
      <c r="J1" s="174"/>
      <c r="K1" s="175"/>
    </row>
    <row r="2" spans="1:14" ht="15.75" x14ac:dyDescent="0.25">
      <c r="A2" s="53">
        <v>1</v>
      </c>
      <c r="B2" s="54" t="s">
        <v>369</v>
      </c>
      <c r="C2" s="55" t="s">
        <v>370</v>
      </c>
      <c r="D2" s="56"/>
      <c r="E2" s="57">
        <v>20</v>
      </c>
      <c r="F2" s="54" t="s">
        <v>356</v>
      </c>
      <c r="G2" s="55" t="s">
        <v>357</v>
      </c>
      <c r="H2" s="56"/>
      <c r="I2" s="58">
        <v>35</v>
      </c>
      <c r="J2" s="59" t="s">
        <v>400</v>
      </c>
      <c r="K2" s="60" t="s">
        <v>401</v>
      </c>
      <c r="M2" s="56"/>
      <c r="N2" s="56"/>
    </row>
    <row r="3" spans="1:14" ht="15.75" x14ac:dyDescent="0.25">
      <c r="A3" s="61">
        <v>2</v>
      </c>
      <c r="B3" s="62" t="s">
        <v>372</v>
      </c>
      <c r="C3" s="63" t="s">
        <v>373</v>
      </c>
      <c r="D3" s="56"/>
      <c r="E3" s="64">
        <v>21</v>
      </c>
      <c r="F3" s="62" t="s">
        <v>354</v>
      </c>
      <c r="G3" s="63" t="s">
        <v>422</v>
      </c>
      <c r="H3" s="56"/>
      <c r="I3" s="65">
        <v>36</v>
      </c>
      <c r="J3" s="66" t="s">
        <v>403</v>
      </c>
      <c r="K3" s="67" t="s">
        <v>423</v>
      </c>
      <c r="M3" s="56"/>
      <c r="N3" s="56"/>
    </row>
    <row r="4" spans="1:14" ht="15.75" x14ac:dyDescent="0.25">
      <c r="A4" s="61">
        <v>3</v>
      </c>
      <c r="B4" s="62" t="s">
        <v>424</v>
      </c>
      <c r="C4" s="63" t="s">
        <v>399</v>
      </c>
      <c r="D4" s="56"/>
      <c r="E4" s="64">
        <v>22</v>
      </c>
      <c r="F4" s="62" t="s">
        <v>353</v>
      </c>
      <c r="G4" s="63" t="s">
        <v>165</v>
      </c>
      <c r="H4" s="56"/>
      <c r="I4" s="65">
        <v>37</v>
      </c>
      <c r="J4" s="66" t="s">
        <v>405</v>
      </c>
      <c r="K4" s="67" t="s">
        <v>425</v>
      </c>
      <c r="M4" s="68"/>
      <c r="N4" s="68"/>
    </row>
    <row r="5" spans="1:14" ht="15.75" x14ac:dyDescent="0.25">
      <c r="A5" s="61">
        <v>4</v>
      </c>
      <c r="B5" s="62" t="s">
        <v>374</v>
      </c>
      <c r="C5" s="63" t="s">
        <v>426</v>
      </c>
      <c r="D5" s="56"/>
      <c r="E5" s="64">
        <v>23</v>
      </c>
      <c r="F5" s="62" t="s">
        <v>351</v>
      </c>
      <c r="G5" s="63" t="s">
        <v>167</v>
      </c>
      <c r="H5" s="56"/>
      <c r="I5" s="65">
        <v>38</v>
      </c>
      <c r="J5" s="66" t="s">
        <v>407</v>
      </c>
      <c r="K5" s="67" t="s">
        <v>408</v>
      </c>
      <c r="M5" s="68"/>
      <c r="N5" s="68"/>
    </row>
    <row r="6" spans="1:14" ht="15.75" x14ac:dyDescent="0.25">
      <c r="A6" s="61">
        <v>5</v>
      </c>
      <c r="B6" s="62" t="s">
        <v>376</v>
      </c>
      <c r="C6" s="63" t="s">
        <v>373</v>
      </c>
      <c r="D6" s="56"/>
      <c r="E6" s="64">
        <v>24</v>
      </c>
      <c r="F6" s="62" t="s">
        <v>427</v>
      </c>
      <c r="G6" s="63" t="s">
        <v>428</v>
      </c>
      <c r="H6" s="56"/>
      <c r="I6" s="65">
        <v>39</v>
      </c>
      <c r="J6" s="66" t="s">
        <v>409</v>
      </c>
      <c r="K6" s="67" t="s">
        <v>429</v>
      </c>
      <c r="M6" s="68"/>
      <c r="N6" s="68"/>
    </row>
    <row r="7" spans="1:14" ht="15.75" x14ac:dyDescent="0.25">
      <c r="A7" s="61">
        <v>6</v>
      </c>
      <c r="B7" s="62" t="s">
        <v>377</v>
      </c>
      <c r="C7" s="63" t="s">
        <v>430</v>
      </c>
      <c r="D7" s="56"/>
      <c r="E7" s="64">
        <v>25</v>
      </c>
      <c r="F7" s="62" t="s">
        <v>431</v>
      </c>
      <c r="G7" s="63" t="s">
        <v>432</v>
      </c>
      <c r="H7" s="56"/>
      <c r="I7" s="65">
        <v>40</v>
      </c>
      <c r="J7" s="66" t="s">
        <v>433</v>
      </c>
      <c r="K7" s="67" t="s">
        <v>434</v>
      </c>
      <c r="M7" s="68"/>
      <c r="N7" s="68"/>
    </row>
    <row r="8" spans="1:14" ht="32.25" thickBot="1" x14ac:dyDescent="0.3">
      <c r="A8" s="61">
        <v>7</v>
      </c>
      <c r="B8" s="62" t="s">
        <v>378</v>
      </c>
      <c r="C8" s="63" t="s">
        <v>435</v>
      </c>
      <c r="D8" s="56"/>
      <c r="E8" s="64">
        <v>26</v>
      </c>
      <c r="F8" s="69" t="s">
        <v>436</v>
      </c>
      <c r="G8" s="63" t="s">
        <v>437</v>
      </c>
      <c r="H8" s="56"/>
      <c r="I8" s="70">
        <v>41</v>
      </c>
      <c r="J8" s="71" t="s">
        <v>413</v>
      </c>
      <c r="K8" s="72" t="s">
        <v>414</v>
      </c>
      <c r="M8" s="68"/>
      <c r="N8" s="68"/>
    </row>
    <row r="9" spans="1:14" ht="16.5" thickBot="1" x14ac:dyDescent="0.3">
      <c r="A9" s="61">
        <v>8</v>
      </c>
      <c r="B9" s="62" t="s">
        <v>380</v>
      </c>
      <c r="C9" s="63" t="s">
        <v>197</v>
      </c>
      <c r="D9" s="56"/>
      <c r="E9" s="64">
        <v>27</v>
      </c>
      <c r="F9" s="62" t="s">
        <v>367</v>
      </c>
      <c r="G9" s="63" t="s">
        <v>187</v>
      </c>
      <c r="H9" s="56"/>
      <c r="J9" s="68"/>
      <c r="K9" s="68"/>
    </row>
    <row r="10" spans="1:14" ht="15.75" x14ac:dyDescent="0.25">
      <c r="A10" s="61">
        <v>9</v>
      </c>
      <c r="B10" s="62" t="s">
        <v>381</v>
      </c>
      <c r="C10" s="63" t="s">
        <v>438</v>
      </c>
      <c r="D10" s="56"/>
      <c r="E10" s="64">
        <v>28</v>
      </c>
      <c r="F10" s="62" t="s">
        <v>349</v>
      </c>
      <c r="G10" s="63" t="s">
        <v>439</v>
      </c>
      <c r="H10" s="56"/>
      <c r="I10" s="176" t="s">
        <v>440</v>
      </c>
      <c r="J10" s="177"/>
      <c r="K10" s="178"/>
    </row>
    <row r="11" spans="1:14" ht="32.25" thickBot="1" x14ac:dyDescent="0.3">
      <c r="A11" s="61">
        <v>10</v>
      </c>
      <c r="B11" s="69" t="s">
        <v>441</v>
      </c>
      <c r="C11" s="63" t="s">
        <v>442</v>
      </c>
      <c r="D11" s="56"/>
      <c r="E11" s="64">
        <v>29</v>
      </c>
      <c r="F11" s="62" t="s">
        <v>360</v>
      </c>
      <c r="G11" s="63" t="s">
        <v>443</v>
      </c>
      <c r="H11" s="56"/>
      <c r="I11" s="179"/>
      <c r="J11" s="180"/>
      <c r="K11" s="181"/>
    </row>
    <row r="12" spans="1:14" ht="16.5" thickBot="1" x14ac:dyDescent="0.3">
      <c r="A12" s="61">
        <v>11</v>
      </c>
      <c r="B12" s="62" t="s">
        <v>390</v>
      </c>
      <c r="C12" s="63" t="s">
        <v>444</v>
      </c>
      <c r="D12" s="56"/>
      <c r="E12" s="64">
        <v>30</v>
      </c>
      <c r="F12" s="62" t="s">
        <v>445</v>
      </c>
      <c r="G12" s="63" t="s">
        <v>446</v>
      </c>
      <c r="H12" s="56"/>
      <c r="I12" s="73">
        <v>42</v>
      </c>
      <c r="J12" s="182" t="s">
        <v>447</v>
      </c>
      <c r="K12" s="183"/>
    </row>
    <row r="13" spans="1:14" ht="16.5" thickBot="1" x14ac:dyDescent="0.3">
      <c r="A13" s="61">
        <v>12</v>
      </c>
      <c r="B13" s="62" t="s">
        <v>388</v>
      </c>
      <c r="C13" s="63" t="s">
        <v>389</v>
      </c>
      <c r="D13" s="56"/>
      <c r="E13" s="64">
        <v>31</v>
      </c>
      <c r="F13" s="69" t="s">
        <v>448</v>
      </c>
      <c r="G13" s="63" t="s">
        <v>348</v>
      </c>
      <c r="H13" s="56"/>
      <c r="I13" s="74">
        <v>43</v>
      </c>
      <c r="J13" s="184" t="s">
        <v>449</v>
      </c>
      <c r="K13" s="185"/>
    </row>
    <row r="14" spans="1:14" ht="31.5" x14ac:dyDescent="0.25">
      <c r="A14" s="61">
        <v>13</v>
      </c>
      <c r="B14" s="62" t="s">
        <v>387</v>
      </c>
      <c r="C14" s="63" t="s">
        <v>235</v>
      </c>
      <c r="D14" s="56"/>
      <c r="E14" s="64">
        <v>32</v>
      </c>
      <c r="F14" s="69" t="s">
        <v>450</v>
      </c>
      <c r="G14" s="63" t="s">
        <v>451</v>
      </c>
      <c r="H14" s="56"/>
      <c r="I14" s="75"/>
      <c r="J14" s="165"/>
      <c r="K14" s="166"/>
    </row>
    <row r="15" spans="1:14" ht="31.5" x14ac:dyDescent="0.25">
      <c r="A15" s="61">
        <v>14</v>
      </c>
      <c r="B15" s="62" t="s">
        <v>385</v>
      </c>
      <c r="C15" s="63" t="s">
        <v>386</v>
      </c>
      <c r="D15" s="56"/>
      <c r="E15" s="64">
        <v>33</v>
      </c>
      <c r="F15" s="69" t="s">
        <v>452</v>
      </c>
      <c r="G15" s="63" t="s">
        <v>451</v>
      </c>
      <c r="H15" s="56"/>
      <c r="J15" s="68"/>
      <c r="K15" s="68"/>
    </row>
    <row r="16" spans="1:14" ht="32.25" thickBot="1" x14ac:dyDescent="0.3">
      <c r="A16" s="61">
        <v>15</v>
      </c>
      <c r="B16" s="62" t="s">
        <v>391</v>
      </c>
      <c r="C16" s="63" t="s">
        <v>392</v>
      </c>
      <c r="D16" s="56"/>
      <c r="E16" s="76">
        <v>34</v>
      </c>
      <c r="F16" s="77" t="s">
        <v>453</v>
      </c>
      <c r="G16" s="78" t="s">
        <v>451</v>
      </c>
      <c r="H16" s="56"/>
      <c r="J16" s="68"/>
      <c r="K16" s="68"/>
    </row>
    <row r="17" spans="1:15" ht="15.75" x14ac:dyDescent="0.25">
      <c r="A17" s="61">
        <v>16</v>
      </c>
      <c r="B17" s="62" t="s">
        <v>454</v>
      </c>
      <c r="C17" s="63" t="s">
        <v>394</v>
      </c>
      <c r="D17" s="56"/>
      <c r="E17" s="56"/>
      <c r="F17" s="56"/>
      <c r="G17" s="56"/>
      <c r="H17" s="56"/>
      <c r="I17" s="17"/>
      <c r="J17" s="68"/>
      <c r="K17" s="68"/>
    </row>
    <row r="18" spans="1:15" ht="15.75" x14ac:dyDescent="0.25">
      <c r="A18" s="61">
        <v>17</v>
      </c>
      <c r="B18" s="62" t="s">
        <v>395</v>
      </c>
      <c r="C18" s="63" t="s">
        <v>455</v>
      </c>
      <c r="D18" s="56"/>
      <c r="E18" s="79"/>
      <c r="F18" s="56"/>
      <c r="G18" s="56"/>
      <c r="H18" s="56"/>
      <c r="J18" s="68"/>
      <c r="K18" s="68"/>
    </row>
    <row r="19" spans="1:15" ht="15.75" x14ac:dyDescent="0.25">
      <c r="A19" s="61">
        <v>18</v>
      </c>
      <c r="B19" s="62" t="s">
        <v>397</v>
      </c>
      <c r="C19" s="80" t="s">
        <v>456</v>
      </c>
      <c r="D19" s="56"/>
      <c r="E19" s="79"/>
      <c r="F19" s="56"/>
      <c r="G19" s="56"/>
      <c r="H19" s="56"/>
      <c r="J19" s="68"/>
      <c r="K19" s="68"/>
    </row>
    <row r="20" spans="1:15" ht="16.5" thickBot="1" x14ac:dyDescent="0.3">
      <c r="A20" s="81">
        <v>19</v>
      </c>
      <c r="B20" s="82" t="s">
        <v>457</v>
      </c>
      <c r="C20" s="83" t="s">
        <v>458</v>
      </c>
      <c r="D20" s="56"/>
      <c r="H20" s="56"/>
      <c r="J20" s="68"/>
      <c r="K20" s="68"/>
    </row>
    <row r="21" spans="1:15" ht="15" customHeight="1" x14ac:dyDescent="0.25">
      <c r="A21" s="79"/>
      <c r="D21" s="56"/>
      <c r="H21" s="56"/>
      <c r="J21" s="68"/>
      <c r="K21" s="68"/>
    </row>
    <row r="22" spans="1:15" ht="15" customHeight="1" x14ac:dyDescent="0.25">
      <c r="D22" s="56"/>
      <c r="H22" s="56"/>
      <c r="J22" s="68"/>
      <c r="K22" s="68"/>
    </row>
    <row r="23" spans="1:15" ht="15" customHeight="1" x14ac:dyDescent="0.25">
      <c r="M23" s="68"/>
      <c r="N23" s="68"/>
    </row>
    <row r="24" spans="1:15" ht="15" customHeight="1" x14ac:dyDescent="0.25">
      <c r="M24" s="68"/>
      <c r="N24" s="68"/>
    </row>
    <row r="25" spans="1:15" ht="15" customHeight="1" x14ac:dyDescent="0.25">
      <c r="J25" s="56"/>
      <c r="K25" s="56"/>
      <c r="L25" s="56"/>
      <c r="M25" s="84"/>
      <c r="N25" s="84"/>
      <c r="O25" s="56"/>
    </row>
    <row r="26" spans="1:15" ht="15" customHeight="1" x14ac:dyDescent="0.25">
      <c r="J26" s="56"/>
      <c r="K26" s="56"/>
      <c r="L26" s="56"/>
      <c r="M26" s="68"/>
      <c r="N26" s="68"/>
      <c r="O26" s="56"/>
    </row>
    <row r="27" spans="1:15" ht="15" customHeight="1" x14ac:dyDescent="0.25">
      <c r="J27" s="56"/>
      <c r="K27" s="56"/>
      <c r="L27" s="56"/>
      <c r="M27" s="68"/>
      <c r="N27" s="68"/>
      <c r="O27" s="56"/>
    </row>
    <row r="28" spans="1:15" ht="15" customHeight="1" x14ac:dyDescent="0.25">
      <c r="J28" s="56"/>
      <c r="K28" s="56"/>
      <c r="L28" s="56"/>
      <c r="M28" s="68"/>
      <c r="N28" s="68"/>
      <c r="O28" s="56"/>
    </row>
    <row r="29" spans="1:15" ht="15" customHeight="1" x14ac:dyDescent="0.25">
      <c r="J29" s="56"/>
      <c r="K29" s="56"/>
      <c r="L29" s="56"/>
      <c r="M29" s="68"/>
      <c r="N29" s="68"/>
      <c r="O29" s="56"/>
    </row>
    <row r="30" spans="1:15" ht="18.75" x14ac:dyDescent="0.3">
      <c r="J30" s="85" t="s">
        <v>459</v>
      </c>
      <c r="K30" s="86">
        <v>42795</v>
      </c>
      <c r="L30" s="56"/>
      <c r="M30" s="68"/>
      <c r="N30" s="68"/>
      <c r="O30" s="56"/>
    </row>
    <row r="31" spans="1:15" ht="15" customHeight="1" x14ac:dyDescent="0.25">
      <c r="J31" s="56"/>
      <c r="K31" s="56"/>
      <c r="L31" s="56"/>
      <c r="M31" s="68"/>
      <c r="N31" s="68"/>
      <c r="O31" s="56"/>
    </row>
    <row r="32" spans="1:15" x14ac:dyDescent="0.25">
      <c r="J32" s="56"/>
      <c r="K32" s="56"/>
      <c r="L32" s="56"/>
      <c r="M32" s="68"/>
      <c r="N32" s="68"/>
      <c r="O32" s="56"/>
    </row>
    <row r="33" spans="10:15" x14ac:dyDescent="0.25">
      <c r="J33" s="56"/>
      <c r="K33" s="56"/>
      <c r="L33" s="56"/>
      <c r="M33" s="68"/>
      <c r="N33" s="68"/>
      <c r="O33" s="56"/>
    </row>
    <row r="34" spans="10:15" x14ac:dyDescent="0.25">
      <c r="J34" s="56"/>
      <c r="K34" s="56"/>
      <c r="L34" s="56"/>
      <c r="M34" s="56"/>
      <c r="N34" s="56"/>
      <c r="O34" s="56"/>
    </row>
  </sheetData>
  <mergeCells count="7">
    <mergeCell ref="J14:K14"/>
    <mergeCell ref="A1:C1"/>
    <mergeCell ref="E1:G1"/>
    <mergeCell ref="I1:K1"/>
    <mergeCell ref="I10:K11"/>
    <mergeCell ref="J12:K12"/>
    <mergeCell ref="J13:K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Feuil2</vt:lpstr>
      <vt:lpstr>Feuil1</vt:lpstr>
      <vt:lpstr>donnees</vt:lpstr>
      <vt:lpstr>Feuil3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POUGET Vincent SCH</dc:creator>
  <cp:lastModifiedBy>POUGET Vincent SCH</cp:lastModifiedBy>
  <dcterms:created xsi:type="dcterms:W3CDTF">2018-09-27T02:37:49Z</dcterms:created>
  <dcterms:modified xsi:type="dcterms:W3CDTF">2018-10-05T04:53:49Z</dcterms:modified>
</cp:coreProperties>
</file>