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nt pouget\Desktop\"/>
    </mc:Choice>
  </mc:AlternateContent>
  <xr:revisionPtr revIDLastSave="0" documentId="13_ncr:1_{13C4F869-9273-4B55-8B4F-FBF01787EF6B}" xr6:coauthVersionLast="41" xr6:coauthVersionMax="41" xr10:uidLastSave="{00000000-0000-0000-0000-000000000000}"/>
  <bookViews>
    <workbookView xWindow="240" yWindow="630" windowWidth="20250" windowHeight="10890" tabRatio="771" activeTab="2" xr2:uid="{00000000-000D-0000-FFFF-FFFF00000000}"/>
  </bookViews>
  <sheets>
    <sheet name="personnels" sheetId="17" r:id="rId1"/>
    <sheet name="sommaire FES" sheetId="18" r:id="rId2"/>
    <sheet name="recap" sheetId="20" r:id="rId3"/>
    <sheet name="donnees" sheetId="21" r:id="rId4"/>
    <sheet name="apprenant 1" sheetId="15" r:id="rId5"/>
    <sheet name="FES 1" sheetId="7" r:id="rId6"/>
    <sheet name="FES 2" sheetId="5" r:id="rId7"/>
    <sheet name="FES 3" sheetId="9" r:id="rId8"/>
    <sheet name="FES 4" sheetId="11" r:id="rId9"/>
  </sheets>
  <definedNames>
    <definedName name="apprenant">donnees!$B$13:$B$28</definedName>
    <definedName name="formateurs">donnees!$F$13:$F$16</definedName>
    <definedName name="ponderation">donnees!$D$13:$D$17</definedName>
    <definedName name="test" localSheetId="4">'apprenant 1'!#REF!</definedName>
    <definedName name="_xlnm.Print_Area" localSheetId="5">'FES 1'!$B$1:$O$27</definedName>
    <definedName name="_xlnm.Print_Area" localSheetId="6">'FES 2'!$A$1:$N$26</definedName>
    <definedName name="_xlnm.Print_Area" localSheetId="7">'FES 3'!$A$1:$N$27</definedName>
    <definedName name="_xlnm.Print_Area" localSheetId="8">'FES 4'!$A$1:$N$25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7" i="20" l="1"/>
  <c r="C101" i="20"/>
  <c r="C85" i="20"/>
  <c r="C69" i="20"/>
  <c r="C61" i="20"/>
  <c r="C45" i="20"/>
  <c r="C29" i="20"/>
  <c r="C21" i="20"/>
  <c r="C13" i="20"/>
  <c r="B27" i="21"/>
  <c r="B26" i="21"/>
  <c r="B25" i="21"/>
  <c r="B23" i="21"/>
  <c r="B22" i="21"/>
  <c r="B21" i="21"/>
  <c r="B19" i="21"/>
  <c r="B15" i="21"/>
  <c r="B13" i="21"/>
  <c r="F16" i="21"/>
  <c r="F15" i="21"/>
  <c r="F14" i="21"/>
  <c r="F13" i="21"/>
  <c r="H12" i="21"/>
  <c r="D69" i="20" s="1"/>
  <c r="H13" i="21"/>
  <c r="D77" i="20" s="1"/>
  <c r="H14" i="21"/>
  <c r="D85" i="20" s="1"/>
  <c r="H15" i="21"/>
  <c r="D93" i="20" s="1"/>
  <c r="H16" i="21"/>
  <c r="D101" i="20" s="1"/>
  <c r="H17" i="21"/>
  <c r="D109" i="20" s="1"/>
  <c r="H18" i="21"/>
  <c r="D117" i="20" s="1"/>
  <c r="H19" i="21"/>
  <c r="D125" i="20" s="1"/>
  <c r="Q7" i="15"/>
  <c r="J7" i="15"/>
  <c r="F7" i="15"/>
  <c r="P6" i="15"/>
  <c r="K6" i="15"/>
  <c r="D6" i="15"/>
  <c r="G3" i="15"/>
  <c r="E3" i="15"/>
  <c r="N19" i="21"/>
  <c r="M19" i="21"/>
  <c r="L19" i="21"/>
  <c r="K19" i="21"/>
  <c r="J19" i="21"/>
  <c r="I19" i="21"/>
  <c r="N18" i="21"/>
  <c r="M18" i="21"/>
  <c r="L18" i="21"/>
  <c r="K18" i="21"/>
  <c r="J18" i="21"/>
  <c r="I18" i="21"/>
  <c r="N17" i="21"/>
  <c r="M17" i="21"/>
  <c r="L17" i="21"/>
  <c r="K17" i="21"/>
  <c r="J17" i="21"/>
  <c r="I17" i="21"/>
  <c r="N16" i="21"/>
  <c r="M16" i="21"/>
  <c r="L16" i="21"/>
  <c r="K16" i="21"/>
  <c r="J16" i="21"/>
  <c r="I16" i="21"/>
  <c r="N15" i="21"/>
  <c r="M15" i="21"/>
  <c r="L15" i="21"/>
  <c r="K15" i="21"/>
  <c r="J15" i="21"/>
  <c r="I15" i="21"/>
  <c r="N14" i="21"/>
  <c r="M14" i="21"/>
  <c r="L14" i="21"/>
  <c r="K14" i="21"/>
  <c r="J14" i="21"/>
  <c r="I14" i="21"/>
  <c r="N13" i="21"/>
  <c r="M13" i="21"/>
  <c r="L13" i="21"/>
  <c r="K13" i="21"/>
  <c r="J13" i="21"/>
  <c r="I13" i="21"/>
  <c r="N12" i="21"/>
  <c r="M12" i="21"/>
  <c r="L12" i="21"/>
  <c r="K12" i="21"/>
  <c r="J12" i="21"/>
  <c r="I12" i="21"/>
  <c r="N11" i="21"/>
  <c r="M11" i="21"/>
  <c r="L11" i="21"/>
  <c r="K11" i="21"/>
  <c r="J11" i="21"/>
  <c r="I11" i="21"/>
  <c r="H11" i="21"/>
  <c r="D61" i="20" s="1"/>
  <c r="N10" i="21"/>
  <c r="M10" i="21"/>
  <c r="L10" i="21"/>
  <c r="K10" i="21"/>
  <c r="J10" i="21"/>
  <c r="I10" i="21"/>
  <c r="H10" i="21"/>
  <c r="D53" i="20" s="1"/>
  <c r="E10" i="21"/>
  <c r="C10" i="21"/>
  <c r="N9" i="21"/>
  <c r="M9" i="21"/>
  <c r="L9" i="21"/>
  <c r="K9" i="21"/>
  <c r="J9" i="21"/>
  <c r="I9" i="21"/>
  <c r="H9" i="21"/>
  <c r="D45" i="20" s="1"/>
  <c r="N8" i="21"/>
  <c r="M8" i="21"/>
  <c r="L8" i="21"/>
  <c r="K8" i="21"/>
  <c r="J8" i="21"/>
  <c r="I8" i="21"/>
  <c r="H8" i="21"/>
  <c r="D37" i="20" s="1"/>
  <c r="N7" i="21"/>
  <c r="M7" i="21"/>
  <c r="L7" i="21"/>
  <c r="K7" i="21"/>
  <c r="J7" i="21"/>
  <c r="I7" i="21"/>
  <c r="H7" i="21"/>
  <c r="D29" i="20" s="1"/>
  <c r="D7" i="21"/>
  <c r="C7" i="21"/>
  <c r="B7" i="21"/>
  <c r="N6" i="21"/>
  <c r="M6" i="21"/>
  <c r="L6" i="21"/>
  <c r="K6" i="21"/>
  <c r="J6" i="21"/>
  <c r="I6" i="21"/>
  <c r="D21" i="20" s="1"/>
  <c r="H6" i="21"/>
  <c r="D6" i="21"/>
  <c r="C6" i="21"/>
  <c r="B6" i="21"/>
  <c r="N5" i="21"/>
  <c r="M5" i="21"/>
  <c r="L5" i="21"/>
  <c r="K5" i="21"/>
  <c r="J5" i="21"/>
  <c r="I5" i="21"/>
  <c r="D13" i="20" s="1"/>
  <c r="H5" i="21"/>
  <c r="B14" i="21" s="1"/>
  <c r="D5" i="21"/>
  <c r="C5" i="21"/>
  <c r="B5" i="21"/>
  <c r="N4" i="21"/>
  <c r="M4" i="21"/>
  <c r="L4" i="21"/>
  <c r="K4" i="21"/>
  <c r="J4" i="21"/>
  <c r="I4" i="21"/>
  <c r="D5" i="20" s="1"/>
  <c r="H4" i="21"/>
  <c r="D4" i="21"/>
  <c r="C4" i="21"/>
  <c r="B4" i="21"/>
  <c r="B17" i="21" l="1"/>
  <c r="C37" i="20"/>
  <c r="C53" i="20"/>
  <c r="C77" i="20"/>
  <c r="C93" i="20"/>
  <c r="C109" i="20"/>
  <c r="C125" i="20"/>
  <c r="B16" i="21"/>
  <c r="B18" i="21"/>
  <c r="B20" i="21"/>
  <c r="B24" i="21"/>
  <c r="B28" i="21"/>
  <c r="C5" i="20"/>
  <c r="Q8" i="7" l="1"/>
  <c r="Q7" i="7"/>
  <c r="L2" i="7"/>
</calcChain>
</file>

<file path=xl/sharedStrings.xml><?xml version="1.0" encoding="utf-8"?>
<sst xmlns="http://schemas.openxmlformats.org/spreadsheetml/2006/main" count="375" uniqueCount="150">
  <si>
    <t>DATE</t>
  </si>
  <si>
    <t>CRITTERES D'EFFICACITÉ</t>
  </si>
  <si>
    <t>A</t>
  </si>
  <si>
    <t>B</t>
  </si>
  <si>
    <t>C</t>
  </si>
  <si>
    <t>D</t>
  </si>
  <si>
    <t>OBSERVATIONS</t>
  </si>
  <si>
    <t>PONDÉRATION</t>
  </si>
  <si>
    <t>OBJECTIF SPECIFIQUE</t>
  </si>
  <si>
    <t>SIGNATURE DU FORMATEUR PS</t>
  </si>
  <si>
    <t>A: Acquis sans erreur              B: Acquis avec quelques erreurs                 C: En cours d'acquisition                D: Non acquis/non fait           *Une case grisée entraine la non atteinte de l'objectif</t>
  </si>
  <si>
    <t>Prendre en compte la protection*</t>
  </si>
  <si>
    <t>Mettre en place une canule oro-pharyngée</t>
  </si>
  <si>
    <t>Mettre en œuvre l'aspirateur de mucosités</t>
  </si>
  <si>
    <t xml:space="preserve">Renseigner la feuille bilan </t>
  </si>
  <si>
    <t>Formation continue 2019 production E.P.N.A.A. utilisation libre sans modifications</t>
  </si>
  <si>
    <t>NOM ET PRENOM DU FPS</t>
  </si>
  <si>
    <t xml:space="preserve">NOMS SECOURISTES </t>
  </si>
  <si>
    <t>FICHE EVALUATION DE SIMULATION PSE 1</t>
  </si>
  <si>
    <t>Mettre en place un pansement compressif</t>
  </si>
  <si>
    <t>Poser un garrot et un deuxieme si nécéssaire</t>
  </si>
  <si>
    <t>Couvrir la victime</t>
  </si>
  <si>
    <t xml:space="preserve">Surveiller une victime </t>
  </si>
  <si>
    <t>Transmettre un bilan</t>
  </si>
  <si>
    <t xml:space="preserve">Installer la victime en position d'attente </t>
  </si>
  <si>
    <t>Réaliser le bilan complémentaire</t>
  </si>
  <si>
    <t>Réaliser le bilan circonstanciel</t>
  </si>
  <si>
    <t>Réaliser le bilan d'urgence vitale</t>
  </si>
  <si>
    <t>Réaliser les compressions thoraciques</t>
  </si>
  <si>
    <t>Mettre en place le D.A.E.*</t>
  </si>
  <si>
    <t>Demander une équipe medicale*</t>
  </si>
  <si>
    <t>Demander une équipe médicale*</t>
  </si>
  <si>
    <t xml:space="preserve">Transmettre un bilan à l'équipe medicale </t>
  </si>
  <si>
    <t>Adapter son comportement face à la situation</t>
  </si>
  <si>
    <t xml:space="preserve">Communiquer au sein de l'équipe </t>
  </si>
  <si>
    <t>Être capable d'intervenir en équipe, face à un enfant en arrêt cardio-respiratoire.</t>
  </si>
  <si>
    <t>Être capable d'intervenir en équipe, face à un adulte en arrêt cardio-réspiratoire.</t>
  </si>
  <si>
    <t>Réaliser les 5 insufflations initiales</t>
  </si>
  <si>
    <t>Réaliser les compressions thoraciques (15/2)</t>
  </si>
  <si>
    <t xml:space="preserve">Mettre en place le D.A.E.* </t>
  </si>
  <si>
    <t>Être capable d'intervenir en équipe, face à une hémorragie.</t>
  </si>
  <si>
    <t>Être capable d'intervenir en équipe, face à une obstruction partielle des V.A.</t>
  </si>
  <si>
    <t>Mettre en œuvre l'oxygène</t>
  </si>
  <si>
    <t>Réaliser une compression manuelle sans délais*</t>
  </si>
  <si>
    <t>Adapter son comportement face à la situation* (gestes)</t>
  </si>
  <si>
    <t>Demander une équipe médicale</t>
  </si>
  <si>
    <t>Compétences</t>
  </si>
  <si>
    <t>Evolue dans le cadre juridique et dans le respect des procédures</t>
  </si>
  <si>
    <t>Liste apprenant</t>
  </si>
  <si>
    <t>Pondération</t>
  </si>
  <si>
    <t>N-E</t>
  </si>
  <si>
    <t>Liste formateurs</t>
  </si>
  <si>
    <t>Pouget</t>
  </si>
  <si>
    <t>Gavoille</t>
  </si>
  <si>
    <r>
      <t xml:space="preserve">FICHE INDIVIDUELLE DE CERTIFICATION     </t>
    </r>
    <r>
      <rPr>
        <b/>
        <sz val="18"/>
        <color theme="1"/>
        <rFont val="Calibri"/>
        <family val="2"/>
        <scheme val="minor"/>
      </rPr>
      <t>PSE 1</t>
    </r>
  </si>
  <si>
    <t>Dates de la formation :</t>
  </si>
  <si>
    <t>du</t>
  </si>
  <si>
    <t>au</t>
  </si>
  <si>
    <t>Formateurs :</t>
  </si>
  <si>
    <t>Apprenant</t>
  </si>
  <si>
    <t>Nom :</t>
  </si>
  <si>
    <t>Prénom(s) :</t>
  </si>
  <si>
    <t>Unité :</t>
  </si>
  <si>
    <t>Date de naissance :</t>
  </si>
  <si>
    <t>Lieu :</t>
  </si>
  <si>
    <t>Département :</t>
  </si>
  <si>
    <t>Avoir réalisé correctement l'ensemble des techniques et des procédures</t>
  </si>
  <si>
    <t>OUI</t>
  </si>
  <si>
    <t>NON</t>
  </si>
  <si>
    <t>Niveau d'acquisition</t>
  </si>
  <si>
    <t>Passages (3minimum, 6 maximum)</t>
  </si>
  <si>
    <t>Compétences validés (1)</t>
  </si>
  <si>
    <t>N°01</t>
  </si>
  <si>
    <t>N°02</t>
  </si>
  <si>
    <t>N°03</t>
  </si>
  <si>
    <t>N°04</t>
  </si>
  <si>
    <t>N°05</t>
  </si>
  <si>
    <t>N°06</t>
  </si>
  <si>
    <t>N° de FES</t>
  </si>
  <si>
    <t>Evoluer dans le cadre juridique applicable à son action.</t>
  </si>
  <si>
    <t>3B</t>
  </si>
  <si>
    <t>Assurer une protection immédiate adaptée et permanente.</t>
  </si>
  <si>
    <t>2B</t>
  </si>
  <si>
    <t>Réaliser le bilan et assurer sa transmission.</t>
  </si>
  <si>
    <t>Réaliser les gestes de premiers secours.</t>
  </si>
  <si>
    <t>Assister des équipiers secouristes.</t>
  </si>
  <si>
    <t>1B</t>
  </si>
  <si>
    <t>Adapter son comportement à la situation ou à l'état de la victime.</t>
  </si>
  <si>
    <t>Avoir suivi l'ensemble de la formation.</t>
  </si>
  <si>
    <t>Observations :</t>
  </si>
  <si>
    <t>VALIDATION FINALE (1)(3)</t>
  </si>
  <si>
    <t>APTE</t>
  </si>
  <si>
    <t>INAPTE</t>
  </si>
  <si>
    <t>(1) Rayer la mention inutile ; (2) La mention "oui" est validée lorsque l'ensemble des compétences portent la mention "oui" ; (3) La mention "Apte" est validée lorsque les lignes A, B et C portent la mention "oui"</t>
  </si>
  <si>
    <t>Date et signature de l'apprenant</t>
  </si>
  <si>
    <t>Date et signatures des formateurs</t>
  </si>
  <si>
    <t xml:space="preserve">beauvais </t>
  </si>
  <si>
    <t>x</t>
  </si>
  <si>
    <t>Maucieri</t>
  </si>
  <si>
    <t>Formation initiale PSE 1</t>
  </si>
  <si>
    <t>Dates de la formation</t>
  </si>
  <si>
    <t>Nom</t>
  </si>
  <si>
    <t>Prénom</t>
  </si>
  <si>
    <t>Grade</t>
  </si>
  <si>
    <t>Equipe pédagogique</t>
  </si>
  <si>
    <t>Responsable pédagogique</t>
  </si>
  <si>
    <t>Sébastien</t>
  </si>
  <si>
    <t>Formateur / Qualification</t>
  </si>
  <si>
    <t>Unité</t>
  </si>
  <si>
    <t>Date de naissance</t>
  </si>
  <si>
    <t>Lieu</t>
  </si>
  <si>
    <t>Département (DPT)</t>
  </si>
  <si>
    <t>Stagiaires</t>
  </si>
  <si>
    <t>Apprenant 1</t>
  </si>
  <si>
    <t>Vincent</t>
  </si>
  <si>
    <t>Nancy</t>
  </si>
  <si>
    <t>Apprenant 2</t>
  </si>
  <si>
    <t>Stéphane</t>
  </si>
  <si>
    <t>Luxeuil</t>
  </si>
  <si>
    <t>Apprenant 3</t>
  </si>
  <si>
    <t>gary</t>
  </si>
  <si>
    <t>babab</t>
  </si>
  <si>
    <t>Apprenant 4</t>
  </si>
  <si>
    <t>Apprenant 5</t>
  </si>
  <si>
    <t>Apprenant 6</t>
  </si>
  <si>
    <t>Apprenant 7</t>
  </si>
  <si>
    <t>Apprenant 8</t>
  </si>
  <si>
    <t>Apprenant 9</t>
  </si>
  <si>
    <t>Apprenant 10</t>
  </si>
  <si>
    <t>Apprenant 11</t>
  </si>
  <si>
    <t>Apprenant 12</t>
  </si>
  <si>
    <t>Apprenant 13</t>
  </si>
  <si>
    <t>Apprenant 14</t>
  </si>
  <si>
    <t>Apprenant 15</t>
  </si>
  <si>
    <t>Apprenant 16</t>
  </si>
  <si>
    <t>Numéro des FES</t>
  </si>
  <si>
    <t>Théme</t>
  </si>
  <si>
    <t>Compétences validées</t>
  </si>
  <si>
    <t>ACR chez l'adulte en équipe</t>
  </si>
  <si>
    <t>1,2,3,4,6</t>
  </si>
  <si>
    <t>ACR chez l'enfant en équipe</t>
  </si>
  <si>
    <t>Hémorragie en équipe</t>
  </si>
  <si>
    <t>Obstruction partielle des VA en équipe</t>
  </si>
  <si>
    <t>Assister des équipiers secouristes</t>
  </si>
  <si>
    <t>Formateurs</t>
  </si>
  <si>
    <t>Apprenants</t>
  </si>
  <si>
    <t>Dates de la formations</t>
  </si>
  <si>
    <t>Du</t>
  </si>
  <si>
    <t>N° de passage</t>
  </si>
  <si>
    <t>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</si>
</sst>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i/>
      <sz val="8"/>
      <color theme="0"/>
      <name val="Calibri"/>
      <family val="2"/>
      <scheme val="minor"/>
    </font>
    <font>
      <sz val="9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5"/>
      <color theme="0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7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B0F0"/>
      </left>
      <right style="thin">
        <color rgb="FF00B0F0"/>
      </right>
      <top style="thin">
        <color rgb="FF0070C0"/>
      </top>
      <bottom style="thin">
        <color rgb="FF00B0F0"/>
      </bottom>
      <diagonal/>
    </border>
    <border>
      <left style="thin">
        <color rgb="FF00B0F0"/>
      </left>
      <right style="thin">
        <color rgb="FF0070C0"/>
      </right>
      <top style="thin">
        <color rgb="FF0070C0"/>
      </top>
      <bottom style="thin">
        <color rgb="FF00B0F0"/>
      </bottom>
      <diagonal/>
    </border>
    <border>
      <left/>
      <right style="thin">
        <color rgb="FF00B0F0"/>
      </right>
      <top style="thin">
        <color rgb="FF0070C0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B0F0"/>
      </bottom>
      <diagonal/>
    </border>
    <border>
      <left style="thin">
        <color rgb="FF0070C0"/>
      </left>
      <right style="thin">
        <color rgb="FF0070C0"/>
      </right>
      <top style="thin">
        <color rgb="FF00B0F0"/>
      </top>
      <bottom style="thin">
        <color rgb="FF00B0F0"/>
      </bottom>
      <diagonal/>
    </border>
    <border>
      <left style="thin">
        <color rgb="FF0070C0"/>
      </left>
      <right style="thin">
        <color rgb="FF0070C0"/>
      </right>
      <top style="thin">
        <color rgb="FF00B0F0"/>
      </top>
      <bottom style="thin">
        <color rgb="FF0070C0"/>
      </bottom>
      <diagonal/>
    </border>
    <border>
      <left style="thin">
        <color rgb="FF00B0F0"/>
      </left>
      <right/>
      <top style="thin">
        <color rgb="FF0070C0"/>
      </top>
      <bottom style="thin">
        <color rgb="FF00B0F0"/>
      </bottom>
      <diagonal/>
    </border>
    <border>
      <left/>
      <right/>
      <top/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3"/>
      </right>
      <top/>
      <bottom style="thin">
        <color indexed="64"/>
      </bottom>
      <diagonal/>
    </border>
    <border>
      <left style="thin">
        <color theme="3"/>
      </left>
      <right style="thin">
        <color theme="4"/>
      </right>
      <top style="thin">
        <color theme="3"/>
      </top>
      <bottom style="thin">
        <color theme="3"/>
      </bottom>
      <diagonal/>
    </border>
    <border>
      <left style="thin">
        <color theme="4"/>
      </left>
      <right style="thin">
        <color theme="4"/>
      </right>
      <top style="thin">
        <color theme="3"/>
      </top>
      <bottom style="thin">
        <color theme="3"/>
      </bottom>
      <diagonal/>
    </border>
    <border>
      <left style="thin">
        <color theme="4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4"/>
      </left>
      <right style="thin">
        <color theme="4"/>
      </right>
      <top style="thin">
        <color theme="3"/>
      </top>
      <bottom style="thin">
        <color theme="4"/>
      </bottom>
      <diagonal/>
    </border>
    <border>
      <left style="thin">
        <color theme="4"/>
      </left>
      <right style="thin">
        <color theme="3"/>
      </right>
      <top style="thin">
        <color theme="3"/>
      </top>
      <bottom style="thin">
        <color theme="4"/>
      </bottom>
      <diagonal/>
    </border>
    <border>
      <left style="thin">
        <color theme="3"/>
      </left>
      <right style="thin">
        <color theme="4"/>
      </right>
      <top style="thin">
        <color theme="3"/>
      </top>
      <bottom style="thin">
        <color theme="4"/>
      </bottom>
      <diagonal/>
    </border>
    <border>
      <left style="thin">
        <color theme="4"/>
      </left>
      <right/>
      <top style="thin">
        <color theme="3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3"/>
      </right>
      <top style="thin">
        <color theme="4"/>
      </top>
      <bottom style="thin">
        <color theme="4"/>
      </bottom>
      <diagonal/>
    </border>
    <border>
      <left style="thin">
        <color theme="3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3"/>
      </left>
      <right style="thin">
        <color theme="4"/>
      </right>
      <top style="thin">
        <color theme="4"/>
      </top>
      <bottom style="thin">
        <color theme="3"/>
      </bottom>
      <diagonal/>
    </border>
    <border>
      <left style="thin">
        <color theme="4"/>
      </left>
      <right/>
      <top style="thin">
        <color theme="4"/>
      </top>
      <bottom style="thin">
        <color theme="3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3"/>
      </bottom>
      <diagonal/>
    </border>
    <border>
      <left style="thin">
        <color theme="4"/>
      </left>
      <right style="thin">
        <color theme="3"/>
      </right>
      <top style="thin">
        <color theme="4"/>
      </top>
      <bottom style="thin">
        <color theme="3"/>
      </bottom>
      <diagonal/>
    </border>
    <border>
      <left style="thin">
        <color theme="3" tint="-0.24994659260841701"/>
      </left>
      <right style="thin">
        <color theme="3" tint="0.39994506668294322"/>
      </right>
      <top style="thin">
        <color theme="3" tint="-0.24994659260841701"/>
      </top>
      <bottom style="thin">
        <color theme="3" tint="0.39994506668294322"/>
      </bottom>
      <diagonal/>
    </border>
    <border>
      <left style="thin">
        <color theme="3" tint="0.39994506668294322"/>
      </left>
      <right/>
      <top style="thin">
        <color theme="3" tint="-0.24994659260841701"/>
      </top>
      <bottom style="thin">
        <color theme="3" tint="0.39994506668294322"/>
      </bottom>
      <diagonal/>
    </border>
    <border>
      <left style="thin">
        <color theme="3" tint="-0.24994659260841701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-0.24994659260841701"/>
      </left>
      <right style="thin">
        <color theme="3" tint="0.39994506668294322"/>
      </right>
      <top style="thin">
        <color theme="3" tint="0.39994506668294322"/>
      </top>
      <bottom style="thin">
        <color theme="3" tint="-0.24994659260841701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-0.24994659260841701"/>
      </bottom>
      <diagonal/>
    </border>
    <border>
      <left style="thin">
        <color theme="3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3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3"/>
      </top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3"/>
      </left>
      <right style="thin">
        <color theme="4"/>
      </right>
      <top style="thick">
        <color theme="3"/>
      </top>
      <bottom/>
      <diagonal/>
    </border>
    <border>
      <left style="thin">
        <color theme="4"/>
      </left>
      <right style="thin">
        <color theme="4"/>
      </right>
      <top style="thick">
        <color theme="3"/>
      </top>
      <bottom/>
      <diagonal/>
    </border>
    <border>
      <left style="thin">
        <color theme="4"/>
      </left>
      <right style="thin">
        <color theme="4"/>
      </right>
      <top style="thick">
        <color theme="3"/>
      </top>
      <bottom style="thin">
        <color theme="4"/>
      </bottom>
      <diagonal/>
    </border>
    <border>
      <left style="thin">
        <color theme="4"/>
      </left>
      <right style="thick">
        <color theme="3"/>
      </right>
      <top style="thick">
        <color theme="3"/>
      </top>
      <bottom style="thin">
        <color theme="4"/>
      </bottom>
      <diagonal/>
    </border>
    <border>
      <left style="thick">
        <color theme="3"/>
      </left>
      <right style="thin">
        <color theme="4"/>
      </right>
      <top/>
      <bottom/>
      <diagonal/>
    </border>
    <border>
      <left style="thin">
        <color theme="4"/>
      </left>
      <right style="thick">
        <color theme="3"/>
      </right>
      <top/>
      <bottom style="thin">
        <color theme="4"/>
      </bottom>
      <diagonal/>
    </border>
    <border>
      <left style="thick">
        <color theme="3"/>
      </left>
      <right style="thin">
        <color theme="4"/>
      </right>
      <top/>
      <bottom style="thick">
        <color theme="3"/>
      </bottom>
      <diagonal/>
    </border>
    <border>
      <left style="thin">
        <color theme="4"/>
      </left>
      <right style="thin">
        <color theme="4"/>
      </right>
      <top/>
      <bottom style="thick">
        <color theme="3"/>
      </bottom>
      <diagonal/>
    </border>
    <border>
      <left style="thin">
        <color theme="4"/>
      </left>
      <right style="thick">
        <color theme="3"/>
      </right>
      <top/>
      <bottom style="thick">
        <color theme="3"/>
      </bottom>
      <diagonal/>
    </border>
    <border>
      <left style="thin">
        <color theme="4"/>
      </left>
      <right/>
      <top style="thick">
        <color theme="3"/>
      </top>
      <bottom style="thin">
        <color theme="4"/>
      </bottom>
      <diagonal/>
    </border>
    <border>
      <left style="thin">
        <color theme="4"/>
      </left>
      <right/>
      <top/>
      <bottom style="thin">
        <color theme="4"/>
      </bottom>
      <diagonal/>
    </border>
    <border>
      <left style="thin">
        <color theme="4"/>
      </left>
      <right/>
      <top/>
      <bottom style="thick">
        <color theme="3"/>
      </bottom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n">
        <color theme="4"/>
      </left>
      <right style="thin">
        <color theme="4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n">
        <color theme="4"/>
      </right>
      <top style="thin">
        <color theme="4"/>
      </top>
      <bottom style="thick">
        <color theme="3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ck">
        <color theme="3"/>
      </bottom>
      <diagonal/>
    </border>
    <border>
      <left style="thin">
        <color theme="4"/>
      </left>
      <right style="thin">
        <color theme="3"/>
      </right>
      <top style="thin">
        <color theme="4"/>
      </top>
      <bottom style="thick">
        <color theme="3"/>
      </bottom>
      <diagonal/>
    </border>
    <border>
      <left style="thick">
        <color theme="3"/>
      </left>
      <right style="thin">
        <color theme="4"/>
      </right>
      <top style="thick">
        <color theme="3"/>
      </top>
      <bottom style="thin">
        <color theme="4"/>
      </bottom>
      <diagonal/>
    </border>
    <border>
      <left style="thick">
        <color theme="3"/>
      </left>
      <right style="thin">
        <color theme="4"/>
      </right>
      <top/>
      <bottom style="thin">
        <color theme="4"/>
      </bottom>
      <diagonal/>
    </border>
  </borders>
  <cellStyleXfs count="3">
    <xf numFmtId="0" fontId="0" fillId="0" borderId="0"/>
    <xf numFmtId="0" fontId="1" fillId="0" borderId="0"/>
    <xf numFmtId="0" fontId="23" fillId="0" borderId="0" applyNumberFormat="0" applyFill="0" applyBorder="0" applyAlignment="0" applyProtection="0"/>
  </cellStyleXfs>
  <cellXfs count="172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8" fillId="0" borderId="2" xfId="0" applyFont="1" applyBorder="1" applyAlignment="1">
      <alignment vertical="center"/>
    </xf>
    <xf numFmtId="0" fontId="13" fillId="0" borderId="1" xfId="0" applyFont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7" xfId="0" applyFill="1" applyBorder="1"/>
    <xf numFmtId="0" fontId="0" fillId="6" borderId="7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6" fillId="0" borderId="0" xfId="1" applyFont="1" applyAlignment="1">
      <alignment horizontal="left" vertical="center"/>
    </xf>
    <xf numFmtId="0" fontId="6" fillId="0" borderId="18" xfId="1" applyFont="1" applyBorder="1" applyAlignment="1">
      <alignment vertical="center"/>
    </xf>
    <xf numFmtId="0" fontId="6" fillId="0" borderId="19" xfId="1" applyFont="1" applyBorder="1" applyAlignment="1">
      <alignment vertical="center"/>
    </xf>
    <xf numFmtId="0" fontId="18" fillId="7" borderId="21" xfId="1" applyFont="1" applyFill="1" applyBorder="1" applyAlignment="1">
      <alignment horizontal="center" vertical="center"/>
    </xf>
    <xf numFmtId="0" fontId="17" fillId="0" borderId="17" xfId="1" applyFont="1" applyBorder="1" applyAlignment="1">
      <alignment horizontal="center" vertical="center"/>
    </xf>
    <xf numFmtId="0" fontId="20" fillId="0" borderId="17" xfId="1" applyFont="1" applyBorder="1" applyAlignment="1">
      <alignment horizontal="center" vertical="top"/>
    </xf>
    <xf numFmtId="0" fontId="6" fillId="5" borderId="17" xfId="1" applyFont="1" applyFill="1" applyBorder="1" applyAlignment="1">
      <alignment horizontal="center" vertical="center"/>
    </xf>
    <xf numFmtId="0" fontId="6" fillId="5" borderId="17" xfId="1" applyFont="1" applyFill="1" applyBorder="1" applyAlignment="1">
      <alignment horizontal="center" vertical="center" wrapText="1"/>
    </xf>
    <xf numFmtId="0" fontId="6" fillId="0" borderId="17" xfId="1" applyFont="1" applyBorder="1" applyAlignment="1">
      <alignment horizontal="center" vertical="center"/>
    </xf>
    <xf numFmtId="0" fontId="18" fillId="0" borderId="0" xfId="1" applyFont="1" applyAlignment="1">
      <alignment horizontal="center" vertical="center"/>
    </xf>
    <xf numFmtId="0" fontId="18" fillId="7" borderId="17" xfId="1" applyFont="1" applyFill="1" applyBorder="1" applyAlignment="1">
      <alignment horizontal="center" vertical="center"/>
    </xf>
    <xf numFmtId="0" fontId="6" fillId="0" borderId="0" xfId="1" applyFont="1" applyAlignment="1">
      <alignment horizontal="left" vertical="top"/>
    </xf>
    <xf numFmtId="0" fontId="6" fillId="0" borderId="13" xfId="1" applyFont="1" applyBorder="1" applyAlignment="1">
      <alignment horizontal="left" vertical="center"/>
    </xf>
    <xf numFmtId="0" fontId="14" fillId="0" borderId="0" xfId="1" applyFont="1" applyAlignment="1">
      <alignment vertical="center"/>
    </xf>
    <xf numFmtId="0" fontId="14" fillId="0" borderId="0" xfId="1" applyFont="1" applyAlignment="1">
      <alignment horizontal="left" vertical="center"/>
    </xf>
    <xf numFmtId="0" fontId="1" fillId="0" borderId="0" xfId="1" applyAlignment="1">
      <alignment horizontal="center" vertical="center" wrapText="1"/>
    </xf>
    <xf numFmtId="0" fontId="1" fillId="5" borderId="27" xfId="1" applyFill="1" applyBorder="1" applyAlignment="1">
      <alignment horizontal="center" vertical="center" wrapText="1"/>
    </xf>
    <xf numFmtId="0" fontId="1" fillId="0" borderId="28" xfId="1" applyBorder="1" applyAlignment="1">
      <alignment horizontal="center" vertical="center" wrapText="1"/>
    </xf>
    <xf numFmtId="14" fontId="1" fillId="0" borderId="28" xfId="1" applyNumberFormat="1" applyBorder="1" applyAlignment="1">
      <alignment horizontal="center" vertical="center" wrapText="1"/>
    </xf>
    <xf numFmtId="14" fontId="1" fillId="0" borderId="29" xfId="1" applyNumberFormat="1" applyBorder="1" applyAlignment="1">
      <alignment horizontal="center" vertical="center" wrapText="1"/>
    </xf>
    <xf numFmtId="0" fontId="1" fillId="5" borderId="30" xfId="1" applyFill="1" applyBorder="1" applyAlignment="1">
      <alignment horizontal="center" vertical="center" wrapText="1"/>
    </xf>
    <xf numFmtId="0" fontId="1" fillId="5" borderId="31" xfId="1" applyFill="1" applyBorder="1" applyAlignment="1">
      <alignment horizontal="center" vertical="center" wrapText="1"/>
    </xf>
    <xf numFmtId="0" fontId="1" fillId="5" borderId="32" xfId="1" applyFill="1" applyBorder="1" applyAlignment="1">
      <alignment horizontal="center" vertical="center" wrapText="1"/>
    </xf>
    <xf numFmtId="0" fontId="1" fillId="0" borderId="33" xfId="1" applyBorder="1" applyAlignment="1">
      <alignment horizontal="center" vertical="center" wrapText="1"/>
    </xf>
    <xf numFmtId="0" fontId="1" fillId="0" borderId="34" xfId="1" applyBorder="1" applyAlignment="1">
      <alignment horizontal="center" vertical="center" wrapText="1"/>
    </xf>
    <xf numFmtId="0" fontId="1" fillId="0" borderId="35" xfId="1" applyBorder="1" applyAlignment="1">
      <alignment horizontal="center" vertical="center" wrapText="1"/>
    </xf>
    <xf numFmtId="0" fontId="1" fillId="0" borderId="37" xfId="1" applyBorder="1" applyAlignment="1">
      <alignment horizontal="center" vertical="center" wrapText="1"/>
    </xf>
    <xf numFmtId="0" fontId="1" fillId="0" borderId="39" xfId="1" applyBorder="1" applyAlignment="1">
      <alignment horizontal="center" vertical="center" wrapText="1"/>
    </xf>
    <xf numFmtId="0" fontId="1" fillId="0" borderId="40" xfId="1" applyBorder="1" applyAlignment="1">
      <alignment horizontal="center" vertical="center" wrapText="1"/>
    </xf>
    <xf numFmtId="0" fontId="1" fillId="0" borderId="41" xfId="1" applyBorder="1" applyAlignment="1">
      <alignment horizontal="center" vertical="center" wrapText="1"/>
    </xf>
    <xf numFmtId="0" fontId="1" fillId="0" borderId="43" xfId="1" applyBorder="1" applyAlignment="1">
      <alignment horizontal="center" vertical="center" wrapText="1"/>
    </xf>
    <xf numFmtId="14" fontId="1" fillId="0" borderId="34" xfId="1" applyNumberFormat="1" applyBorder="1" applyAlignment="1">
      <alignment horizontal="center" vertical="center" wrapText="1"/>
    </xf>
    <xf numFmtId="0" fontId="1" fillId="0" borderId="45" xfId="1" applyBorder="1" applyAlignment="1">
      <alignment horizontal="center" vertical="center" wrapText="1"/>
    </xf>
    <xf numFmtId="0" fontId="1" fillId="0" borderId="47" xfId="1" applyBorder="1" applyAlignment="1">
      <alignment horizontal="center" vertical="center" wrapText="1"/>
    </xf>
    <xf numFmtId="0" fontId="14" fillId="5" borderId="27" xfId="1" applyFont="1" applyFill="1" applyBorder="1" applyAlignment="1">
      <alignment horizontal="center" vertical="center"/>
    </xf>
    <xf numFmtId="0" fontId="14" fillId="5" borderId="28" xfId="1" applyFont="1" applyFill="1" applyBorder="1" applyAlignment="1">
      <alignment horizontal="center" vertical="center"/>
    </xf>
    <xf numFmtId="0" fontId="14" fillId="5" borderId="29" xfId="1" applyFont="1" applyFill="1" applyBorder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1" fillId="0" borderId="48" xfId="1" applyBorder="1" applyAlignment="1">
      <alignment horizontal="center" vertical="center"/>
    </xf>
    <xf numFmtId="0" fontId="1" fillId="0" borderId="50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36" xfId="1" applyBorder="1" applyAlignment="1">
      <alignment horizontal="center" vertical="center"/>
    </xf>
    <xf numFmtId="0" fontId="1" fillId="0" borderId="34" xfId="1" applyBorder="1" applyAlignment="1">
      <alignment horizontal="center" vertical="center"/>
    </xf>
    <xf numFmtId="0" fontId="1" fillId="0" borderId="35" xfId="1" applyBorder="1" applyAlignment="1">
      <alignment horizontal="center" vertical="center"/>
    </xf>
    <xf numFmtId="0" fontId="1" fillId="0" borderId="38" xfId="1" applyBorder="1" applyAlignment="1">
      <alignment horizontal="center" vertical="center"/>
    </xf>
    <xf numFmtId="0" fontId="1" fillId="0" borderId="40" xfId="1" applyBorder="1" applyAlignment="1">
      <alignment horizontal="center" vertical="center"/>
    </xf>
    <xf numFmtId="0" fontId="1" fillId="0" borderId="41" xfId="1" applyBorder="1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22" fillId="0" borderId="0" xfId="1" applyFont="1" applyAlignment="1">
      <alignment horizontal="center" vertical="center" wrapText="1"/>
    </xf>
    <xf numFmtId="0" fontId="22" fillId="0" borderId="30" xfId="1" applyFont="1" applyBorder="1" applyAlignment="1">
      <alignment horizontal="center" vertical="center" wrapText="1"/>
    </xf>
    <xf numFmtId="0" fontId="22" fillId="0" borderId="0" xfId="1" applyFont="1" applyAlignment="1">
      <alignment horizontal="center" vertical="center"/>
    </xf>
    <xf numFmtId="0" fontId="6" fillId="5" borderId="34" xfId="1" applyFont="1" applyFill="1" applyBorder="1" applyAlignment="1">
      <alignment horizontal="center" vertical="center"/>
    </xf>
    <xf numFmtId="0" fontId="22" fillId="0" borderId="30" xfId="1" applyFont="1" applyBorder="1" applyAlignment="1">
      <alignment horizontal="center" vertical="center"/>
    </xf>
    <xf numFmtId="0" fontId="1" fillId="0" borderId="0" xfId="1"/>
    <xf numFmtId="0" fontId="1" fillId="0" borderId="11" xfId="1" applyBorder="1" applyAlignment="1">
      <alignment horizontal="center" vertical="center"/>
    </xf>
    <xf numFmtId="0" fontId="22" fillId="5" borderId="32" xfId="1" applyFont="1" applyFill="1" applyBorder="1" applyAlignment="1">
      <alignment horizontal="center" vertical="center" wrapText="1"/>
    </xf>
    <xf numFmtId="0" fontId="22" fillId="5" borderId="31" xfId="1" applyFont="1" applyFill="1" applyBorder="1" applyAlignment="1">
      <alignment horizontal="center" vertical="center" wrapText="1"/>
    </xf>
    <xf numFmtId="0" fontId="22" fillId="5" borderId="30" xfId="1" applyFont="1" applyFill="1" applyBorder="1" applyAlignment="1">
      <alignment horizontal="center" vertical="center" wrapText="1"/>
    </xf>
    <xf numFmtId="0" fontId="1" fillId="0" borderId="22" xfId="1" applyBorder="1" applyAlignment="1">
      <alignment horizontal="center" vertical="center"/>
    </xf>
    <xf numFmtId="0" fontId="1" fillId="0" borderId="23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22" fillId="0" borderId="49" xfId="1" applyFont="1" applyBorder="1" applyAlignment="1">
      <alignment horizontal="center" vertical="center"/>
    </xf>
    <xf numFmtId="0" fontId="23" fillId="0" borderId="49" xfId="2" applyBorder="1" applyAlignment="1">
      <alignment horizontal="center" vertical="center"/>
    </xf>
    <xf numFmtId="0" fontId="22" fillId="0" borderId="56" xfId="1" applyFont="1" applyBorder="1" applyAlignment="1">
      <alignment horizontal="center" vertical="center"/>
    </xf>
    <xf numFmtId="0" fontId="22" fillId="0" borderId="57" xfId="1" applyFont="1" applyBorder="1" applyAlignment="1">
      <alignment horizontal="center" vertical="center"/>
    </xf>
    <xf numFmtId="0" fontId="22" fillId="0" borderId="59" xfId="1" applyFont="1" applyBorder="1" applyAlignment="1">
      <alignment horizontal="center" vertical="center"/>
    </xf>
    <xf numFmtId="0" fontId="22" fillId="0" borderId="60" xfId="1" applyFont="1" applyBorder="1" applyAlignment="1">
      <alignment horizontal="center" vertical="center"/>
    </xf>
    <xf numFmtId="0" fontId="22" fillId="0" borderId="61" xfId="1" applyFont="1" applyBorder="1" applyAlignment="1">
      <alignment horizontal="center" vertical="center"/>
    </xf>
    <xf numFmtId="0" fontId="22" fillId="0" borderId="62" xfId="1" applyFont="1" applyBorder="1" applyAlignment="1">
      <alignment horizontal="center" vertical="center"/>
    </xf>
    <xf numFmtId="0" fontId="22" fillId="0" borderId="63" xfId="1" applyFont="1" applyBorder="1" applyAlignment="1">
      <alignment horizontal="center" vertical="center"/>
    </xf>
    <xf numFmtId="0" fontId="22" fillId="0" borderId="64" xfId="1" applyFont="1" applyBorder="1" applyAlignment="1">
      <alignment horizontal="center" vertical="center"/>
    </xf>
    <xf numFmtId="0" fontId="22" fillId="0" borderId="65" xfId="1" applyFont="1" applyBorder="1" applyAlignment="1">
      <alignment horizontal="center" vertical="center"/>
    </xf>
    <xf numFmtId="0" fontId="1" fillId="5" borderId="51" xfId="1" applyFill="1" applyBorder="1" applyAlignment="1">
      <alignment horizontal="center" vertical="center" wrapText="1"/>
    </xf>
    <xf numFmtId="0" fontId="22" fillId="0" borderId="31" xfId="1" applyFont="1" applyBorder="1" applyAlignment="1">
      <alignment horizontal="center" vertical="center" wrapText="1"/>
    </xf>
    <xf numFmtId="0" fontId="6" fillId="5" borderId="35" xfId="1" applyFont="1" applyFill="1" applyBorder="1" applyAlignment="1">
      <alignment horizontal="center" vertical="center"/>
    </xf>
    <xf numFmtId="0" fontId="22" fillId="0" borderId="32" xfId="1" applyFont="1" applyBorder="1" applyAlignment="1">
      <alignment horizontal="center" vertical="center" wrapText="1"/>
    </xf>
    <xf numFmtId="0" fontId="6" fillId="5" borderId="36" xfId="1" applyFont="1" applyFill="1" applyBorder="1" applyAlignment="1">
      <alignment horizontal="center" vertical="center"/>
    </xf>
    <xf numFmtId="0" fontId="22" fillId="0" borderId="66" xfId="1" applyFont="1" applyBorder="1" applyAlignment="1">
      <alignment horizontal="center" vertical="center"/>
    </xf>
    <xf numFmtId="0" fontId="22" fillId="0" borderId="67" xfId="1" applyFont="1" applyBorder="1" applyAlignment="1">
      <alignment horizontal="center" vertical="center"/>
    </xf>
    <xf numFmtId="0" fontId="1" fillId="5" borderId="68" xfId="1" applyFill="1" applyBorder="1" applyAlignment="1">
      <alignment horizontal="center" vertical="center"/>
    </xf>
    <xf numFmtId="0" fontId="6" fillId="5" borderId="69" xfId="1" applyFont="1" applyFill="1" applyBorder="1" applyAlignment="1">
      <alignment horizontal="center" vertical="center"/>
    </xf>
    <xf numFmtId="0" fontId="6" fillId="5" borderId="70" xfId="1" applyFont="1" applyFill="1" applyBorder="1" applyAlignment="1">
      <alignment horizontal="center" vertical="center"/>
    </xf>
    <xf numFmtId="0" fontId="6" fillId="5" borderId="71" xfId="1" applyFont="1" applyFill="1" applyBorder="1" applyAlignment="1">
      <alignment horizontal="center" vertical="center"/>
    </xf>
    <xf numFmtId="0" fontId="22" fillId="0" borderId="72" xfId="1" applyFont="1" applyBorder="1" applyAlignment="1">
      <alignment horizontal="center" vertical="center"/>
    </xf>
    <xf numFmtId="0" fontId="22" fillId="0" borderId="73" xfId="1" applyFont="1" applyBorder="1" applyAlignment="1">
      <alignment horizontal="center" vertical="center"/>
    </xf>
    <xf numFmtId="0" fontId="22" fillId="0" borderId="53" xfId="1" applyFont="1" applyBorder="1" applyAlignment="1">
      <alignment horizontal="center" vertical="center"/>
    </xf>
    <xf numFmtId="0" fontId="22" fillId="5" borderId="53" xfId="1" applyFont="1" applyFill="1" applyBorder="1" applyAlignment="1">
      <alignment horizontal="center" vertical="center"/>
    </xf>
    <xf numFmtId="0" fontId="4" fillId="6" borderId="0" xfId="1" applyFont="1" applyFill="1" applyAlignment="1">
      <alignment horizontal="center" vertical="center" wrapText="1"/>
    </xf>
    <xf numFmtId="0" fontId="1" fillId="5" borderId="32" xfId="1" applyFill="1" applyBorder="1" applyAlignment="1">
      <alignment horizontal="center" vertical="center" wrapText="1"/>
    </xf>
    <xf numFmtId="0" fontId="1" fillId="5" borderId="36" xfId="1" applyFill="1" applyBorder="1" applyAlignment="1">
      <alignment horizontal="center" vertical="center" wrapText="1"/>
    </xf>
    <xf numFmtId="0" fontId="1" fillId="5" borderId="38" xfId="1" applyFill="1" applyBorder="1" applyAlignment="1">
      <alignment horizontal="center" vertical="center" wrapText="1"/>
    </xf>
    <xf numFmtId="0" fontId="1" fillId="5" borderId="42" xfId="1" applyFill="1" applyBorder="1" applyAlignment="1">
      <alignment horizontal="center" vertical="center" wrapText="1"/>
    </xf>
    <xf numFmtId="0" fontId="1" fillId="5" borderId="44" xfId="1" applyFill="1" applyBorder="1" applyAlignment="1">
      <alignment horizontal="center" vertical="center" wrapText="1"/>
    </xf>
    <xf numFmtId="0" fontId="1" fillId="5" borderId="46" xfId="1" applyFill="1" applyBorder="1" applyAlignment="1">
      <alignment horizontal="center" vertical="center" wrapText="1"/>
    </xf>
    <xf numFmtId="0" fontId="22" fillId="0" borderId="54" xfId="1" applyFont="1" applyBorder="1" applyAlignment="1">
      <alignment horizontal="center" vertical="center"/>
    </xf>
    <xf numFmtId="0" fontId="22" fillId="0" borderId="58" xfId="1" applyFont="1" applyBorder="1" applyAlignment="1">
      <alignment horizontal="center" vertical="center"/>
    </xf>
    <xf numFmtId="0" fontId="22" fillId="0" borderId="60" xfId="1" applyFont="1" applyBorder="1" applyAlignment="1">
      <alignment horizontal="center" vertical="center"/>
    </xf>
    <xf numFmtId="0" fontId="22" fillId="0" borderId="55" xfId="1" applyFont="1" applyBorder="1" applyAlignment="1">
      <alignment horizontal="center" vertical="center"/>
    </xf>
    <xf numFmtId="0" fontId="22" fillId="0" borderId="52" xfId="1" applyFont="1" applyBorder="1" applyAlignment="1">
      <alignment horizontal="center" vertical="center"/>
    </xf>
    <xf numFmtId="0" fontId="22" fillId="0" borderId="61" xfId="1" applyFont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11" xfId="1" applyBorder="1" applyAlignment="1">
      <alignment horizontal="center" vertical="center"/>
    </xf>
    <xf numFmtId="0" fontId="1" fillId="5" borderId="32" xfId="1" applyFill="1" applyBorder="1" applyAlignment="1">
      <alignment horizontal="center" vertical="center"/>
    </xf>
    <xf numFmtId="0" fontId="1" fillId="5" borderId="30" xfId="1" applyFill="1" applyBorder="1" applyAlignment="1">
      <alignment horizontal="center" vertical="center"/>
    </xf>
    <xf numFmtId="0" fontId="1" fillId="5" borderId="31" xfId="1" applyFill="1" applyBorder="1" applyAlignment="1">
      <alignment horizontal="center" vertical="center"/>
    </xf>
    <xf numFmtId="0" fontId="6" fillId="0" borderId="17" xfId="1" applyFont="1" applyBorder="1" applyAlignment="1">
      <alignment horizontal="center" vertical="center"/>
    </xf>
    <xf numFmtId="0" fontId="19" fillId="7" borderId="17" xfId="1" applyFont="1" applyFill="1" applyBorder="1" applyAlignment="1">
      <alignment horizontal="left" vertical="center"/>
    </xf>
    <xf numFmtId="0" fontId="6" fillId="0" borderId="12" xfId="1" applyFont="1" applyBorder="1" applyAlignment="1">
      <alignment horizontal="left" vertical="top"/>
    </xf>
    <xf numFmtId="0" fontId="6" fillId="0" borderId="13" xfId="1" applyFont="1" applyBorder="1" applyAlignment="1">
      <alignment horizontal="left" vertical="top"/>
    </xf>
    <xf numFmtId="0" fontId="6" fillId="0" borderId="14" xfId="1" applyFont="1" applyBorder="1" applyAlignment="1">
      <alignment horizontal="left" vertical="top"/>
    </xf>
    <xf numFmtId="0" fontId="6" fillId="0" borderId="22" xfId="1" applyFont="1" applyBorder="1" applyAlignment="1">
      <alignment horizontal="left" vertical="top"/>
    </xf>
    <xf numFmtId="0" fontId="6" fillId="0" borderId="0" xfId="1" applyFont="1" applyAlignment="1">
      <alignment horizontal="left" vertical="top"/>
    </xf>
    <xf numFmtId="0" fontId="6" fillId="0" borderId="23" xfId="1" applyFont="1" applyBorder="1" applyAlignment="1">
      <alignment horizontal="left" vertical="top"/>
    </xf>
    <xf numFmtId="0" fontId="6" fillId="0" borderId="24" xfId="1" applyFont="1" applyBorder="1" applyAlignment="1">
      <alignment horizontal="left" vertical="top"/>
    </xf>
    <xf numFmtId="0" fontId="6" fillId="0" borderId="25" xfId="1" applyFont="1" applyBorder="1" applyAlignment="1">
      <alignment horizontal="left" vertical="top"/>
    </xf>
    <xf numFmtId="0" fontId="6" fillId="0" borderId="26" xfId="1" applyFont="1" applyBorder="1" applyAlignment="1">
      <alignment horizontal="left" vertical="top"/>
    </xf>
    <xf numFmtId="0" fontId="10" fillId="7" borderId="17" xfId="1" applyFont="1" applyFill="1" applyBorder="1" applyAlignment="1">
      <alignment horizontal="center" vertical="center"/>
    </xf>
    <xf numFmtId="0" fontId="6" fillId="0" borderId="0" xfId="1" applyFont="1" applyAlignment="1">
      <alignment horizontal="center" vertical="top"/>
    </xf>
    <xf numFmtId="0" fontId="6" fillId="5" borderId="17" xfId="1" applyFont="1" applyFill="1" applyBorder="1" applyAlignment="1">
      <alignment horizontal="center" vertical="center"/>
    </xf>
    <xf numFmtId="0" fontId="20" fillId="0" borderId="17" xfId="1" applyFont="1" applyBorder="1" applyAlignment="1">
      <alignment horizontal="center" vertical="top"/>
    </xf>
    <xf numFmtId="0" fontId="21" fillId="5" borderId="17" xfId="1" applyFont="1" applyFill="1" applyBorder="1" applyAlignment="1">
      <alignment horizontal="center" vertical="center" wrapText="1"/>
    </xf>
    <xf numFmtId="0" fontId="17" fillId="5" borderId="17" xfId="1" applyFont="1" applyFill="1" applyBorder="1" applyAlignment="1">
      <alignment horizontal="left" vertical="center"/>
    </xf>
    <xf numFmtId="0" fontId="6" fillId="0" borderId="19" xfId="1" applyFont="1" applyBorder="1" applyAlignment="1">
      <alignment horizontal="center" vertical="center"/>
    </xf>
    <xf numFmtId="0" fontId="6" fillId="0" borderId="20" xfId="1" applyFont="1" applyBorder="1" applyAlignment="1">
      <alignment horizontal="center" vertical="center"/>
    </xf>
    <xf numFmtId="0" fontId="6" fillId="0" borderId="18" xfId="1" applyFont="1" applyBorder="1" applyAlignment="1">
      <alignment horizontal="center" vertical="center"/>
    </xf>
    <xf numFmtId="14" fontId="6" fillId="0" borderId="19" xfId="1" applyNumberFormat="1" applyFont="1" applyBorder="1" applyAlignment="1">
      <alignment horizontal="center" vertical="center"/>
    </xf>
    <xf numFmtId="14" fontId="6" fillId="0" borderId="20" xfId="1" applyNumberFormat="1" applyFont="1" applyBorder="1" applyAlignment="1">
      <alignment horizontal="center" vertical="center"/>
    </xf>
    <xf numFmtId="0" fontId="15" fillId="0" borderId="0" xfId="1" applyFont="1" applyAlignment="1">
      <alignment horizontal="center" vertical="center"/>
    </xf>
    <xf numFmtId="0" fontId="15" fillId="0" borderId="11" xfId="1" applyFont="1" applyBorder="1" applyAlignment="1">
      <alignment horizontal="center" vertical="center"/>
    </xf>
    <xf numFmtId="0" fontId="6" fillId="0" borderId="12" xfId="1" applyFont="1" applyBorder="1" applyAlignment="1">
      <alignment horizontal="center" vertical="center"/>
    </xf>
    <xf numFmtId="0" fontId="6" fillId="0" borderId="13" xfId="1" applyFont="1" applyBorder="1" applyAlignment="1">
      <alignment horizontal="center" vertical="center"/>
    </xf>
    <xf numFmtId="0" fontId="6" fillId="0" borderId="15" xfId="1" applyFont="1" applyBorder="1" applyAlignment="1">
      <alignment horizontal="center" vertical="center"/>
    </xf>
    <xf numFmtId="0" fontId="6" fillId="0" borderId="11" xfId="1" applyFont="1" applyBorder="1" applyAlignment="1">
      <alignment horizontal="center" vertical="center"/>
    </xf>
    <xf numFmtId="14" fontId="6" fillId="0" borderId="13" xfId="1" applyNumberFormat="1" applyFont="1" applyBorder="1" applyAlignment="1">
      <alignment horizontal="center" vertical="center"/>
    </xf>
    <xf numFmtId="14" fontId="6" fillId="0" borderId="14" xfId="1" applyNumberFormat="1" applyFont="1" applyBorder="1" applyAlignment="1">
      <alignment horizontal="center" vertical="center"/>
    </xf>
    <xf numFmtId="0" fontId="6" fillId="0" borderId="16" xfId="1" applyFont="1" applyBorder="1" applyAlignment="1">
      <alignment horizontal="center" vertical="center"/>
    </xf>
    <xf numFmtId="0" fontId="6" fillId="0" borderId="14" xfId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70C0"/>
      <color rgb="FFBDD7EE"/>
      <color rgb="FFFF817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189263</xdr:colOff>
      <xdr:row>0</xdr:row>
      <xdr:rowOff>98333</xdr:rowOff>
    </xdr:from>
    <xdr:to>
      <xdr:col>1</xdr:col>
      <xdr:colOff>719667</xdr:colOff>
      <xdr:row>0</xdr:row>
      <xdr:rowOff>681778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9263" y="98333"/>
          <a:ext cx="530404" cy="583445"/>
        </a:xfrm>
        <a:prstGeom prst="rect">
          <a:avLst/>
        </a:prstGeom>
      </xdr:spPr>
    </xdr:pic>
    <xdr:clientData/>
  </xdr:twoCellAnchor>
  <xdr:twoCellAnchor>
    <xdr:from>
      <xdr:col>1</xdr:col>
      <xdr:colOff>240271</xdr:colOff>
      <xdr:row>2</xdr:row>
      <xdr:rowOff>91532</xdr:rowOff>
    </xdr:from>
    <xdr:to>
      <xdr:col>1</xdr:col>
      <xdr:colOff>709369</xdr:colOff>
      <xdr:row>3</xdr:row>
      <xdr:rowOff>251712</xdr:rowOff>
    </xdr:to>
    <xdr:sp macro="" textlink="">
      <xdr:nvSpPr>
        <xdr:cNvPr id="3" name="Freeform 438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240271" y="1145632"/>
          <a:ext cx="469098" cy="452280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198324" y="0"/>
              </a:moveTo>
              <a:lnTo>
                <a:pt x="234383" y="0"/>
              </a:lnTo>
              <a:cubicBezTo>
                <a:pt x="239265" y="0"/>
                <a:pt x="243491" y="1784"/>
                <a:pt x="247060" y="5352"/>
              </a:cubicBezTo>
              <a:cubicBezTo>
                <a:pt x="250628" y="8921"/>
                <a:pt x="252412" y="13146"/>
                <a:pt x="252412" y="18029"/>
              </a:cubicBezTo>
              <a:lnTo>
                <a:pt x="252412" y="58314"/>
              </a:lnTo>
              <a:cubicBezTo>
                <a:pt x="282649" y="65263"/>
                <a:pt x="308801" y="79771"/>
                <a:pt x="330868" y="101838"/>
              </a:cubicBezTo>
              <a:cubicBezTo>
                <a:pt x="352936" y="123906"/>
                <a:pt x="367444" y="150058"/>
                <a:pt x="374393" y="180295"/>
              </a:cubicBezTo>
              <a:lnTo>
                <a:pt x="414677" y="180295"/>
              </a:lnTo>
              <a:cubicBezTo>
                <a:pt x="419560" y="180295"/>
                <a:pt x="423786" y="182079"/>
                <a:pt x="427355" y="185647"/>
              </a:cubicBezTo>
              <a:cubicBezTo>
                <a:pt x="430923" y="189215"/>
                <a:pt x="432707" y="193441"/>
                <a:pt x="432707" y="198324"/>
              </a:cubicBezTo>
              <a:lnTo>
                <a:pt x="432707" y="234383"/>
              </a:lnTo>
              <a:cubicBezTo>
                <a:pt x="432707" y="239266"/>
                <a:pt x="430923" y="243492"/>
                <a:pt x="427355" y="247060"/>
              </a:cubicBezTo>
              <a:cubicBezTo>
                <a:pt x="423786" y="250628"/>
                <a:pt x="419560" y="252412"/>
                <a:pt x="414677" y="252412"/>
              </a:cubicBezTo>
              <a:lnTo>
                <a:pt x="374393" y="252412"/>
              </a:lnTo>
              <a:cubicBezTo>
                <a:pt x="367444" y="282649"/>
                <a:pt x="352936" y="308801"/>
                <a:pt x="330868" y="330869"/>
              </a:cubicBezTo>
              <a:cubicBezTo>
                <a:pt x="308801" y="352936"/>
                <a:pt x="282649" y="367444"/>
                <a:pt x="252412" y="374393"/>
              </a:cubicBezTo>
              <a:lnTo>
                <a:pt x="252412" y="414678"/>
              </a:lnTo>
              <a:cubicBezTo>
                <a:pt x="252412" y="419561"/>
                <a:pt x="250628" y="423786"/>
                <a:pt x="247060" y="427355"/>
              </a:cubicBezTo>
              <a:cubicBezTo>
                <a:pt x="243491" y="430923"/>
                <a:pt x="239265" y="432707"/>
                <a:pt x="234383" y="432707"/>
              </a:cubicBezTo>
              <a:lnTo>
                <a:pt x="198324" y="432707"/>
              </a:lnTo>
              <a:cubicBezTo>
                <a:pt x="193441" y="432707"/>
                <a:pt x="189215" y="430923"/>
                <a:pt x="185647" y="427355"/>
              </a:cubicBezTo>
              <a:cubicBezTo>
                <a:pt x="182079" y="423786"/>
                <a:pt x="180294" y="419561"/>
                <a:pt x="180294" y="414678"/>
              </a:cubicBezTo>
              <a:lnTo>
                <a:pt x="180294" y="374393"/>
              </a:lnTo>
              <a:cubicBezTo>
                <a:pt x="150057" y="367444"/>
                <a:pt x="123905" y="352936"/>
                <a:pt x="101838" y="330869"/>
              </a:cubicBezTo>
              <a:cubicBezTo>
                <a:pt x="79771" y="308801"/>
                <a:pt x="65263" y="282649"/>
                <a:pt x="58314" y="252412"/>
              </a:cubicBezTo>
              <a:lnTo>
                <a:pt x="18029" y="252412"/>
              </a:lnTo>
              <a:cubicBezTo>
                <a:pt x="13146" y="252412"/>
                <a:pt x="8921" y="250628"/>
                <a:pt x="5353" y="247060"/>
              </a:cubicBezTo>
              <a:cubicBezTo>
                <a:pt x="1784" y="243492"/>
                <a:pt x="0" y="239266"/>
                <a:pt x="0" y="234383"/>
              </a:cubicBezTo>
              <a:lnTo>
                <a:pt x="0" y="198324"/>
              </a:lnTo>
              <a:cubicBezTo>
                <a:pt x="0" y="193441"/>
                <a:pt x="1784" y="189215"/>
                <a:pt x="5353" y="185647"/>
              </a:cubicBezTo>
              <a:cubicBezTo>
                <a:pt x="8921" y="182079"/>
                <a:pt x="13146" y="180295"/>
                <a:pt x="18029" y="180295"/>
              </a:cubicBezTo>
              <a:lnTo>
                <a:pt x="58314" y="180295"/>
              </a:lnTo>
              <a:cubicBezTo>
                <a:pt x="65263" y="150058"/>
                <a:pt x="79771" y="123906"/>
                <a:pt x="101838" y="101838"/>
              </a:cubicBezTo>
              <a:cubicBezTo>
                <a:pt x="123905" y="79771"/>
                <a:pt x="150057" y="65263"/>
                <a:pt x="180294" y="58314"/>
              </a:cubicBezTo>
              <a:lnTo>
                <a:pt x="180294" y="18029"/>
              </a:lnTo>
              <a:cubicBezTo>
                <a:pt x="180294" y="13146"/>
                <a:pt x="182079" y="8921"/>
                <a:pt x="185647" y="5352"/>
              </a:cubicBezTo>
              <a:cubicBezTo>
                <a:pt x="189215" y="1784"/>
                <a:pt x="193441" y="0"/>
                <a:pt x="198324" y="0"/>
              </a:cubicBezTo>
              <a:close/>
              <a:moveTo>
                <a:pt x="180294" y="95500"/>
              </a:moveTo>
              <a:cubicBezTo>
                <a:pt x="160011" y="101510"/>
                <a:pt x="142311" y="112074"/>
                <a:pt x="127192" y="127192"/>
              </a:cubicBezTo>
              <a:cubicBezTo>
                <a:pt x="112073" y="142311"/>
                <a:pt x="101509" y="160011"/>
                <a:pt x="95499" y="180295"/>
              </a:cubicBezTo>
              <a:lnTo>
                <a:pt x="126206" y="180295"/>
              </a:lnTo>
              <a:cubicBezTo>
                <a:pt x="131089" y="180295"/>
                <a:pt x="135314" y="182079"/>
                <a:pt x="138883" y="185647"/>
              </a:cubicBezTo>
              <a:cubicBezTo>
                <a:pt x="142451" y="189215"/>
                <a:pt x="144235" y="193441"/>
                <a:pt x="144235" y="198324"/>
              </a:cubicBezTo>
              <a:lnTo>
                <a:pt x="144235" y="234383"/>
              </a:lnTo>
              <a:cubicBezTo>
                <a:pt x="144235" y="239266"/>
                <a:pt x="142451" y="243492"/>
                <a:pt x="138883" y="247060"/>
              </a:cubicBezTo>
              <a:cubicBezTo>
                <a:pt x="135314" y="250628"/>
                <a:pt x="131089" y="252412"/>
                <a:pt x="126206" y="252412"/>
              </a:cubicBezTo>
              <a:lnTo>
                <a:pt x="95499" y="252412"/>
              </a:lnTo>
              <a:cubicBezTo>
                <a:pt x="101509" y="272696"/>
                <a:pt x="112073" y="290396"/>
                <a:pt x="127192" y="305515"/>
              </a:cubicBezTo>
              <a:cubicBezTo>
                <a:pt x="142311" y="320633"/>
                <a:pt x="160011" y="331197"/>
                <a:pt x="180294" y="337207"/>
              </a:cubicBezTo>
              <a:lnTo>
                <a:pt x="180294" y="306501"/>
              </a:lnTo>
              <a:cubicBezTo>
                <a:pt x="180294" y="301618"/>
                <a:pt x="182079" y="297392"/>
                <a:pt x="185647" y="293824"/>
              </a:cubicBezTo>
              <a:cubicBezTo>
                <a:pt x="189215" y="290255"/>
                <a:pt x="193441" y="288471"/>
                <a:pt x="198324" y="288471"/>
              </a:cubicBezTo>
              <a:lnTo>
                <a:pt x="234383" y="288471"/>
              </a:lnTo>
              <a:cubicBezTo>
                <a:pt x="239265" y="288471"/>
                <a:pt x="243491" y="290255"/>
                <a:pt x="247060" y="293824"/>
              </a:cubicBezTo>
              <a:cubicBezTo>
                <a:pt x="250628" y="297392"/>
                <a:pt x="252412" y="301618"/>
                <a:pt x="252412" y="306501"/>
              </a:cubicBezTo>
              <a:lnTo>
                <a:pt x="252412" y="337207"/>
              </a:lnTo>
              <a:cubicBezTo>
                <a:pt x="272696" y="331197"/>
                <a:pt x="290396" y="320633"/>
                <a:pt x="305514" y="305515"/>
              </a:cubicBezTo>
              <a:cubicBezTo>
                <a:pt x="320633" y="290396"/>
                <a:pt x="331197" y="272696"/>
                <a:pt x="337207" y="252412"/>
              </a:cubicBezTo>
              <a:lnTo>
                <a:pt x="306500" y="252412"/>
              </a:lnTo>
              <a:cubicBezTo>
                <a:pt x="301618" y="252412"/>
                <a:pt x="297392" y="250628"/>
                <a:pt x="293824" y="247060"/>
              </a:cubicBezTo>
              <a:cubicBezTo>
                <a:pt x="290255" y="243492"/>
                <a:pt x="288471" y="239266"/>
                <a:pt x="288471" y="234383"/>
              </a:cubicBezTo>
              <a:lnTo>
                <a:pt x="288471" y="198324"/>
              </a:lnTo>
              <a:cubicBezTo>
                <a:pt x="288471" y="193441"/>
                <a:pt x="290255" y="189215"/>
                <a:pt x="293824" y="185647"/>
              </a:cubicBezTo>
              <a:cubicBezTo>
                <a:pt x="297392" y="182079"/>
                <a:pt x="301618" y="180295"/>
                <a:pt x="306500" y="180295"/>
              </a:cubicBezTo>
              <a:lnTo>
                <a:pt x="337207" y="180295"/>
              </a:lnTo>
              <a:cubicBezTo>
                <a:pt x="331197" y="160011"/>
                <a:pt x="320633" y="142311"/>
                <a:pt x="305514" y="127192"/>
              </a:cubicBezTo>
              <a:cubicBezTo>
                <a:pt x="290396" y="112074"/>
                <a:pt x="272696" y="101510"/>
                <a:pt x="252412" y="95500"/>
              </a:cubicBezTo>
              <a:lnTo>
                <a:pt x="252412" y="126206"/>
              </a:lnTo>
              <a:cubicBezTo>
                <a:pt x="252412" y="131089"/>
                <a:pt x="250628" y="135315"/>
                <a:pt x="247060" y="138883"/>
              </a:cubicBezTo>
              <a:cubicBezTo>
                <a:pt x="243491" y="142452"/>
                <a:pt x="239265" y="144236"/>
                <a:pt x="234383" y="144236"/>
              </a:cubicBezTo>
              <a:lnTo>
                <a:pt x="198324" y="144236"/>
              </a:lnTo>
              <a:cubicBezTo>
                <a:pt x="193441" y="144236"/>
                <a:pt x="189215" y="142452"/>
                <a:pt x="185647" y="138883"/>
              </a:cubicBezTo>
              <a:cubicBezTo>
                <a:pt x="182079" y="135315"/>
                <a:pt x="180294" y="131089"/>
                <a:pt x="180294" y="126206"/>
              </a:cubicBezTo>
              <a:lnTo>
                <a:pt x="180294" y="95500"/>
              </a:lnTo>
              <a:close/>
            </a:path>
          </a:pathLst>
        </a:custGeom>
        <a:solidFill>
          <a:schemeClr val="accent5">
            <a:lumMod val="60000"/>
            <a:lumOff val="40000"/>
            <a:alpha val="63922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6</xdr:col>
      <xdr:colOff>544841</xdr:colOff>
      <xdr:row>22</xdr:row>
      <xdr:rowOff>197020</xdr:rowOff>
    </xdr:from>
    <xdr:to>
      <xdr:col>6</xdr:col>
      <xdr:colOff>979616</xdr:colOff>
      <xdr:row>23</xdr:row>
      <xdr:rowOff>254228</xdr:rowOff>
    </xdr:to>
    <xdr:sp macro="" textlink="">
      <xdr:nvSpPr>
        <xdr:cNvPr id="4" name="Freeform 385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4659641" y="5505620"/>
          <a:ext cx="434775" cy="450908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81133" y="0"/>
              </a:moveTo>
              <a:lnTo>
                <a:pt x="351575" y="0"/>
              </a:lnTo>
              <a:cubicBezTo>
                <a:pt x="373923" y="0"/>
                <a:pt x="393033" y="7935"/>
                <a:pt x="408903" y="23805"/>
              </a:cubicBezTo>
              <a:cubicBezTo>
                <a:pt x="424772" y="39674"/>
                <a:pt x="432707" y="58784"/>
                <a:pt x="432707" y="81133"/>
              </a:cubicBezTo>
              <a:lnTo>
                <a:pt x="432707" y="351574"/>
              </a:lnTo>
              <a:cubicBezTo>
                <a:pt x="432707" y="373924"/>
                <a:pt x="424772" y="393033"/>
                <a:pt x="408903" y="408902"/>
              </a:cubicBezTo>
              <a:cubicBezTo>
                <a:pt x="393033" y="424772"/>
                <a:pt x="373923" y="432707"/>
                <a:pt x="351575" y="432707"/>
              </a:cubicBezTo>
              <a:lnTo>
                <a:pt x="81133" y="432707"/>
              </a:lnTo>
              <a:cubicBezTo>
                <a:pt x="58783" y="432707"/>
                <a:pt x="39674" y="424772"/>
                <a:pt x="23805" y="408902"/>
              </a:cubicBezTo>
              <a:cubicBezTo>
                <a:pt x="7935" y="393033"/>
                <a:pt x="0" y="373924"/>
                <a:pt x="0" y="351574"/>
              </a:cubicBezTo>
              <a:lnTo>
                <a:pt x="0" y="81133"/>
              </a:lnTo>
              <a:cubicBezTo>
                <a:pt x="0" y="58784"/>
                <a:pt x="7935" y="39674"/>
                <a:pt x="23805" y="23805"/>
              </a:cubicBezTo>
              <a:cubicBezTo>
                <a:pt x="39674" y="7935"/>
                <a:pt x="58783" y="0"/>
                <a:pt x="81133" y="0"/>
              </a:cubicBezTo>
              <a:close/>
              <a:moveTo>
                <a:pt x="207339" y="72118"/>
              </a:moveTo>
              <a:cubicBezTo>
                <a:pt x="199451" y="72118"/>
                <a:pt x="193910" y="75780"/>
                <a:pt x="190718" y="83105"/>
              </a:cubicBezTo>
              <a:cubicBezTo>
                <a:pt x="187525" y="90805"/>
                <a:pt x="188839" y="97378"/>
                <a:pt x="194662" y="102824"/>
              </a:cubicBezTo>
              <a:lnTo>
                <a:pt x="235228" y="143391"/>
              </a:lnTo>
              <a:lnTo>
                <a:pt x="84795" y="293824"/>
              </a:lnTo>
              <a:cubicBezTo>
                <a:pt x="81226" y="297392"/>
                <a:pt x="79443" y="301618"/>
                <a:pt x="79443" y="306501"/>
              </a:cubicBezTo>
              <a:cubicBezTo>
                <a:pt x="79443" y="311384"/>
                <a:pt x="81226" y="315609"/>
                <a:pt x="84795" y="319178"/>
              </a:cubicBezTo>
              <a:lnTo>
                <a:pt x="113529" y="347912"/>
              </a:lnTo>
              <a:cubicBezTo>
                <a:pt x="117097" y="351481"/>
                <a:pt x="121323" y="353265"/>
                <a:pt x="126206" y="353265"/>
              </a:cubicBezTo>
              <a:cubicBezTo>
                <a:pt x="131089" y="353265"/>
                <a:pt x="135315" y="351481"/>
                <a:pt x="138883" y="347912"/>
              </a:cubicBezTo>
              <a:lnTo>
                <a:pt x="289316" y="197479"/>
              </a:lnTo>
              <a:lnTo>
                <a:pt x="329883" y="238045"/>
              </a:lnTo>
              <a:cubicBezTo>
                <a:pt x="333263" y="241614"/>
                <a:pt x="337489" y="243398"/>
                <a:pt x="342560" y="243398"/>
              </a:cubicBezTo>
              <a:cubicBezTo>
                <a:pt x="344814" y="243398"/>
                <a:pt x="347161" y="242928"/>
                <a:pt x="349603" y="241989"/>
              </a:cubicBezTo>
              <a:cubicBezTo>
                <a:pt x="356927" y="238796"/>
                <a:pt x="360589" y="233256"/>
                <a:pt x="360589" y="225368"/>
              </a:cubicBezTo>
              <a:lnTo>
                <a:pt x="360589" y="90147"/>
              </a:lnTo>
              <a:cubicBezTo>
                <a:pt x="360589" y="85264"/>
                <a:pt x="358805" y="81039"/>
                <a:pt x="355237" y="77470"/>
              </a:cubicBezTo>
              <a:cubicBezTo>
                <a:pt x="351668" y="73902"/>
                <a:pt x="347443" y="72118"/>
                <a:pt x="342560" y="72118"/>
              </a:cubicBezTo>
              <a:lnTo>
                <a:pt x="207339" y="72118"/>
              </a:ln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6</xdr:col>
      <xdr:colOff>567725</xdr:colOff>
      <xdr:row>24</xdr:row>
      <xdr:rowOff>231345</xdr:rowOff>
    </xdr:from>
    <xdr:to>
      <xdr:col>6</xdr:col>
      <xdr:colOff>1036824</xdr:colOff>
      <xdr:row>25</xdr:row>
      <xdr:rowOff>277112</xdr:rowOff>
    </xdr:to>
    <xdr:sp macro="" textlink="">
      <xdr:nvSpPr>
        <xdr:cNvPr id="5" name="Freeform 26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4682525" y="6327345"/>
          <a:ext cx="469099" cy="439467"/>
        </a:xfrm>
        <a:custGeom>
          <a:avLst/>
          <a:gdLst>
            <a:gd name="connsiteX0" fmla="*/ 97472 w 576943"/>
            <a:gd name="connsiteY0" fmla="*/ 198324 h 432707"/>
            <a:gd name="connsiteX1" fmla="*/ 108459 w 576943"/>
            <a:gd name="connsiteY1" fmla="*/ 203113 h 432707"/>
            <a:gd name="connsiteX2" fmla="*/ 151983 w 576943"/>
            <a:gd name="connsiteY2" fmla="*/ 228890 h 432707"/>
            <a:gd name="connsiteX3" fmla="*/ 198325 w 576943"/>
            <a:gd name="connsiteY3" fmla="*/ 237482 h 432707"/>
            <a:gd name="connsiteX4" fmla="*/ 244666 w 576943"/>
            <a:gd name="connsiteY4" fmla="*/ 228890 h 432707"/>
            <a:gd name="connsiteX5" fmla="*/ 288190 w 576943"/>
            <a:gd name="connsiteY5" fmla="*/ 203113 h 432707"/>
            <a:gd name="connsiteX6" fmla="*/ 299177 w 576943"/>
            <a:gd name="connsiteY6" fmla="*/ 198324 h 432707"/>
            <a:gd name="connsiteX7" fmla="*/ 360308 w 576943"/>
            <a:gd name="connsiteY7" fmla="*/ 225368 h 432707"/>
            <a:gd name="connsiteX8" fmla="*/ 297487 w 576943"/>
            <a:gd name="connsiteY8" fmla="*/ 225368 h 432707"/>
            <a:gd name="connsiteX9" fmla="*/ 272132 w 576943"/>
            <a:gd name="connsiteY9" fmla="*/ 236073 h 432707"/>
            <a:gd name="connsiteX10" fmla="*/ 261428 w 576943"/>
            <a:gd name="connsiteY10" fmla="*/ 261427 h 432707"/>
            <a:gd name="connsiteX11" fmla="*/ 261428 w 576943"/>
            <a:gd name="connsiteY11" fmla="*/ 315515 h 432707"/>
            <a:gd name="connsiteX12" fmla="*/ 272132 w 576943"/>
            <a:gd name="connsiteY12" fmla="*/ 340869 h 432707"/>
            <a:gd name="connsiteX13" fmla="*/ 297487 w 576943"/>
            <a:gd name="connsiteY13" fmla="*/ 351574 h 432707"/>
            <a:gd name="connsiteX14" fmla="*/ 369604 w 576943"/>
            <a:gd name="connsiteY14" fmla="*/ 351574 h 432707"/>
            <a:gd name="connsiteX15" fmla="*/ 369604 w 576943"/>
            <a:gd name="connsiteY15" fmla="*/ 418622 h 432707"/>
            <a:gd name="connsiteX16" fmla="*/ 321432 w 576943"/>
            <a:gd name="connsiteY16" fmla="*/ 432707 h 432707"/>
            <a:gd name="connsiteX17" fmla="*/ 75217 w 576943"/>
            <a:gd name="connsiteY17" fmla="*/ 432707 h 432707"/>
            <a:gd name="connsiteX18" fmla="*/ 20565 w 576943"/>
            <a:gd name="connsiteY18" fmla="*/ 413269 h 432707"/>
            <a:gd name="connsiteX19" fmla="*/ 0 w 576943"/>
            <a:gd name="connsiteY19" fmla="*/ 359744 h 432707"/>
            <a:gd name="connsiteX20" fmla="*/ 986 w 576943"/>
            <a:gd name="connsiteY20" fmla="*/ 330587 h 432707"/>
            <a:gd name="connsiteX21" fmla="*/ 4930 w 576943"/>
            <a:gd name="connsiteY21" fmla="*/ 299881 h 432707"/>
            <a:gd name="connsiteX22" fmla="*/ 12395 w 576943"/>
            <a:gd name="connsiteY22" fmla="*/ 269315 h 432707"/>
            <a:gd name="connsiteX23" fmla="*/ 24509 w 576943"/>
            <a:gd name="connsiteY23" fmla="*/ 241848 h 432707"/>
            <a:gd name="connsiteX24" fmla="*/ 41975 w 576943"/>
            <a:gd name="connsiteY24" fmla="*/ 219030 h 432707"/>
            <a:gd name="connsiteX25" fmla="*/ 66062 w 576943"/>
            <a:gd name="connsiteY25" fmla="*/ 203958 h 432707"/>
            <a:gd name="connsiteX26" fmla="*/ 97472 w 576943"/>
            <a:gd name="connsiteY26" fmla="*/ 198324 h 432707"/>
            <a:gd name="connsiteX27" fmla="*/ 405663 w 576943"/>
            <a:gd name="connsiteY27" fmla="*/ 144236 h 432707"/>
            <a:gd name="connsiteX28" fmla="*/ 459752 w 576943"/>
            <a:gd name="connsiteY28" fmla="*/ 144236 h 432707"/>
            <a:gd name="connsiteX29" fmla="*/ 466090 w 576943"/>
            <a:gd name="connsiteY29" fmla="*/ 146912 h 432707"/>
            <a:gd name="connsiteX30" fmla="*/ 468766 w 576943"/>
            <a:gd name="connsiteY30" fmla="*/ 153250 h 432707"/>
            <a:gd name="connsiteX31" fmla="*/ 468766 w 576943"/>
            <a:gd name="connsiteY31" fmla="*/ 252412 h 432707"/>
            <a:gd name="connsiteX32" fmla="*/ 567928 w 576943"/>
            <a:gd name="connsiteY32" fmla="*/ 252412 h 432707"/>
            <a:gd name="connsiteX33" fmla="*/ 574267 w 576943"/>
            <a:gd name="connsiteY33" fmla="*/ 255089 h 432707"/>
            <a:gd name="connsiteX34" fmla="*/ 576943 w 576943"/>
            <a:gd name="connsiteY34" fmla="*/ 261427 h 432707"/>
            <a:gd name="connsiteX35" fmla="*/ 576943 w 576943"/>
            <a:gd name="connsiteY35" fmla="*/ 315515 h 432707"/>
            <a:gd name="connsiteX36" fmla="*/ 574267 w 576943"/>
            <a:gd name="connsiteY36" fmla="*/ 321854 h 432707"/>
            <a:gd name="connsiteX37" fmla="*/ 567928 w 576943"/>
            <a:gd name="connsiteY37" fmla="*/ 324530 h 432707"/>
            <a:gd name="connsiteX38" fmla="*/ 468766 w 576943"/>
            <a:gd name="connsiteY38" fmla="*/ 324530 h 432707"/>
            <a:gd name="connsiteX39" fmla="*/ 468766 w 576943"/>
            <a:gd name="connsiteY39" fmla="*/ 423692 h 432707"/>
            <a:gd name="connsiteX40" fmla="*/ 466090 w 576943"/>
            <a:gd name="connsiteY40" fmla="*/ 430031 h 432707"/>
            <a:gd name="connsiteX41" fmla="*/ 459752 w 576943"/>
            <a:gd name="connsiteY41" fmla="*/ 432707 h 432707"/>
            <a:gd name="connsiteX42" fmla="*/ 405663 w 576943"/>
            <a:gd name="connsiteY42" fmla="*/ 432707 h 432707"/>
            <a:gd name="connsiteX43" fmla="*/ 399325 w 576943"/>
            <a:gd name="connsiteY43" fmla="*/ 430031 h 432707"/>
            <a:gd name="connsiteX44" fmla="*/ 396649 w 576943"/>
            <a:gd name="connsiteY44" fmla="*/ 423692 h 432707"/>
            <a:gd name="connsiteX45" fmla="*/ 396649 w 576943"/>
            <a:gd name="connsiteY45" fmla="*/ 324530 h 432707"/>
            <a:gd name="connsiteX46" fmla="*/ 297487 w 576943"/>
            <a:gd name="connsiteY46" fmla="*/ 324530 h 432707"/>
            <a:gd name="connsiteX47" fmla="*/ 291148 w 576943"/>
            <a:gd name="connsiteY47" fmla="*/ 321854 h 432707"/>
            <a:gd name="connsiteX48" fmla="*/ 288472 w 576943"/>
            <a:gd name="connsiteY48" fmla="*/ 315515 h 432707"/>
            <a:gd name="connsiteX49" fmla="*/ 288472 w 576943"/>
            <a:gd name="connsiteY49" fmla="*/ 261427 h 432707"/>
            <a:gd name="connsiteX50" fmla="*/ 291148 w 576943"/>
            <a:gd name="connsiteY50" fmla="*/ 255089 h 432707"/>
            <a:gd name="connsiteX51" fmla="*/ 297487 w 576943"/>
            <a:gd name="connsiteY51" fmla="*/ 252412 h 432707"/>
            <a:gd name="connsiteX52" fmla="*/ 396649 w 576943"/>
            <a:gd name="connsiteY52" fmla="*/ 252412 h 432707"/>
            <a:gd name="connsiteX53" fmla="*/ 396649 w 576943"/>
            <a:gd name="connsiteY53" fmla="*/ 153250 h 432707"/>
            <a:gd name="connsiteX54" fmla="*/ 399325 w 576943"/>
            <a:gd name="connsiteY54" fmla="*/ 146912 h 432707"/>
            <a:gd name="connsiteX55" fmla="*/ 405663 w 576943"/>
            <a:gd name="connsiteY55" fmla="*/ 144236 h 432707"/>
            <a:gd name="connsiteX56" fmla="*/ 198325 w 576943"/>
            <a:gd name="connsiteY56" fmla="*/ 0 h 432707"/>
            <a:gd name="connsiteX57" fmla="*/ 274809 w 576943"/>
            <a:gd name="connsiteY57" fmla="*/ 31692 h 432707"/>
            <a:gd name="connsiteX58" fmla="*/ 306501 w 576943"/>
            <a:gd name="connsiteY58" fmla="*/ 108177 h 432707"/>
            <a:gd name="connsiteX59" fmla="*/ 274809 w 576943"/>
            <a:gd name="connsiteY59" fmla="*/ 184661 h 432707"/>
            <a:gd name="connsiteX60" fmla="*/ 198325 w 576943"/>
            <a:gd name="connsiteY60" fmla="*/ 216353 h 432707"/>
            <a:gd name="connsiteX61" fmla="*/ 121840 w 576943"/>
            <a:gd name="connsiteY61" fmla="*/ 184661 h 432707"/>
            <a:gd name="connsiteX62" fmla="*/ 90148 w 576943"/>
            <a:gd name="connsiteY62" fmla="*/ 108177 h 432707"/>
            <a:gd name="connsiteX63" fmla="*/ 121840 w 576943"/>
            <a:gd name="connsiteY63" fmla="*/ 31692 h 432707"/>
            <a:gd name="connsiteX64" fmla="*/ 198325 w 576943"/>
            <a:gd name="connsiteY64" fmla="*/ 0 h 4327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76943" h="432707">
              <a:moveTo>
                <a:pt x="97472" y="198324"/>
              </a:moveTo>
              <a:cubicBezTo>
                <a:pt x="101041" y="198324"/>
                <a:pt x="104703" y="199920"/>
                <a:pt x="108459" y="203113"/>
              </a:cubicBezTo>
              <a:cubicBezTo>
                <a:pt x="123296" y="214569"/>
                <a:pt x="137804" y="223162"/>
                <a:pt x="151983" y="228890"/>
              </a:cubicBezTo>
              <a:cubicBezTo>
                <a:pt x="166162" y="234618"/>
                <a:pt x="181609" y="237482"/>
                <a:pt x="198325" y="237482"/>
              </a:cubicBezTo>
              <a:cubicBezTo>
                <a:pt x="215039" y="237482"/>
                <a:pt x="230487" y="234618"/>
                <a:pt x="244666" y="228890"/>
              </a:cubicBezTo>
              <a:cubicBezTo>
                <a:pt x="258845" y="223162"/>
                <a:pt x="273353" y="214569"/>
                <a:pt x="288190" y="203113"/>
              </a:cubicBezTo>
              <a:cubicBezTo>
                <a:pt x="291946" y="199920"/>
                <a:pt x="295609" y="198324"/>
                <a:pt x="299177" y="198324"/>
              </a:cubicBezTo>
              <a:cubicBezTo>
                <a:pt x="323967" y="198324"/>
                <a:pt x="344344" y="207339"/>
                <a:pt x="360308" y="225368"/>
              </a:cubicBezTo>
              <a:lnTo>
                <a:pt x="297487" y="225368"/>
              </a:lnTo>
              <a:cubicBezTo>
                <a:pt x="287721" y="225368"/>
                <a:pt x="279269" y="228937"/>
                <a:pt x="272132" y="236073"/>
              </a:cubicBezTo>
              <a:cubicBezTo>
                <a:pt x="264996" y="243210"/>
                <a:pt x="261428" y="251661"/>
                <a:pt x="261428" y="261427"/>
              </a:cubicBezTo>
              <a:lnTo>
                <a:pt x="261428" y="315515"/>
              </a:lnTo>
              <a:cubicBezTo>
                <a:pt x="261428" y="325281"/>
                <a:pt x="264996" y="333733"/>
                <a:pt x="272132" y="340869"/>
              </a:cubicBezTo>
              <a:cubicBezTo>
                <a:pt x="279269" y="348006"/>
                <a:pt x="287721" y="351574"/>
                <a:pt x="297487" y="351574"/>
              </a:cubicBezTo>
              <a:lnTo>
                <a:pt x="369604" y="351574"/>
              </a:lnTo>
              <a:lnTo>
                <a:pt x="369604" y="418622"/>
              </a:lnTo>
              <a:cubicBezTo>
                <a:pt x="356834" y="428012"/>
                <a:pt x="340776" y="432707"/>
                <a:pt x="321432" y="432707"/>
              </a:cubicBezTo>
              <a:lnTo>
                <a:pt x="75217" y="432707"/>
              </a:lnTo>
              <a:cubicBezTo>
                <a:pt x="52492" y="432707"/>
                <a:pt x="34275" y="426228"/>
                <a:pt x="20565" y="413269"/>
              </a:cubicBezTo>
              <a:cubicBezTo>
                <a:pt x="6855" y="400310"/>
                <a:pt x="0" y="382469"/>
                <a:pt x="0" y="359744"/>
              </a:cubicBezTo>
              <a:cubicBezTo>
                <a:pt x="0" y="349790"/>
                <a:pt x="329" y="340071"/>
                <a:pt x="986" y="330587"/>
              </a:cubicBezTo>
              <a:cubicBezTo>
                <a:pt x="1643" y="321103"/>
                <a:pt x="2958" y="310867"/>
                <a:pt x="4930" y="299881"/>
              </a:cubicBezTo>
              <a:cubicBezTo>
                <a:pt x="6902" y="288894"/>
                <a:pt x="9390" y="278705"/>
                <a:pt x="12395" y="269315"/>
              </a:cubicBezTo>
              <a:cubicBezTo>
                <a:pt x="15401" y="259925"/>
                <a:pt x="19439" y="250769"/>
                <a:pt x="24509" y="241848"/>
              </a:cubicBezTo>
              <a:cubicBezTo>
                <a:pt x="29580" y="232927"/>
                <a:pt x="35402" y="225321"/>
                <a:pt x="41975" y="219030"/>
              </a:cubicBezTo>
              <a:cubicBezTo>
                <a:pt x="48548" y="212738"/>
                <a:pt x="56577" y="207714"/>
                <a:pt x="66062" y="203958"/>
              </a:cubicBezTo>
              <a:cubicBezTo>
                <a:pt x="75546" y="200202"/>
                <a:pt x="86016" y="198324"/>
                <a:pt x="97472" y="198324"/>
              </a:cubicBezTo>
              <a:close/>
              <a:moveTo>
                <a:pt x="405663" y="144236"/>
              </a:moveTo>
              <a:lnTo>
                <a:pt x="459752" y="144236"/>
              </a:lnTo>
              <a:cubicBezTo>
                <a:pt x="462193" y="144236"/>
                <a:pt x="464306" y="145128"/>
                <a:pt x="466090" y="146912"/>
              </a:cubicBezTo>
              <a:cubicBezTo>
                <a:pt x="467874" y="148696"/>
                <a:pt x="468766" y="150809"/>
                <a:pt x="468766" y="153250"/>
              </a:cubicBezTo>
              <a:lnTo>
                <a:pt x="468766" y="252412"/>
              </a:lnTo>
              <a:lnTo>
                <a:pt x="567928" y="252412"/>
              </a:lnTo>
              <a:cubicBezTo>
                <a:pt x="570370" y="252412"/>
                <a:pt x="572483" y="253304"/>
                <a:pt x="574267" y="255089"/>
              </a:cubicBezTo>
              <a:cubicBezTo>
                <a:pt x="576051" y="256873"/>
                <a:pt x="576943" y="258986"/>
                <a:pt x="576943" y="261427"/>
              </a:cubicBezTo>
              <a:lnTo>
                <a:pt x="576943" y="315515"/>
              </a:lnTo>
              <a:cubicBezTo>
                <a:pt x="576943" y="317957"/>
                <a:pt x="576051" y="320070"/>
                <a:pt x="574267" y="321854"/>
              </a:cubicBezTo>
              <a:cubicBezTo>
                <a:pt x="572483" y="323638"/>
                <a:pt x="570370" y="324530"/>
                <a:pt x="567928" y="324530"/>
              </a:cubicBezTo>
              <a:lnTo>
                <a:pt x="468766" y="324530"/>
              </a:lnTo>
              <a:lnTo>
                <a:pt x="468766" y="423692"/>
              </a:lnTo>
              <a:cubicBezTo>
                <a:pt x="468766" y="426134"/>
                <a:pt x="467874" y="428247"/>
                <a:pt x="466090" y="430031"/>
              </a:cubicBezTo>
              <a:cubicBezTo>
                <a:pt x="464306" y="431815"/>
                <a:pt x="462193" y="432707"/>
                <a:pt x="459752" y="432707"/>
              </a:cubicBezTo>
              <a:lnTo>
                <a:pt x="405663" y="432707"/>
              </a:lnTo>
              <a:cubicBezTo>
                <a:pt x="403222" y="432707"/>
                <a:pt x="401109" y="431815"/>
                <a:pt x="399325" y="430031"/>
              </a:cubicBezTo>
              <a:cubicBezTo>
                <a:pt x="397541" y="428247"/>
                <a:pt x="396649" y="426134"/>
                <a:pt x="396649" y="423692"/>
              </a:cubicBezTo>
              <a:lnTo>
                <a:pt x="396649" y="324530"/>
              </a:lnTo>
              <a:lnTo>
                <a:pt x="297487" y="324530"/>
              </a:lnTo>
              <a:cubicBezTo>
                <a:pt x="295045" y="324530"/>
                <a:pt x="292932" y="323638"/>
                <a:pt x="291148" y="321854"/>
              </a:cubicBezTo>
              <a:cubicBezTo>
                <a:pt x="289364" y="320070"/>
                <a:pt x="288472" y="317957"/>
                <a:pt x="288472" y="315515"/>
              </a:cubicBezTo>
              <a:lnTo>
                <a:pt x="288472" y="261427"/>
              </a:lnTo>
              <a:cubicBezTo>
                <a:pt x="288472" y="258986"/>
                <a:pt x="289364" y="256873"/>
                <a:pt x="291148" y="255089"/>
              </a:cubicBezTo>
              <a:cubicBezTo>
                <a:pt x="292932" y="253304"/>
                <a:pt x="295045" y="252412"/>
                <a:pt x="297487" y="252412"/>
              </a:cubicBezTo>
              <a:lnTo>
                <a:pt x="396649" y="252412"/>
              </a:lnTo>
              <a:lnTo>
                <a:pt x="396649" y="153250"/>
              </a:lnTo>
              <a:cubicBezTo>
                <a:pt x="396649" y="150809"/>
                <a:pt x="397541" y="148696"/>
                <a:pt x="399325" y="146912"/>
              </a:cubicBezTo>
              <a:cubicBezTo>
                <a:pt x="401109" y="145128"/>
                <a:pt x="403222" y="144236"/>
                <a:pt x="405663" y="144236"/>
              </a:cubicBezTo>
              <a:close/>
              <a:moveTo>
                <a:pt x="198325" y="0"/>
              </a:moveTo>
              <a:cubicBezTo>
                <a:pt x="228186" y="0"/>
                <a:pt x="253681" y="10564"/>
                <a:pt x="274809" y="31692"/>
              </a:cubicBezTo>
              <a:cubicBezTo>
                <a:pt x="295937" y="52821"/>
                <a:pt x="306501" y="78315"/>
                <a:pt x="306501" y="108177"/>
              </a:cubicBezTo>
              <a:cubicBezTo>
                <a:pt x="306501" y="138038"/>
                <a:pt x="295937" y="163533"/>
                <a:pt x="274809" y="184661"/>
              </a:cubicBezTo>
              <a:cubicBezTo>
                <a:pt x="253681" y="205789"/>
                <a:pt x="228186" y="216353"/>
                <a:pt x="198325" y="216353"/>
              </a:cubicBezTo>
              <a:cubicBezTo>
                <a:pt x="168463" y="216353"/>
                <a:pt x="142968" y="205789"/>
                <a:pt x="121840" y="184661"/>
              </a:cubicBezTo>
              <a:cubicBezTo>
                <a:pt x="100712" y="163533"/>
                <a:pt x="90148" y="138038"/>
                <a:pt x="90148" y="108177"/>
              </a:cubicBezTo>
              <a:cubicBezTo>
                <a:pt x="90148" y="78315"/>
                <a:pt x="100712" y="52821"/>
                <a:pt x="121840" y="31692"/>
              </a:cubicBezTo>
              <a:cubicBezTo>
                <a:pt x="142968" y="10564"/>
                <a:pt x="168463" y="0"/>
                <a:pt x="198325" y="0"/>
              </a:cubicBez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11</xdr:col>
      <xdr:colOff>469900</xdr:colOff>
      <xdr:row>22</xdr:row>
      <xdr:rowOff>190500</xdr:rowOff>
    </xdr:from>
    <xdr:to>
      <xdr:col>11</xdr:col>
      <xdr:colOff>904675</xdr:colOff>
      <xdr:row>23</xdr:row>
      <xdr:rowOff>247708</xdr:rowOff>
    </xdr:to>
    <xdr:sp macro="" textlink="">
      <xdr:nvSpPr>
        <xdr:cNvPr id="6" name="Freeform 38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7810500" y="5499100"/>
          <a:ext cx="434775" cy="450908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81133" y="0"/>
              </a:moveTo>
              <a:lnTo>
                <a:pt x="351575" y="0"/>
              </a:lnTo>
              <a:cubicBezTo>
                <a:pt x="373923" y="0"/>
                <a:pt x="393033" y="7935"/>
                <a:pt x="408903" y="23805"/>
              </a:cubicBezTo>
              <a:cubicBezTo>
                <a:pt x="424772" y="39674"/>
                <a:pt x="432707" y="58784"/>
                <a:pt x="432707" y="81133"/>
              </a:cubicBezTo>
              <a:lnTo>
                <a:pt x="432707" y="351574"/>
              </a:lnTo>
              <a:cubicBezTo>
                <a:pt x="432707" y="373924"/>
                <a:pt x="424772" y="393033"/>
                <a:pt x="408903" y="408902"/>
              </a:cubicBezTo>
              <a:cubicBezTo>
                <a:pt x="393033" y="424772"/>
                <a:pt x="373923" y="432707"/>
                <a:pt x="351575" y="432707"/>
              </a:cubicBezTo>
              <a:lnTo>
                <a:pt x="81133" y="432707"/>
              </a:lnTo>
              <a:cubicBezTo>
                <a:pt x="58783" y="432707"/>
                <a:pt x="39674" y="424772"/>
                <a:pt x="23805" y="408902"/>
              </a:cubicBezTo>
              <a:cubicBezTo>
                <a:pt x="7935" y="393033"/>
                <a:pt x="0" y="373924"/>
                <a:pt x="0" y="351574"/>
              </a:cubicBezTo>
              <a:lnTo>
                <a:pt x="0" y="81133"/>
              </a:lnTo>
              <a:cubicBezTo>
                <a:pt x="0" y="58784"/>
                <a:pt x="7935" y="39674"/>
                <a:pt x="23805" y="23805"/>
              </a:cubicBezTo>
              <a:cubicBezTo>
                <a:pt x="39674" y="7935"/>
                <a:pt x="58783" y="0"/>
                <a:pt x="81133" y="0"/>
              </a:cubicBezTo>
              <a:close/>
              <a:moveTo>
                <a:pt x="207339" y="72118"/>
              </a:moveTo>
              <a:cubicBezTo>
                <a:pt x="199451" y="72118"/>
                <a:pt x="193910" y="75780"/>
                <a:pt x="190718" y="83105"/>
              </a:cubicBezTo>
              <a:cubicBezTo>
                <a:pt x="187525" y="90805"/>
                <a:pt x="188839" y="97378"/>
                <a:pt x="194662" y="102824"/>
              </a:cubicBezTo>
              <a:lnTo>
                <a:pt x="235228" y="143391"/>
              </a:lnTo>
              <a:lnTo>
                <a:pt x="84795" y="293824"/>
              </a:lnTo>
              <a:cubicBezTo>
                <a:pt x="81226" y="297392"/>
                <a:pt x="79443" y="301618"/>
                <a:pt x="79443" y="306501"/>
              </a:cubicBezTo>
              <a:cubicBezTo>
                <a:pt x="79443" y="311384"/>
                <a:pt x="81226" y="315609"/>
                <a:pt x="84795" y="319178"/>
              </a:cubicBezTo>
              <a:lnTo>
                <a:pt x="113529" y="347912"/>
              </a:lnTo>
              <a:cubicBezTo>
                <a:pt x="117097" y="351481"/>
                <a:pt x="121323" y="353265"/>
                <a:pt x="126206" y="353265"/>
              </a:cubicBezTo>
              <a:cubicBezTo>
                <a:pt x="131089" y="353265"/>
                <a:pt x="135315" y="351481"/>
                <a:pt x="138883" y="347912"/>
              </a:cubicBezTo>
              <a:lnTo>
                <a:pt x="289316" y="197479"/>
              </a:lnTo>
              <a:lnTo>
                <a:pt x="329883" y="238045"/>
              </a:lnTo>
              <a:cubicBezTo>
                <a:pt x="333263" y="241614"/>
                <a:pt x="337489" y="243398"/>
                <a:pt x="342560" y="243398"/>
              </a:cubicBezTo>
              <a:cubicBezTo>
                <a:pt x="344814" y="243398"/>
                <a:pt x="347161" y="242928"/>
                <a:pt x="349603" y="241989"/>
              </a:cubicBezTo>
              <a:cubicBezTo>
                <a:pt x="356927" y="238796"/>
                <a:pt x="360589" y="233256"/>
                <a:pt x="360589" y="225368"/>
              </a:cubicBezTo>
              <a:lnTo>
                <a:pt x="360589" y="90147"/>
              </a:lnTo>
              <a:cubicBezTo>
                <a:pt x="360589" y="85264"/>
                <a:pt x="358805" y="81039"/>
                <a:pt x="355237" y="77470"/>
              </a:cubicBezTo>
              <a:cubicBezTo>
                <a:pt x="351668" y="73902"/>
                <a:pt x="347443" y="72118"/>
                <a:pt x="342560" y="72118"/>
              </a:cubicBezTo>
              <a:lnTo>
                <a:pt x="207339" y="72118"/>
              </a:ln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11</xdr:col>
      <xdr:colOff>492784</xdr:colOff>
      <xdr:row>24</xdr:row>
      <xdr:rowOff>224825</xdr:rowOff>
    </xdr:from>
    <xdr:to>
      <xdr:col>11</xdr:col>
      <xdr:colOff>961883</xdr:colOff>
      <xdr:row>25</xdr:row>
      <xdr:rowOff>270592</xdr:rowOff>
    </xdr:to>
    <xdr:sp macro="" textlink="">
      <xdr:nvSpPr>
        <xdr:cNvPr id="7" name="Freeform 264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7833384" y="6320825"/>
          <a:ext cx="469099" cy="439467"/>
        </a:xfrm>
        <a:custGeom>
          <a:avLst/>
          <a:gdLst>
            <a:gd name="connsiteX0" fmla="*/ 97472 w 576943"/>
            <a:gd name="connsiteY0" fmla="*/ 198324 h 432707"/>
            <a:gd name="connsiteX1" fmla="*/ 108459 w 576943"/>
            <a:gd name="connsiteY1" fmla="*/ 203113 h 432707"/>
            <a:gd name="connsiteX2" fmla="*/ 151983 w 576943"/>
            <a:gd name="connsiteY2" fmla="*/ 228890 h 432707"/>
            <a:gd name="connsiteX3" fmla="*/ 198325 w 576943"/>
            <a:gd name="connsiteY3" fmla="*/ 237482 h 432707"/>
            <a:gd name="connsiteX4" fmla="*/ 244666 w 576943"/>
            <a:gd name="connsiteY4" fmla="*/ 228890 h 432707"/>
            <a:gd name="connsiteX5" fmla="*/ 288190 w 576943"/>
            <a:gd name="connsiteY5" fmla="*/ 203113 h 432707"/>
            <a:gd name="connsiteX6" fmla="*/ 299177 w 576943"/>
            <a:gd name="connsiteY6" fmla="*/ 198324 h 432707"/>
            <a:gd name="connsiteX7" fmla="*/ 360308 w 576943"/>
            <a:gd name="connsiteY7" fmla="*/ 225368 h 432707"/>
            <a:gd name="connsiteX8" fmla="*/ 297487 w 576943"/>
            <a:gd name="connsiteY8" fmla="*/ 225368 h 432707"/>
            <a:gd name="connsiteX9" fmla="*/ 272132 w 576943"/>
            <a:gd name="connsiteY9" fmla="*/ 236073 h 432707"/>
            <a:gd name="connsiteX10" fmla="*/ 261428 w 576943"/>
            <a:gd name="connsiteY10" fmla="*/ 261427 h 432707"/>
            <a:gd name="connsiteX11" fmla="*/ 261428 w 576943"/>
            <a:gd name="connsiteY11" fmla="*/ 315515 h 432707"/>
            <a:gd name="connsiteX12" fmla="*/ 272132 w 576943"/>
            <a:gd name="connsiteY12" fmla="*/ 340869 h 432707"/>
            <a:gd name="connsiteX13" fmla="*/ 297487 w 576943"/>
            <a:gd name="connsiteY13" fmla="*/ 351574 h 432707"/>
            <a:gd name="connsiteX14" fmla="*/ 369604 w 576943"/>
            <a:gd name="connsiteY14" fmla="*/ 351574 h 432707"/>
            <a:gd name="connsiteX15" fmla="*/ 369604 w 576943"/>
            <a:gd name="connsiteY15" fmla="*/ 418622 h 432707"/>
            <a:gd name="connsiteX16" fmla="*/ 321432 w 576943"/>
            <a:gd name="connsiteY16" fmla="*/ 432707 h 432707"/>
            <a:gd name="connsiteX17" fmla="*/ 75217 w 576943"/>
            <a:gd name="connsiteY17" fmla="*/ 432707 h 432707"/>
            <a:gd name="connsiteX18" fmla="*/ 20565 w 576943"/>
            <a:gd name="connsiteY18" fmla="*/ 413269 h 432707"/>
            <a:gd name="connsiteX19" fmla="*/ 0 w 576943"/>
            <a:gd name="connsiteY19" fmla="*/ 359744 h 432707"/>
            <a:gd name="connsiteX20" fmla="*/ 986 w 576943"/>
            <a:gd name="connsiteY20" fmla="*/ 330587 h 432707"/>
            <a:gd name="connsiteX21" fmla="*/ 4930 w 576943"/>
            <a:gd name="connsiteY21" fmla="*/ 299881 h 432707"/>
            <a:gd name="connsiteX22" fmla="*/ 12395 w 576943"/>
            <a:gd name="connsiteY22" fmla="*/ 269315 h 432707"/>
            <a:gd name="connsiteX23" fmla="*/ 24509 w 576943"/>
            <a:gd name="connsiteY23" fmla="*/ 241848 h 432707"/>
            <a:gd name="connsiteX24" fmla="*/ 41975 w 576943"/>
            <a:gd name="connsiteY24" fmla="*/ 219030 h 432707"/>
            <a:gd name="connsiteX25" fmla="*/ 66062 w 576943"/>
            <a:gd name="connsiteY25" fmla="*/ 203958 h 432707"/>
            <a:gd name="connsiteX26" fmla="*/ 97472 w 576943"/>
            <a:gd name="connsiteY26" fmla="*/ 198324 h 432707"/>
            <a:gd name="connsiteX27" fmla="*/ 405663 w 576943"/>
            <a:gd name="connsiteY27" fmla="*/ 144236 h 432707"/>
            <a:gd name="connsiteX28" fmla="*/ 459752 w 576943"/>
            <a:gd name="connsiteY28" fmla="*/ 144236 h 432707"/>
            <a:gd name="connsiteX29" fmla="*/ 466090 w 576943"/>
            <a:gd name="connsiteY29" fmla="*/ 146912 h 432707"/>
            <a:gd name="connsiteX30" fmla="*/ 468766 w 576943"/>
            <a:gd name="connsiteY30" fmla="*/ 153250 h 432707"/>
            <a:gd name="connsiteX31" fmla="*/ 468766 w 576943"/>
            <a:gd name="connsiteY31" fmla="*/ 252412 h 432707"/>
            <a:gd name="connsiteX32" fmla="*/ 567928 w 576943"/>
            <a:gd name="connsiteY32" fmla="*/ 252412 h 432707"/>
            <a:gd name="connsiteX33" fmla="*/ 574267 w 576943"/>
            <a:gd name="connsiteY33" fmla="*/ 255089 h 432707"/>
            <a:gd name="connsiteX34" fmla="*/ 576943 w 576943"/>
            <a:gd name="connsiteY34" fmla="*/ 261427 h 432707"/>
            <a:gd name="connsiteX35" fmla="*/ 576943 w 576943"/>
            <a:gd name="connsiteY35" fmla="*/ 315515 h 432707"/>
            <a:gd name="connsiteX36" fmla="*/ 574267 w 576943"/>
            <a:gd name="connsiteY36" fmla="*/ 321854 h 432707"/>
            <a:gd name="connsiteX37" fmla="*/ 567928 w 576943"/>
            <a:gd name="connsiteY37" fmla="*/ 324530 h 432707"/>
            <a:gd name="connsiteX38" fmla="*/ 468766 w 576943"/>
            <a:gd name="connsiteY38" fmla="*/ 324530 h 432707"/>
            <a:gd name="connsiteX39" fmla="*/ 468766 w 576943"/>
            <a:gd name="connsiteY39" fmla="*/ 423692 h 432707"/>
            <a:gd name="connsiteX40" fmla="*/ 466090 w 576943"/>
            <a:gd name="connsiteY40" fmla="*/ 430031 h 432707"/>
            <a:gd name="connsiteX41" fmla="*/ 459752 w 576943"/>
            <a:gd name="connsiteY41" fmla="*/ 432707 h 432707"/>
            <a:gd name="connsiteX42" fmla="*/ 405663 w 576943"/>
            <a:gd name="connsiteY42" fmla="*/ 432707 h 432707"/>
            <a:gd name="connsiteX43" fmla="*/ 399325 w 576943"/>
            <a:gd name="connsiteY43" fmla="*/ 430031 h 432707"/>
            <a:gd name="connsiteX44" fmla="*/ 396649 w 576943"/>
            <a:gd name="connsiteY44" fmla="*/ 423692 h 432707"/>
            <a:gd name="connsiteX45" fmla="*/ 396649 w 576943"/>
            <a:gd name="connsiteY45" fmla="*/ 324530 h 432707"/>
            <a:gd name="connsiteX46" fmla="*/ 297487 w 576943"/>
            <a:gd name="connsiteY46" fmla="*/ 324530 h 432707"/>
            <a:gd name="connsiteX47" fmla="*/ 291148 w 576943"/>
            <a:gd name="connsiteY47" fmla="*/ 321854 h 432707"/>
            <a:gd name="connsiteX48" fmla="*/ 288472 w 576943"/>
            <a:gd name="connsiteY48" fmla="*/ 315515 h 432707"/>
            <a:gd name="connsiteX49" fmla="*/ 288472 w 576943"/>
            <a:gd name="connsiteY49" fmla="*/ 261427 h 432707"/>
            <a:gd name="connsiteX50" fmla="*/ 291148 w 576943"/>
            <a:gd name="connsiteY50" fmla="*/ 255089 h 432707"/>
            <a:gd name="connsiteX51" fmla="*/ 297487 w 576943"/>
            <a:gd name="connsiteY51" fmla="*/ 252412 h 432707"/>
            <a:gd name="connsiteX52" fmla="*/ 396649 w 576943"/>
            <a:gd name="connsiteY52" fmla="*/ 252412 h 432707"/>
            <a:gd name="connsiteX53" fmla="*/ 396649 w 576943"/>
            <a:gd name="connsiteY53" fmla="*/ 153250 h 432707"/>
            <a:gd name="connsiteX54" fmla="*/ 399325 w 576943"/>
            <a:gd name="connsiteY54" fmla="*/ 146912 h 432707"/>
            <a:gd name="connsiteX55" fmla="*/ 405663 w 576943"/>
            <a:gd name="connsiteY55" fmla="*/ 144236 h 432707"/>
            <a:gd name="connsiteX56" fmla="*/ 198325 w 576943"/>
            <a:gd name="connsiteY56" fmla="*/ 0 h 432707"/>
            <a:gd name="connsiteX57" fmla="*/ 274809 w 576943"/>
            <a:gd name="connsiteY57" fmla="*/ 31692 h 432707"/>
            <a:gd name="connsiteX58" fmla="*/ 306501 w 576943"/>
            <a:gd name="connsiteY58" fmla="*/ 108177 h 432707"/>
            <a:gd name="connsiteX59" fmla="*/ 274809 w 576943"/>
            <a:gd name="connsiteY59" fmla="*/ 184661 h 432707"/>
            <a:gd name="connsiteX60" fmla="*/ 198325 w 576943"/>
            <a:gd name="connsiteY60" fmla="*/ 216353 h 432707"/>
            <a:gd name="connsiteX61" fmla="*/ 121840 w 576943"/>
            <a:gd name="connsiteY61" fmla="*/ 184661 h 432707"/>
            <a:gd name="connsiteX62" fmla="*/ 90148 w 576943"/>
            <a:gd name="connsiteY62" fmla="*/ 108177 h 432707"/>
            <a:gd name="connsiteX63" fmla="*/ 121840 w 576943"/>
            <a:gd name="connsiteY63" fmla="*/ 31692 h 432707"/>
            <a:gd name="connsiteX64" fmla="*/ 198325 w 576943"/>
            <a:gd name="connsiteY64" fmla="*/ 0 h 4327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76943" h="432707">
              <a:moveTo>
                <a:pt x="97472" y="198324"/>
              </a:moveTo>
              <a:cubicBezTo>
                <a:pt x="101041" y="198324"/>
                <a:pt x="104703" y="199920"/>
                <a:pt x="108459" y="203113"/>
              </a:cubicBezTo>
              <a:cubicBezTo>
                <a:pt x="123296" y="214569"/>
                <a:pt x="137804" y="223162"/>
                <a:pt x="151983" y="228890"/>
              </a:cubicBezTo>
              <a:cubicBezTo>
                <a:pt x="166162" y="234618"/>
                <a:pt x="181609" y="237482"/>
                <a:pt x="198325" y="237482"/>
              </a:cubicBezTo>
              <a:cubicBezTo>
                <a:pt x="215039" y="237482"/>
                <a:pt x="230487" y="234618"/>
                <a:pt x="244666" y="228890"/>
              </a:cubicBezTo>
              <a:cubicBezTo>
                <a:pt x="258845" y="223162"/>
                <a:pt x="273353" y="214569"/>
                <a:pt x="288190" y="203113"/>
              </a:cubicBezTo>
              <a:cubicBezTo>
                <a:pt x="291946" y="199920"/>
                <a:pt x="295609" y="198324"/>
                <a:pt x="299177" y="198324"/>
              </a:cubicBezTo>
              <a:cubicBezTo>
                <a:pt x="323967" y="198324"/>
                <a:pt x="344344" y="207339"/>
                <a:pt x="360308" y="225368"/>
              </a:cubicBezTo>
              <a:lnTo>
                <a:pt x="297487" y="225368"/>
              </a:lnTo>
              <a:cubicBezTo>
                <a:pt x="287721" y="225368"/>
                <a:pt x="279269" y="228937"/>
                <a:pt x="272132" y="236073"/>
              </a:cubicBezTo>
              <a:cubicBezTo>
                <a:pt x="264996" y="243210"/>
                <a:pt x="261428" y="251661"/>
                <a:pt x="261428" y="261427"/>
              </a:cubicBezTo>
              <a:lnTo>
                <a:pt x="261428" y="315515"/>
              </a:lnTo>
              <a:cubicBezTo>
                <a:pt x="261428" y="325281"/>
                <a:pt x="264996" y="333733"/>
                <a:pt x="272132" y="340869"/>
              </a:cubicBezTo>
              <a:cubicBezTo>
                <a:pt x="279269" y="348006"/>
                <a:pt x="287721" y="351574"/>
                <a:pt x="297487" y="351574"/>
              </a:cubicBezTo>
              <a:lnTo>
                <a:pt x="369604" y="351574"/>
              </a:lnTo>
              <a:lnTo>
                <a:pt x="369604" y="418622"/>
              </a:lnTo>
              <a:cubicBezTo>
                <a:pt x="356834" y="428012"/>
                <a:pt x="340776" y="432707"/>
                <a:pt x="321432" y="432707"/>
              </a:cubicBezTo>
              <a:lnTo>
                <a:pt x="75217" y="432707"/>
              </a:lnTo>
              <a:cubicBezTo>
                <a:pt x="52492" y="432707"/>
                <a:pt x="34275" y="426228"/>
                <a:pt x="20565" y="413269"/>
              </a:cubicBezTo>
              <a:cubicBezTo>
                <a:pt x="6855" y="400310"/>
                <a:pt x="0" y="382469"/>
                <a:pt x="0" y="359744"/>
              </a:cubicBezTo>
              <a:cubicBezTo>
                <a:pt x="0" y="349790"/>
                <a:pt x="329" y="340071"/>
                <a:pt x="986" y="330587"/>
              </a:cubicBezTo>
              <a:cubicBezTo>
                <a:pt x="1643" y="321103"/>
                <a:pt x="2958" y="310867"/>
                <a:pt x="4930" y="299881"/>
              </a:cubicBezTo>
              <a:cubicBezTo>
                <a:pt x="6902" y="288894"/>
                <a:pt x="9390" y="278705"/>
                <a:pt x="12395" y="269315"/>
              </a:cubicBezTo>
              <a:cubicBezTo>
                <a:pt x="15401" y="259925"/>
                <a:pt x="19439" y="250769"/>
                <a:pt x="24509" y="241848"/>
              </a:cubicBezTo>
              <a:cubicBezTo>
                <a:pt x="29580" y="232927"/>
                <a:pt x="35402" y="225321"/>
                <a:pt x="41975" y="219030"/>
              </a:cubicBezTo>
              <a:cubicBezTo>
                <a:pt x="48548" y="212738"/>
                <a:pt x="56577" y="207714"/>
                <a:pt x="66062" y="203958"/>
              </a:cubicBezTo>
              <a:cubicBezTo>
                <a:pt x="75546" y="200202"/>
                <a:pt x="86016" y="198324"/>
                <a:pt x="97472" y="198324"/>
              </a:cubicBezTo>
              <a:close/>
              <a:moveTo>
                <a:pt x="405663" y="144236"/>
              </a:moveTo>
              <a:lnTo>
                <a:pt x="459752" y="144236"/>
              </a:lnTo>
              <a:cubicBezTo>
                <a:pt x="462193" y="144236"/>
                <a:pt x="464306" y="145128"/>
                <a:pt x="466090" y="146912"/>
              </a:cubicBezTo>
              <a:cubicBezTo>
                <a:pt x="467874" y="148696"/>
                <a:pt x="468766" y="150809"/>
                <a:pt x="468766" y="153250"/>
              </a:cubicBezTo>
              <a:lnTo>
                <a:pt x="468766" y="252412"/>
              </a:lnTo>
              <a:lnTo>
                <a:pt x="567928" y="252412"/>
              </a:lnTo>
              <a:cubicBezTo>
                <a:pt x="570370" y="252412"/>
                <a:pt x="572483" y="253304"/>
                <a:pt x="574267" y="255089"/>
              </a:cubicBezTo>
              <a:cubicBezTo>
                <a:pt x="576051" y="256873"/>
                <a:pt x="576943" y="258986"/>
                <a:pt x="576943" y="261427"/>
              </a:cubicBezTo>
              <a:lnTo>
                <a:pt x="576943" y="315515"/>
              </a:lnTo>
              <a:cubicBezTo>
                <a:pt x="576943" y="317957"/>
                <a:pt x="576051" y="320070"/>
                <a:pt x="574267" y="321854"/>
              </a:cubicBezTo>
              <a:cubicBezTo>
                <a:pt x="572483" y="323638"/>
                <a:pt x="570370" y="324530"/>
                <a:pt x="567928" y="324530"/>
              </a:cubicBezTo>
              <a:lnTo>
                <a:pt x="468766" y="324530"/>
              </a:lnTo>
              <a:lnTo>
                <a:pt x="468766" y="423692"/>
              </a:lnTo>
              <a:cubicBezTo>
                <a:pt x="468766" y="426134"/>
                <a:pt x="467874" y="428247"/>
                <a:pt x="466090" y="430031"/>
              </a:cubicBezTo>
              <a:cubicBezTo>
                <a:pt x="464306" y="431815"/>
                <a:pt x="462193" y="432707"/>
                <a:pt x="459752" y="432707"/>
              </a:cubicBezTo>
              <a:lnTo>
                <a:pt x="405663" y="432707"/>
              </a:lnTo>
              <a:cubicBezTo>
                <a:pt x="403222" y="432707"/>
                <a:pt x="401109" y="431815"/>
                <a:pt x="399325" y="430031"/>
              </a:cubicBezTo>
              <a:cubicBezTo>
                <a:pt x="397541" y="428247"/>
                <a:pt x="396649" y="426134"/>
                <a:pt x="396649" y="423692"/>
              </a:cubicBezTo>
              <a:lnTo>
                <a:pt x="396649" y="324530"/>
              </a:lnTo>
              <a:lnTo>
                <a:pt x="297487" y="324530"/>
              </a:lnTo>
              <a:cubicBezTo>
                <a:pt x="295045" y="324530"/>
                <a:pt x="292932" y="323638"/>
                <a:pt x="291148" y="321854"/>
              </a:cubicBezTo>
              <a:cubicBezTo>
                <a:pt x="289364" y="320070"/>
                <a:pt x="288472" y="317957"/>
                <a:pt x="288472" y="315515"/>
              </a:cubicBezTo>
              <a:lnTo>
                <a:pt x="288472" y="261427"/>
              </a:lnTo>
              <a:cubicBezTo>
                <a:pt x="288472" y="258986"/>
                <a:pt x="289364" y="256873"/>
                <a:pt x="291148" y="255089"/>
              </a:cubicBezTo>
              <a:cubicBezTo>
                <a:pt x="292932" y="253304"/>
                <a:pt x="295045" y="252412"/>
                <a:pt x="297487" y="252412"/>
              </a:cubicBezTo>
              <a:lnTo>
                <a:pt x="396649" y="252412"/>
              </a:lnTo>
              <a:lnTo>
                <a:pt x="396649" y="153250"/>
              </a:lnTo>
              <a:cubicBezTo>
                <a:pt x="396649" y="150809"/>
                <a:pt x="397541" y="148696"/>
                <a:pt x="399325" y="146912"/>
              </a:cubicBezTo>
              <a:cubicBezTo>
                <a:pt x="401109" y="145128"/>
                <a:pt x="403222" y="144236"/>
                <a:pt x="405663" y="144236"/>
              </a:cubicBezTo>
              <a:close/>
              <a:moveTo>
                <a:pt x="198325" y="0"/>
              </a:moveTo>
              <a:cubicBezTo>
                <a:pt x="228186" y="0"/>
                <a:pt x="253681" y="10564"/>
                <a:pt x="274809" y="31692"/>
              </a:cubicBezTo>
              <a:cubicBezTo>
                <a:pt x="295937" y="52821"/>
                <a:pt x="306501" y="78315"/>
                <a:pt x="306501" y="108177"/>
              </a:cubicBezTo>
              <a:cubicBezTo>
                <a:pt x="306501" y="138038"/>
                <a:pt x="295937" y="163533"/>
                <a:pt x="274809" y="184661"/>
              </a:cubicBezTo>
              <a:cubicBezTo>
                <a:pt x="253681" y="205789"/>
                <a:pt x="228186" y="216353"/>
                <a:pt x="198325" y="216353"/>
              </a:cubicBezTo>
              <a:cubicBezTo>
                <a:pt x="168463" y="216353"/>
                <a:pt x="142968" y="205789"/>
                <a:pt x="121840" y="184661"/>
              </a:cubicBezTo>
              <a:cubicBezTo>
                <a:pt x="100712" y="163533"/>
                <a:pt x="90148" y="138038"/>
                <a:pt x="90148" y="108177"/>
              </a:cubicBezTo>
              <a:cubicBezTo>
                <a:pt x="90148" y="78315"/>
                <a:pt x="100712" y="52821"/>
                <a:pt x="121840" y="31692"/>
              </a:cubicBezTo>
              <a:cubicBezTo>
                <a:pt x="142968" y="10564"/>
                <a:pt x="168463" y="0"/>
                <a:pt x="198325" y="0"/>
              </a:cubicBez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16</xdr:col>
      <xdr:colOff>13605</xdr:colOff>
      <xdr:row>13</xdr:row>
      <xdr:rowOff>176893</xdr:rowOff>
    </xdr:from>
    <xdr:to>
      <xdr:col>19</xdr:col>
      <xdr:colOff>176893</xdr:colOff>
      <xdr:row>15</xdr:row>
      <xdr:rowOff>136072</xdr:rowOff>
    </xdr:to>
    <xdr:sp macro="[0]!dupliquer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11402784" y="3810000"/>
          <a:ext cx="3129645" cy="3673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2</a:t>
          </a:r>
          <a:r>
            <a:rPr lang="fr-FR" sz="1800"/>
            <a:t> Enregistrer la FES</a:t>
          </a:r>
        </a:p>
      </xdr:txBody>
    </xdr:sp>
    <xdr:clientData/>
  </xdr:twoCellAnchor>
  <xdr:twoCellAnchor>
    <xdr:from>
      <xdr:col>16</xdr:col>
      <xdr:colOff>-1</xdr:colOff>
      <xdr:row>16</xdr:row>
      <xdr:rowOff>176892</xdr:rowOff>
    </xdr:from>
    <xdr:to>
      <xdr:col>19</xdr:col>
      <xdr:colOff>202901</xdr:colOff>
      <xdr:row>18</xdr:row>
      <xdr:rowOff>136071</xdr:rowOff>
    </xdr:to>
    <xdr:sp macro="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11389178" y="4422321"/>
          <a:ext cx="3169259" cy="3673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3</a:t>
          </a:r>
          <a:r>
            <a:rPr lang="fr-FR" sz="1800"/>
            <a:t> Remise à zéro</a:t>
          </a:r>
        </a:p>
      </xdr:txBody>
    </xdr:sp>
    <xdr:clientData/>
  </xdr:twoCellAnchor>
  <xdr:twoCellAnchor>
    <xdr:from>
      <xdr:col>16</xdr:col>
      <xdr:colOff>0</xdr:colOff>
      <xdr:row>10</xdr:row>
      <xdr:rowOff>149679</xdr:rowOff>
    </xdr:from>
    <xdr:to>
      <xdr:col>19</xdr:col>
      <xdr:colOff>163288</xdr:colOff>
      <xdr:row>12</xdr:row>
      <xdr:rowOff>136071</xdr:rowOff>
    </xdr:to>
    <xdr:sp macro="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11389179" y="3170465"/>
          <a:ext cx="3129645" cy="39460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1</a:t>
          </a:r>
          <a:r>
            <a:rPr lang="fr-FR" sz="1800"/>
            <a:t> Enregistrer les compétences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172331</xdr:colOff>
      <xdr:row>0</xdr:row>
      <xdr:rowOff>89866</xdr:rowOff>
    </xdr:from>
    <xdr:to>
      <xdr:col>0</xdr:col>
      <xdr:colOff>711201</xdr:colOff>
      <xdr:row>0</xdr:row>
      <xdr:rowOff>682623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331" y="89866"/>
          <a:ext cx="538870" cy="592757"/>
        </a:xfrm>
        <a:prstGeom prst="rect">
          <a:avLst/>
        </a:prstGeom>
      </xdr:spPr>
    </xdr:pic>
    <xdr:clientData/>
  </xdr:twoCellAnchor>
  <xdr:twoCellAnchor>
    <xdr:from>
      <xdr:col>0</xdr:col>
      <xdr:colOff>240271</xdr:colOff>
      <xdr:row>2</xdr:row>
      <xdr:rowOff>91532</xdr:rowOff>
    </xdr:from>
    <xdr:to>
      <xdr:col>0</xdr:col>
      <xdr:colOff>709369</xdr:colOff>
      <xdr:row>3</xdr:row>
      <xdr:rowOff>251712</xdr:rowOff>
    </xdr:to>
    <xdr:sp macro="" textlink="">
      <xdr:nvSpPr>
        <xdr:cNvPr id="3" name="Freeform 43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240271" y="1145632"/>
          <a:ext cx="469098" cy="452280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198324" y="0"/>
              </a:moveTo>
              <a:lnTo>
                <a:pt x="234383" y="0"/>
              </a:lnTo>
              <a:cubicBezTo>
                <a:pt x="239265" y="0"/>
                <a:pt x="243491" y="1784"/>
                <a:pt x="247060" y="5352"/>
              </a:cubicBezTo>
              <a:cubicBezTo>
                <a:pt x="250628" y="8921"/>
                <a:pt x="252412" y="13146"/>
                <a:pt x="252412" y="18029"/>
              </a:cubicBezTo>
              <a:lnTo>
                <a:pt x="252412" y="58314"/>
              </a:lnTo>
              <a:cubicBezTo>
                <a:pt x="282649" y="65263"/>
                <a:pt x="308801" y="79771"/>
                <a:pt x="330868" y="101838"/>
              </a:cubicBezTo>
              <a:cubicBezTo>
                <a:pt x="352936" y="123906"/>
                <a:pt x="367444" y="150058"/>
                <a:pt x="374393" y="180295"/>
              </a:cubicBezTo>
              <a:lnTo>
                <a:pt x="414677" y="180295"/>
              </a:lnTo>
              <a:cubicBezTo>
                <a:pt x="419560" y="180295"/>
                <a:pt x="423786" y="182079"/>
                <a:pt x="427355" y="185647"/>
              </a:cubicBezTo>
              <a:cubicBezTo>
                <a:pt x="430923" y="189215"/>
                <a:pt x="432707" y="193441"/>
                <a:pt x="432707" y="198324"/>
              </a:cubicBezTo>
              <a:lnTo>
                <a:pt x="432707" y="234383"/>
              </a:lnTo>
              <a:cubicBezTo>
                <a:pt x="432707" y="239266"/>
                <a:pt x="430923" y="243492"/>
                <a:pt x="427355" y="247060"/>
              </a:cubicBezTo>
              <a:cubicBezTo>
                <a:pt x="423786" y="250628"/>
                <a:pt x="419560" y="252412"/>
                <a:pt x="414677" y="252412"/>
              </a:cubicBezTo>
              <a:lnTo>
                <a:pt x="374393" y="252412"/>
              </a:lnTo>
              <a:cubicBezTo>
                <a:pt x="367444" y="282649"/>
                <a:pt x="352936" y="308801"/>
                <a:pt x="330868" y="330869"/>
              </a:cubicBezTo>
              <a:cubicBezTo>
                <a:pt x="308801" y="352936"/>
                <a:pt x="282649" y="367444"/>
                <a:pt x="252412" y="374393"/>
              </a:cubicBezTo>
              <a:lnTo>
                <a:pt x="252412" y="414678"/>
              </a:lnTo>
              <a:cubicBezTo>
                <a:pt x="252412" y="419561"/>
                <a:pt x="250628" y="423786"/>
                <a:pt x="247060" y="427355"/>
              </a:cubicBezTo>
              <a:cubicBezTo>
                <a:pt x="243491" y="430923"/>
                <a:pt x="239265" y="432707"/>
                <a:pt x="234383" y="432707"/>
              </a:cubicBezTo>
              <a:lnTo>
                <a:pt x="198324" y="432707"/>
              </a:lnTo>
              <a:cubicBezTo>
                <a:pt x="193441" y="432707"/>
                <a:pt x="189215" y="430923"/>
                <a:pt x="185647" y="427355"/>
              </a:cubicBezTo>
              <a:cubicBezTo>
                <a:pt x="182079" y="423786"/>
                <a:pt x="180294" y="419561"/>
                <a:pt x="180294" y="414678"/>
              </a:cubicBezTo>
              <a:lnTo>
                <a:pt x="180294" y="374393"/>
              </a:lnTo>
              <a:cubicBezTo>
                <a:pt x="150057" y="367444"/>
                <a:pt x="123905" y="352936"/>
                <a:pt x="101838" y="330869"/>
              </a:cubicBezTo>
              <a:cubicBezTo>
                <a:pt x="79771" y="308801"/>
                <a:pt x="65263" y="282649"/>
                <a:pt x="58314" y="252412"/>
              </a:cubicBezTo>
              <a:lnTo>
                <a:pt x="18029" y="252412"/>
              </a:lnTo>
              <a:cubicBezTo>
                <a:pt x="13146" y="252412"/>
                <a:pt x="8921" y="250628"/>
                <a:pt x="5353" y="247060"/>
              </a:cubicBezTo>
              <a:cubicBezTo>
                <a:pt x="1784" y="243492"/>
                <a:pt x="0" y="239266"/>
                <a:pt x="0" y="234383"/>
              </a:cubicBezTo>
              <a:lnTo>
                <a:pt x="0" y="198324"/>
              </a:lnTo>
              <a:cubicBezTo>
                <a:pt x="0" y="193441"/>
                <a:pt x="1784" y="189215"/>
                <a:pt x="5353" y="185647"/>
              </a:cubicBezTo>
              <a:cubicBezTo>
                <a:pt x="8921" y="182079"/>
                <a:pt x="13146" y="180295"/>
                <a:pt x="18029" y="180295"/>
              </a:cubicBezTo>
              <a:lnTo>
                <a:pt x="58314" y="180295"/>
              </a:lnTo>
              <a:cubicBezTo>
                <a:pt x="65263" y="150058"/>
                <a:pt x="79771" y="123906"/>
                <a:pt x="101838" y="101838"/>
              </a:cubicBezTo>
              <a:cubicBezTo>
                <a:pt x="123905" y="79771"/>
                <a:pt x="150057" y="65263"/>
                <a:pt x="180294" y="58314"/>
              </a:cubicBezTo>
              <a:lnTo>
                <a:pt x="180294" y="18029"/>
              </a:lnTo>
              <a:cubicBezTo>
                <a:pt x="180294" y="13146"/>
                <a:pt x="182079" y="8921"/>
                <a:pt x="185647" y="5352"/>
              </a:cubicBezTo>
              <a:cubicBezTo>
                <a:pt x="189215" y="1784"/>
                <a:pt x="193441" y="0"/>
                <a:pt x="198324" y="0"/>
              </a:cubicBezTo>
              <a:close/>
              <a:moveTo>
                <a:pt x="180294" y="95500"/>
              </a:moveTo>
              <a:cubicBezTo>
                <a:pt x="160011" y="101510"/>
                <a:pt x="142311" y="112074"/>
                <a:pt x="127192" y="127192"/>
              </a:cubicBezTo>
              <a:cubicBezTo>
                <a:pt x="112073" y="142311"/>
                <a:pt x="101509" y="160011"/>
                <a:pt x="95499" y="180295"/>
              </a:cubicBezTo>
              <a:lnTo>
                <a:pt x="126206" y="180295"/>
              </a:lnTo>
              <a:cubicBezTo>
                <a:pt x="131089" y="180295"/>
                <a:pt x="135314" y="182079"/>
                <a:pt x="138883" y="185647"/>
              </a:cubicBezTo>
              <a:cubicBezTo>
                <a:pt x="142451" y="189215"/>
                <a:pt x="144235" y="193441"/>
                <a:pt x="144235" y="198324"/>
              </a:cubicBezTo>
              <a:lnTo>
                <a:pt x="144235" y="234383"/>
              </a:lnTo>
              <a:cubicBezTo>
                <a:pt x="144235" y="239266"/>
                <a:pt x="142451" y="243492"/>
                <a:pt x="138883" y="247060"/>
              </a:cubicBezTo>
              <a:cubicBezTo>
                <a:pt x="135314" y="250628"/>
                <a:pt x="131089" y="252412"/>
                <a:pt x="126206" y="252412"/>
              </a:cubicBezTo>
              <a:lnTo>
                <a:pt x="95499" y="252412"/>
              </a:lnTo>
              <a:cubicBezTo>
                <a:pt x="101509" y="272696"/>
                <a:pt x="112073" y="290396"/>
                <a:pt x="127192" y="305515"/>
              </a:cubicBezTo>
              <a:cubicBezTo>
                <a:pt x="142311" y="320633"/>
                <a:pt x="160011" y="331197"/>
                <a:pt x="180294" y="337207"/>
              </a:cubicBezTo>
              <a:lnTo>
                <a:pt x="180294" y="306501"/>
              </a:lnTo>
              <a:cubicBezTo>
                <a:pt x="180294" y="301618"/>
                <a:pt x="182079" y="297392"/>
                <a:pt x="185647" y="293824"/>
              </a:cubicBezTo>
              <a:cubicBezTo>
                <a:pt x="189215" y="290255"/>
                <a:pt x="193441" y="288471"/>
                <a:pt x="198324" y="288471"/>
              </a:cubicBezTo>
              <a:lnTo>
                <a:pt x="234383" y="288471"/>
              </a:lnTo>
              <a:cubicBezTo>
                <a:pt x="239265" y="288471"/>
                <a:pt x="243491" y="290255"/>
                <a:pt x="247060" y="293824"/>
              </a:cubicBezTo>
              <a:cubicBezTo>
                <a:pt x="250628" y="297392"/>
                <a:pt x="252412" y="301618"/>
                <a:pt x="252412" y="306501"/>
              </a:cubicBezTo>
              <a:lnTo>
                <a:pt x="252412" y="337207"/>
              </a:lnTo>
              <a:cubicBezTo>
                <a:pt x="272696" y="331197"/>
                <a:pt x="290396" y="320633"/>
                <a:pt x="305514" y="305515"/>
              </a:cubicBezTo>
              <a:cubicBezTo>
                <a:pt x="320633" y="290396"/>
                <a:pt x="331197" y="272696"/>
                <a:pt x="337207" y="252412"/>
              </a:cubicBezTo>
              <a:lnTo>
                <a:pt x="306500" y="252412"/>
              </a:lnTo>
              <a:cubicBezTo>
                <a:pt x="301618" y="252412"/>
                <a:pt x="297392" y="250628"/>
                <a:pt x="293824" y="247060"/>
              </a:cubicBezTo>
              <a:cubicBezTo>
                <a:pt x="290255" y="243492"/>
                <a:pt x="288471" y="239266"/>
                <a:pt x="288471" y="234383"/>
              </a:cubicBezTo>
              <a:lnTo>
                <a:pt x="288471" y="198324"/>
              </a:lnTo>
              <a:cubicBezTo>
                <a:pt x="288471" y="193441"/>
                <a:pt x="290255" y="189215"/>
                <a:pt x="293824" y="185647"/>
              </a:cubicBezTo>
              <a:cubicBezTo>
                <a:pt x="297392" y="182079"/>
                <a:pt x="301618" y="180295"/>
                <a:pt x="306500" y="180295"/>
              </a:cubicBezTo>
              <a:lnTo>
                <a:pt x="337207" y="180295"/>
              </a:lnTo>
              <a:cubicBezTo>
                <a:pt x="331197" y="160011"/>
                <a:pt x="320633" y="142311"/>
                <a:pt x="305514" y="127192"/>
              </a:cubicBezTo>
              <a:cubicBezTo>
                <a:pt x="290396" y="112074"/>
                <a:pt x="272696" y="101510"/>
                <a:pt x="252412" y="95500"/>
              </a:cubicBezTo>
              <a:lnTo>
                <a:pt x="252412" y="126206"/>
              </a:lnTo>
              <a:cubicBezTo>
                <a:pt x="252412" y="131089"/>
                <a:pt x="250628" y="135315"/>
                <a:pt x="247060" y="138883"/>
              </a:cubicBezTo>
              <a:cubicBezTo>
                <a:pt x="243491" y="142452"/>
                <a:pt x="239265" y="144236"/>
                <a:pt x="234383" y="144236"/>
              </a:cubicBezTo>
              <a:lnTo>
                <a:pt x="198324" y="144236"/>
              </a:lnTo>
              <a:cubicBezTo>
                <a:pt x="193441" y="144236"/>
                <a:pt x="189215" y="142452"/>
                <a:pt x="185647" y="138883"/>
              </a:cubicBezTo>
              <a:cubicBezTo>
                <a:pt x="182079" y="135315"/>
                <a:pt x="180294" y="131089"/>
                <a:pt x="180294" y="126206"/>
              </a:cubicBezTo>
              <a:lnTo>
                <a:pt x="180294" y="95500"/>
              </a:lnTo>
              <a:close/>
            </a:path>
          </a:pathLst>
        </a:custGeom>
        <a:solidFill>
          <a:schemeClr val="accent5">
            <a:lumMod val="60000"/>
            <a:lumOff val="40000"/>
            <a:alpha val="63922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5</xdr:col>
      <xdr:colOff>544841</xdr:colOff>
      <xdr:row>21</xdr:row>
      <xdr:rowOff>197020</xdr:rowOff>
    </xdr:from>
    <xdr:to>
      <xdr:col>5</xdr:col>
      <xdr:colOff>979616</xdr:colOff>
      <xdr:row>22</xdr:row>
      <xdr:rowOff>254228</xdr:rowOff>
    </xdr:to>
    <xdr:sp macro="" textlink="">
      <xdr:nvSpPr>
        <xdr:cNvPr id="4" name="Freeform 385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4659641" y="5708820"/>
          <a:ext cx="434775" cy="450908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81133" y="0"/>
              </a:moveTo>
              <a:lnTo>
                <a:pt x="351575" y="0"/>
              </a:lnTo>
              <a:cubicBezTo>
                <a:pt x="373923" y="0"/>
                <a:pt x="393033" y="7935"/>
                <a:pt x="408903" y="23805"/>
              </a:cubicBezTo>
              <a:cubicBezTo>
                <a:pt x="424772" y="39674"/>
                <a:pt x="432707" y="58784"/>
                <a:pt x="432707" y="81133"/>
              </a:cubicBezTo>
              <a:lnTo>
                <a:pt x="432707" y="351574"/>
              </a:lnTo>
              <a:cubicBezTo>
                <a:pt x="432707" y="373924"/>
                <a:pt x="424772" y="393033"/>
                <a:pt x="408903" y="408902"/>
              </a:cubicBezTo>
              <a:cubicBezTo>
                <a:pt x="393033" y="424772"/>
                <a:pt x="373923" y="432707"/>
                <a:pt x="351575" y="432707"/>
              </a:cubicBezTo>
              <a:lnTo>
                <a:pt x="81133" y="432707"/>
              </a:lnTo>
              <a:cubicBezTo>
                <a:pt x="58783" y="432707"/>
                <a:pt x="39674" y="424772"/>
                <a:pt x="23805" y="408902"/>
              </a:cubicBezTo>
              <a:cubicBezTo>
                <a:pt x="7935" y="393033"/>
                <a:pt x="0" y="373924"/>
                <a:pt x="0" y="351574"/>
              </a:cubicBezTo>
              <a:lnTo>
                <a:pt x="0" y="81133"/>
              </a:lnTo>
              <a:cubicBezTo>
                <a:pt x="0" y="58784"/>
                <a:pt x="7935" y="39674"/>
                <a:pt x="23805" y="23805"/>
              </a:cubicBezTo>
              <a:cubicBezTo>
                <a:pt x="39674" y="7935"/>
                <a:pt x="58783" y="0"/>
                <a:pt x="81133" y="0"/>
              </a:cubicBezTo>
              <a:close/>
              <a:moveTo>
                <a:pt x="207339" y="72118"/>
              </a:moveTo>
              <a:cubicBezTo>
                <a:pt x="199451" y="72118"/>
                <a:pt x="193910" y="75780"/>
                <a:pt x="190718" y="83105"/>
              </a:cubicBezTo>
              <a:cubicBezTo>
                <a:pt x="187525" y="90805"/>
                <a:pt x="188839" y="97378"/>
                <a:pt x="194662" y="102824"/>
              </a:cubicBezTo>
              <a:lnTo>
                <a:pt x="235228" y="143391"/>
              </a:lnTo>
              <a:lnTo>
                <a:pt x="84795" y="293824"/>
              </a:lnTo>
              <a:cubicBezTo>
                <a:pt x="81226" y="297392"/>
                <a:pt x="79443" y="301618"/>
                <a:pt x="79443" y="306501"/>
              </a:cubicBezTo>
              <a:cubicBezTo>
                <a:pt x="79443" y="311384"/>
                <a:pt x="81226" y="315609"/>
                <a:pt x="84795" y="319178"/>
              </a:cubicBezTo>
              <a:lnTo>
                <a:pt x="113529" y="347912"/>
              </a:lnTo>
              <a:cubicBezTo>
                <a:pt x="117097" y="351481"/>
                <a:pt x="121323" y="353265"/>
                <a:pt x="126206" y="353265"/>
              </a:cubicBezTo>
              <a:cubicBezTo>
                <a:pt x="131089" y="353265"/>
                <a:pt x="135315" y="351481"/>
                <a:pt x="138883" y="347912"/>
              </a:cubicBezTo>
              <a:lnTo>
                <a:pt x="289316" y="197479"/>
              </a:lnTo>
              <a:lnTo>
                <a:pt x="329883" y="238045"/>
              </a:lnTo>
              <a:cubicBezTo>
                <a:pt x="333263" y="241614"/>
                <a:pt x="337489" y="243398"/>
                <a:pt x="342560" y="243398"/>
              </a:cubicBezTo>
              <a:cubicBezTo>
                <a:pt x="344814" y="243398"/>
                <a:pt x="347161" y="242928"/>
                <a:pt x="349603" y="241989"/>
              </a:cubicBezTo>
              <a:cubicBezTo>
                <a:pt x="356927" y="238796"/>
                <a:pt x="360589" y="233256"/>
                <a:pt x="360589" y="225368"/>
              </a:cubicBezTo>
              <a:lnTo>
                <a:pt x="360589" y="90147"/>
              </a:lnTo>
              <a:cubicBezTo>
                <a:pt x="360589" y="85264"/>
                <a:pt x="358805" y="81039"/>
                <a:pt x="355237" y="77470"/>
              </a:cubicBezTo>
              <a:cubicBezTo>
                <a:pt x="351668" y="73902"/>
                <a:pt x="347443" y="72118"/>
                <a:pt x="342560" y="72118"/>
              </a:cubicBezTo>
              <a:lnTo>
                <a:pt x="207339" y="72118"/>
              </a:ln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5</xdr:col>
      <xdr:colOff>567725</xdr:colOff>
      <xdr:row>23</xdr:row>
      <xdr:rowOff>231345</xdr:rowOff>
    </xdr:from>
    <xdr:to>
      <xdr:col>5</xdr:col>
      <xdr:colOff>1036824</xdr:colOff>
      <xdr:row>24</xdr:row>
      <xdr:rowOff>277112</xdr:rowOff>
    </xdr:to>
    <xdr:sp macro="" textlink="">
      <xdr:nvSpPr>
        <xdr:cNvPr id="5" name="Freeform 26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4682525" y="6530545"/>
          <a:ext cx="469099" cy="439467"/>
        </a:xfrm>
        <a:custGeom>
          <a:avLst/>
          <a:gdLst>
            <a:gd name="connsiteX0" fmla="*/ 97472 w 576943"/>
            <a:gd name="connsiteY0" fmla="*/ 198324 h 432707"/>
            <a:gd name="connsiteX1" fmla="*/ 108459 w 576943"/>
            <a:gd name="connsiteY1" fmla="*/ 203113 h 432707"/>
            <a:gd name="connsiteX2" fmla="*/ 151983 w 576943"/>
            <a:gd name="connsiteY2" fmla="*/ 228890 h 432707"/>
            <a:gd name="connsiteX3" fmla="*/ 198325 w 576943"/>
            <a:gd name="connsiteY3" fmla="*/ 237482 h 432707"/>
            <a:gd name="connsiteX4" fmla="*/ 244666 w 576943"/>
            <a:gd name="connsiteY4" fmla="*/ 228890 h 432707"/>
            <a:gd name="connsiteX5" fmla="*/ 288190 w 576943"/>
            <a:gd name="connsiteY5" fmla="*/ 203113 h 432707"/>
            <a:gd name="connsiteX6" fmla="*/ 299177 w 576943"/>
            <a:gd name="connsiteY6" fmla="*/ 198324 h 432707"/>
            <a:gd name="connsiteX7" fmla="*/ 360308 w 576943"/>
            <a:gd name="connsiteY7" fmla="*/ 225368 h 432707"/>
            <a:gd name="connsiteX8" fmla="*/ 297487 w 576943"/>
            <a:gd name="connsiteY8" fmla="*/ 225368 h 432707"/>
            <a:gd name="connsiteX9" fmla="*/ 272132 w 576943"/>
            <a:gd name="connsiteY9" fmla="*/ 236073 h 432707"/>
            <a:gd name="connsiteX10" fmla="*/ 261428 w 576943"/>
            <a:gd name="connsiteY10" fmla="*/ 261427 h 432707"/>
            <a:gd name="connsiteX11" fmla="*/ 261428 w 576943"/>
            <a:gd name="connsiteY11" fmla="*/ 315515 h 432707"/>
            <a:gd name="connsiteX12" fmla="*/ 272132 w 576943"/>
            <a:gd name="connsiteY12" fmla="*/ 340869 h 432707"/>
            <a:gd name="connsiteX13" fmla="*/ 297487 w 576943"/>
            <a:gd name="connsiteY13" fmla="*/ 351574 h 432707"/>
            <a:gd name="connsiteX14" fmla="*/ 369604 w 576943"/>
            <a:gd name="connsiteY14" fmla="*/ 351574 h 432707"/>
            <a:gd name="connsiteX15" fmla="*/ 369604 w 576943"/>
            <a:gd name="connsiteY15" fmla="*/ 418622 h 432707"/>
            <a:gd name="connsiteX16" fmla="*/ 321432 w 576943"/>
            <a:gd name="connsiteY16" fmla="*/ 432707 h 432707"/>
            <a:gd name="connsiteX17" fmla="*/ 75217 w 576943"/>
            <a:gd name="connsiteY17" fmla="*/ 432707 h 432707"/>
            <a:gd name="connsiteX18" fmla="*/ 20565 w 576943"/>
            <a:gd name="connsiteY18" fmla="*/ 413269 h 432707"/>
            <a:gd name="connsiteX19" fmla="*/ 0 w 576943"/>
            <a:gd name="connsiteY19" fmla="*/ 359744 h 432707"/>
            <a:gd name="connsiteX20" fmla="*/ 986 w 576943"/>
            <a:gd name="connsiteY20" fmla="*/ 330587 h 432707"/>
            <a:gd name="connsiteX21" fmla="*/ 4930 w 576943"/>
            <a:gd name="connsiteY21" fmla="*/ 299881 h 432707"/>
            <a:gd name="connsiteX22" fmla="*/ 12395 w 576943"/>
            <a:gd name="connsiteY22" fmla="*/ 269315 h 432707"/>
            <a:gd name="connsiteX23" fmla="*/ 24509 w 576943"/>
            <a:gd name="connsiteY23" fmla="*/ 241848 h 432707"/>
            <a:gd name="connsiteX24" fmla="*/ 41975 w 576943"/>
            <a:gd name="connsiteY24" fmla="*/ 219030 h 432707"/>
            <a:gd name="connsiteX25" fmla="*/ 66062 w 576943"/>
            <a:gd name="connsiteY25" fmla="*/ 203958 h 432707"/>
            <a:gd name="connsiteX26" fmla="*/ 97472 w 576943"/>
            <a:gd name="connsiteY26" fmla="*/ 198324 h 432707"/>
            <a:gd name="connsiteX27" fmla="*/ 405663 w 576943"/>
            <a:gd name="connsiteY27" fmla="*/ 144236 h 432707"/>
            <a:gd name="connsiteX28" fmla="*/ 459752 w 576943"/>
            <a:gd name="connsiteY28" fmla="*/ 144236 h 432707"/>
            <a:gd name="connsiteX29" fmla="*/ 466090 w 576943"/>
            <a:gd name="connsiteY29" fmla="*/ 146912 h 432707"/>
            <a:gd name="connsiteX30" fmla="*/ 468766 w 576943"/>
            <a:gd name="connsiteY30" fmla="*/ 153250 h 432707"/>
            <a:gd name="connsiteX31" fmla="*/ 468766 w 576943"/>
            <a:gd name="connsiteY31" fmla="*/ 252412 h 432707"/>
            <a:gd name="connsiteX32" fmla="*/ 567928 w 576943"/>
            <a:gd name="connsiteY32" fmla="*/ 252412 h 432707"/>
            <a:gd name="connsiteX33" fmla="*/ 574267 w 576943"/>
            <a:gd name="connsiteY33" fmla="*/ 255089 h 432707"/>
            <a:gd name="connsiteX34" fmla="*/ 576943 w 576943"/>
            <a:gd name="connsiteY34" fmla="*/ 261427 h 432707"/>
            <a:gd name="connsiteX35" fmla="*/ 576943 w 576943"/>
            <a:gd name="connsiteY35" fmla="*/ 315515 h 432707"/>
            <a:gd name="connsiteX36" fmla="*/ 574267 w 576943"/>
            <a:gd name="connsiteY36" fmla="*/ 321854 h 432707"/>
            <a:gd name="connsiteX37" fmla="*/ 567928 w 576943"/>
            <a:gd name="connsiteY37" fmla="*/ 324530 h 432707"/>
            <a:gd name="connsiteX38" fmla="*/ 468766 w 576943"/>
            <a:gd name="connsiteY38" fmla="*/ 324530 h 432707"/>
            <a:gd name="connsiteX39" fmla="*/ 468766 w 576943"/>
            <a:gd name="connsiteY39" fmla="*/ 423692 h 432707"/>
            <a:gd name="connsiteX40" fmla="*/ 466090 w 576943"/>
            <a:gd name="connsiteY40" fmla="*/ 430031 h 432707"/>
            <a:gd name="connsiteX41" fmla="*/ 459752 w 576943"/>
            <a:gd name="connsiteY41" fmla="*/ 432707 h 432707"/>
            <a:gd name="connsiteX42" fmla="*/ 405663 w 576943"/>
            <a:gd name="connsiteY42" fmla="*/ 432707 h 432707"/>
            <a:gd name="connsiteX43" fmla="*/ 399325 w 576943"/>
            <a:gd name="connsiteY43" fmla="*/ 430031 h 432707"/>
            <a:gd name="connsiteX44" fmla="*/ 396649 w 576943"/>
            <a:gd name="connsiteY44" fmla="*/ 423692 h 432707"/>
            <a:gd name="connsiteX45" fmla="*/ 396649 w 576943"/>
            <a:gd name="connsiteY45" fmla="*/ 324530 h 432707"/>
            <a:gd name="connsiteX46" fmla="*/ 297487 w 576943"/>
            <a:gd name="connsiteY46" fmla="*/ 324530 h 432707"/>
            <a:gd name="connsiteX47" fmla="*/ 291148 w 576943"/>
            <a:gd name="connsiteY47" fmla="*/ 321854 h 432707"/>
            <a:gd name="connsiteX48" fmla="*/ 288472 w 576943"/>
            <a:gd name="connsiteY48" fmla="*/ 315515 h 432707"/>
            <a:gd name="connsiteX49" fmla="*/ 288472 w 576943"/>
            <a:gd name="connsiteY49" fmla="*/ 261427 h 432707"/>
            <a:gd name="connsiteX50" fmla="*/ 291148 w 576943"/>
            <a:gd name="connsiteY50" fmla="*/ 255089 h 432707"/>
            <a:gd name="connsiteX51" fmla="*/ 297487 w 576943"/>
            <a:gd name="connsiteY51" fmla="*/ 252412 h 432707"/>
            <a:gd name="connsiteX52" fmla="*/ 396649 w 576943"/>
            <a:gd name="connsiteY52" fmla="*/ 252412 h 432707"/>
            <a:gd name="connsiteX53" fmla="*/ 396649 w 576943"/>
            <a:gd name="connsiteY53" fmla="*/ 153250 h 432707"/>
            <a:gd name="connsiteX54" fmla="*/ 399325 w 576943"/>
            <a:gd name="connsiteY54" fmla="*/ 146912 h 432707"/>
            <a:gd name="connsiteX55" fmla="*/ 405663 w 576943"/>
            <a:gd name="connsiteY55" fmla="*/ 144236 h 432707"/>
            <a:gd name="connsiteX56" fmla="*/ 198325 w 576943"/>
            <a:gd name="connsiteY56" fmla="*/ 0 h 432707"/>
            <a:gd name="connsiteX57" fmla="*/ 274809 w 576943"/>
            <a:gd name="connsiteY57" fmla="*/ 31692 h 432707"/>
            <a:gd name="connsiteX58" fmla="*/ 306501 w 576943"/>
            <a:gd name="connsiteY58" fmla="*/ 108177 h 432707"/>
            <a:gd name="connsiteX59" fmla="*/ 274809 w 576943"/>
            <a:gd name="connsiteY59" fmla="*/ 184661 h 432707"/>
            <a:gd name="connsiteX60" fmla="*/ 198325 w 576943"/>
            <a:gd name="connsiteY60" fmla="*/ 216353 h 432707"/>
            <a:gd name="connsiteX61" fmla="*/ 121840 w 576943"/>
            <a:gd name="connsiteY61" fmla="*/ 184661 h 432707"/>
            <a:gd name="connsiteX62" fmla="*/ 90148 w 576943"/>
            <a:gd name="connsiteY62" fmla="*/ 108177 h 432707"/>
            <a:gd name="connsiteX63" fmla="*/ 121840 w 576943"/>
            <a:gd name="connsiteY63" fmla="*/ 31692 h 432707"/>
            <a:gd name="connsiteX64" fmla="*/ 198325 w 576943"/>
            <a:gd name="connsiteY64" fmla="*/ 0 h 4327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76943" h="432707">
              <a:moveTo>
                <a:pt x="97472" y="198324"/>
              </a:moveTo>
              <a:cubicBezTo>
                <a:pt x="101041" y="198324"/>
                <a:pt x="104703" y="199920"/>
                <a:pt x="108459" y="203113"/>
              </a:cubicBezTo>
              <a:cubicBezTo>
                <a:pt x="123296" y="214569"/>
                <a:pt x="137804" y="223162"/>
                <a:pt x="151983" y="228890"/>
              </a:cubicBezTo>
              <a:cubicBezTo>
                <a:pt x="166162" y="234618"/>
                <a:pt x="181609" y="237482"/>
                <a:pt x="198325" y="237482"/>
              </a:cubicBezTo>
              <a:cubicBezTo>
                <a:pt x="215039" y="237482"/>
                <a:pt x="230487" y="234618"/>
                <a:pt x="244666" y="228890"/>
              </a:cubicBezTo>
              <a:cubicBezTo>
                <a:pt x="258845" y="223162"/>
                <a:pt x="273353" y="214569"/>
                <a:pt x="288190" y="203113"/>
              </a:cubicBezTo>
              <a:cubicBezTo>
                <a:pt x="291946" y="199920"/>
                <a:pt x="295609" y="198324"/>
                <a:pt x="299177" y="198324"/>
              </a:cubicBezTo>
              <a:cubicBezTo>
                <a:pt x="323967" y="198324"/>
                <a:pt x="344344" y="207339"/>
                <a:pt x="360308" y="225368"/>
              </a:cubicBezTo>
              <a:lnTo>
                <a:pt x="297487" y="225368"/>
              </a:lnTo>
              <a:cubicBezTo>
                <a:pt x="287721" y="225368"/>
                <a:pt x="279269" y="228937"/>
                <a:pt x="272132" y="236073"/>
              </a:cubicBezTo>
              <a:cubicBezTo>
                <a:pt x="264996" y="243210"/>
                <a:pt x="261428" y="251661"/>
                <a:pt x="261428" y="261427"/>
              </a:cubicBezTo>
              <a:lnTo>
                <a:pt x="261428" y="315515"/>
              </a:lnTo>
              <a:cubicBezTo>
                <a:pt x="261428" y="325281"/>
                <a:pt x="264996" y="333733"/>
                <a:pt x="272132" y="340869"/>
              </a:cubicBezTo>
              <a:cubicBezTo>
                <a:pt x="279269" y="348006"/>
                <a:pt x="287721" y="351574"/>
                <a:pt x="297487" y="351574"/>
              </a:cubicBezTo>
              <a:lnTo>
                <a:pt x="369604" y="351574"/>
              </a:lnTo>
              <a:lnTo>
                <a:pt x="369604" y="418622"/>
              </a:lnTo>
              <a:cubicBezTo>
                <a:pt x="356834" y="428012"/>
                <a:pt x="340776" y="432707"/>
                <a:pt x="321432" y="432707"/>
              </a:cubicBezTo>
              <a:lnTo>
                <a:pt x="75217" y="432707"/>
              </a:lnTo>
              <a:cubicBezTo>
                <a:pt x="52492" y="432707"/>
                <a:pt x="34275" y="426228"/>
                <a:pt x="20565" y="413269"/>
              </a:cubicBezTo>
              <a:cubicBezTo>
                <a:pt x="6855" y="400310"/>
                <a:pt x="0" y="382469"/>
                <a:pt x="0" y="359744"/>
              </a:cubicBezTo>
              <a:cubicBezTo>
                <a:pt x="0" y="349790"/>
                <a:pt x="329" y="340071"/>
                <a:pt x="986" y="330587"/>
              </a:cubicBezTo>
              <a:cubicBezTo>
                <a:pt x="1643" y="321103"/>
                <a:pt x="2958" y="310867"/>
                <a:pt x="4930" y="299881"/>
              </a:cubicBezTo>
              <a:cubicBezTo>
                <a:pt x="6902" y="288894"/>
                <a:pt x="9390" y="278705"/>
                <a:pt x="12395" y="269315"/>
              </a:cubicBezTo>
              <a:cubicBezTo>
                <a:pt x="15401" y="259925"/>
                <a:pt x="19439" y="250769"/>
                <a:pt x="24509" y="241848"/>
              </a:cubicBezTo>
              <a:cubicBezTo>
                <a:pt x="29580" y="232927"/>
                <a:pt x="35402" y="225321"/>
                <a:pt x="41975" y="219030"/>
              </a:cubicBezTo>
              <a:cubicBezTo>
                <a:pt x="48548" y="212738"/>
                <a:pt x="56577" y="207714"/>
                <a:pt x="66062" y="203958"/>
              </a:cubicBezTo>
              <a:cubicBezTo>
                <a:pt x="75546" y="200202"/>
                <a:pt x="86016" y="198324"/>
                <a:pt x="97472" y="198324"/>
              </a:cubicBezTo>
              <a:close/>
              <a:moveTo>
                <a:pt x="405663" y="144236"/>
              </a:moveTo>
              <a:lnTo>
                <a:pt x="459752" y="144236"/>
              </a:lnTo>
              <a:cubicBezTo>
                <a:pt x="462193" y="144236"/>
                <a:pt x="464306" y="145128"/>
                <a:pt x="466090" y="146912"/>
              </a:cubicBezTo>
              <a:cubicBezTo>
                <a:pt x="467874" y="148696"/>
                <a:pt x="468766" y="150809"/>
                <a:pt x="468766" y="153250"/>
              </a:cubicBezTo>
              <a:lnTo>
                <a:pt x="468766" y="252412"/>
              </a:lnTo>
              <a:lnTo>
                <a:pt x="567928" y="252412"/>
              </a:lnTo>
              <a:cubicBezTo>
                <a:pt x="570370" y="252412"/>
                <a:pt x="572483" y="253304"/>
                <a:pt x="574267" y="255089"/>
              </a:cubicBezTo>
              <a:cubicBezTo>
                <a:pt x="576051" y="256873"/>
                <a:pt x="576943" y="258986"/>
                <a:pt x="576943" y="261427"/>
              </a:cubicBezTo>
              <a:lnTo>
                <a:pt x="576943" y="315515"/>
              </a:lnTo>
              <a:cubicBezTo>
                <a:pt x="576943" y="317957"/>
                <a:pt x="576051" y="320070"/>
                <a:pt x="574267" y="321854"/>
              </a:cubicBezTo>
              <a:cubicBezTo>
                <a:pt x="572483" y="323638"/>
                <a:pt x="570370" y="324530"/>
                <a:pt x="567928" y="324530"/>
              </a:cubicBezTo>
              <a:lnTo>
                <a:pt x="468766" y="324530"/>
              </a:lnTo>
              <a:lnTo>
                <a:pt x="468766" y="423692"/>
              </a:lnTo>
              <a:cubicBezTo>
                <a:pt x="468766" y="426134"/>
                <a:pt x="467874" y="428247"/>
                <a:pt x="466090" y="430031"/>
              </a:cubicBezTo>
              <a:cubicBezTo>
                <a:pt x="464306" y="431815"/>
                <a:pt x="462193" y="432707"/>
                <a:pt x="459752" y="432707"/>
              </a:cubicBezTo>
              <a:lnTo>
                <a:pt x="405663" y="432707"/>
              </a:lnTo>
              <a:cubicBezTo>
                <a:pt x="403222" y="432707"/>
                <a:pt x="401109" y="431815"/>
                <a:pt x="399325" y="430031"/>
              </a:cubicBezTo>
              <a:cubicBezTo>
                <a:pt x="397541" y="428247"/>
                <a:pt x="396649" y="426134"/>
                <a:pt x="396649" y="423692"/>
              </a:cubicBezTo>
              <a:lnTo>
                <a:pt x="396649" y="324530"/>
              </a:lnTo>
              <a:lnTo>
                <a:pt x="297487" y="324530"/>
              </a:lnTo>
              <a:cubicBezTo>
                <a:pt x="295045" y="324530"/>
                <a:pt x="292932" y="323638"/>
                <a:pt x="291148" y="321854"/>
              </a:cubicBezTo>
              <a:cubicBezTo>
                <a:pt x="289364" y="320070"/>
                <a:pt x="288472" y="317957"/>
                <a:pt x="288472" y="315515"/>
              </a:cubicBezTo>
              <a:lnTo>
                <a:pt x="288472" y="261427"/>
              </a:lnTo>
              <a:cubicBezTo>
                <a:pt x="288472" y="258986"/>
                <a:pt x="289364" y="256873"/>
                <a:pt x="291148" y="255089"/>
              </a:cubicBezTo>
              <a:cubicBezTo>
                <a:pt x="292932" y="253304"/>
                <a:pt x="295045" y="252412"/>
                <a:pt x="297487" y="252412"/>
              </a:cubicBezTo>
              <a:lnTo>
                <a:pt x="396649" y="252412"/>
              </a:lnTo>
              <a:lnTo>
                <a:pt x="396649" y="153250"/>
              </a:lnTo>
              <a:cubicBezTo>
                <a:pt x="396649" y="150809"/>
                <a:pt x="397541" y="148696"/>
                <a:pt x="399325" y="146912"/>
              </a:cubicBezTo>
              <a:cubicBezTo>
                <a:pt x="401109" y="145128"/>
                <a:pt x="403222" y="144236"/>
                <a:pt x="405663" y="144236"/>
              </a:cubicBezTo>
              <a:close/>
              <a:moveTo>
                <a:pt x="198325" y="0"/>
              </a:moveTo>
              <a:cubicBezTo>
                <a:pt x="228186" y="0"/>
                <a:pt x="253681" y="10564"/>
                <a:pt x="274809" y="31692"/>
              </a:cubicBezTo>
              <a:cubicBezTo>
                <a:pt x="295937" y="52821"/>
                <a:pt x="306501" y="78315"/>
                <a:pt x="306501" y="108177"/>
              </a:cubicBezTo>
              <a:cubicBezTo>
                <a:pt x="306501" y="138038"/>
                <a:pt x="295937" y="163533"/>
                <a:pt x="274809" y="184661"/>
              </a:cubicBezTo>
              <a:cubicBezTo>
                <a:pt x="253681" y="205789"/>
                <a:pt x="228186" y="216353"/>
                <a:pt x="198325" y="216353"/>
              </a:cubicBezTo>
              <a:cubicBezTo>
                <a:pt x="168463" y="216353"/>
                <a:pt x="142968" y="205789"/>
                <a:pt x="121840" y="184661"/>
              </a:cubicBezTo>
              <a:cubicBezTo>
                <a:pt x="100712" y="163533"/>
                <a:pt x="90148" y="138038"/>
                <a:pt x="90148" y="108177"/>
              </a:cubicBezTo>
              <a:cubicBezTo>
                <a:pt x="90148" y="78315"/>
                <a:pt x="100712" y="52821"/>
                <a:pt x="121840" y="31692"/>
              </a:cubicBezTo>
              <a:cubicBezTo>
                <a:pt x="142968" y="10564"/>
                <a:pt x="168463" y="0"/>
                <a:pt x="198325" y="0"/>
              </a:cubicBez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10</xdr:col>
      <xdr:colOff>469900</xdr:colOff>
      <xdr:row>21</xdr:row>
      <xdr:rowOff>190500</xdr:rowOff>
    </xdr:from>
    <xdr:to>
      <xdr:col>10</xdr:col>
      <xdr:colOff>904675</xdr:colOff>
      <xdr:row>22</xdr:row>
      <xdr:rowOff>247708</xdr:rowOff>
    </xdr:to>
    <xdr:sp macro="" textlink="">
      <xdr:nvSpPr>
        <xdr:cNvPr id="10" name="Freeform 385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7810500" y="5702300"/>
          <a:ext cx="434775" cy="450908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81133" y="0"/>
              </a:moveTo>
              <a:lnTo>
                <a:pt x="351575" y="0"/>
              </a:lnTo>
              <a:cubicBezTo>
                <a:pt x="373923" y="0"/>
                <a:pt x="393033" y="7935"/>
                <a:pt x="408903" y="23805"/>
              </a:cubicBezTo>
              <a:cubicBezTo>
                <a:pt x="424772" y="39674"/>
                <a:pt x="432707" y="58784"/>
                <a:pt x="432707" y="81133"/>
              </a:cubicBezTo>
              <a:lnTo>
                <a:pt x="432707" y="351574"/>
              </a:lnTo>
              <a:cubicBezTo>
                <a:pt x="432707" y="373924"/>
                <a:pt x="424772" y="393033"/>
                <a:pt x="408903" y="408902"/>
              </a:cubicBezTo>
              <a:cubicBezTo>
                <a:pt x="393033" y="424772"/>
                <a:pt x="373923" y="432707"/>
                <a:pt x="351575" y="432707"/>
              </a:cubicBezTo>
              <a:lnTo>
                <a:pt x="81133" y="432707"/>
              </a:lnTo>
              <a:cubicBezTo>
                <a:pt x="58783" y="432707"/>
                <a:pt x="39674" y="424772"/>
                <a:pt x="23805" y="408902"/>
              </a:cubicBezTo>
              <a:cubicBezTo>
                <a:pt x="7935" y="393033"/>
                <a:pt x="0" y="373924"/>
                <a:pt x="0" y="351574"/>
              </a:cubicBezTo>
              <a:lnTo>
                <a:pt x="0" y="81133"/>
              </a:lnTo>
              <a:cubicBezTo>
                <a:pt x="0" y="58784"/>
                <a:pt x="7935" y="39674"/>
                <a:pt x="23805" y="23805"/>
              </a:cubicBezTo>
              <a:cubicBezTo>
                <a:pt x="39674" y="7935"/>
                <a:pt x="58783" y="0"/>
                <a:pt x="81133" y="0"/>
              </a:cubicBezTo>
              <a:close/>
              <a:moveTo>
                <a:pt x="207339" y="72118"/>
              </a:moveTo>
              <a:cubicBezTo>
                <a:pt x="199451" y="72118"/>
                <a:pt x="193910" y="75780"/>
                <a:pt x="190718" y="83105"/>
              </a:cubicBezTo>
              <a:cubicBezTo>
                <a:pt x="187525" y="90805"/>
                <a:pt x="188839" y="97378"/>
                <a:pt x="194662" y="102824"/>
              </a:cubicBezTo>
              <a:lnTo>
                <a:pt x="235228" y="143391"/>
              </a:lnTo>
              <a:lnTo>
                <a:pt x="84795" y="293824"/>
              </a:lnTo>
              <a:cubicBezTo>
                <a:pt x="81226" y="297392"/>
                <a:pt x="79443" y="301618"/>
                <a:pt x="79443" y="306501"/>
              </a:cubicBezTo>
              <a:cubicBezTo>
                <a:pt x="79443" y="311384"/>
                <a:pt x="81226" y="315609"/>
                <a:pt x="84795" y="319178"/>
              </a:cubicBezTo>
              <a:lnTo>
                <a:pt x="113529" y="347912"/>
              </a:lnTo>
              <a:cubicBezTo>
                <a:pt x="117097" y="351481"/>
                <a:pt x="121323" y="353265"/>
                <a:pt x="126206" y="353265"/>
              </a:cubicBezTo>
              <a:cubicBezTo>
                <a:pt x="131089" y="353265"/>
                <a:pt x="135315" y="351481"/>
                <a:pt x="138883" y="347912"/>
              </a:cubicBezTo>
              <a:lnTo>
                <a:pt x="289316" y="197479"/>
              </a:lnTo>
              <a:lnTo>
                <a:pt x="329883" y="238045"/>
              </a:lnTo>
              <a:cubicBezTo>
                <a:pt x="333263" y="241614"/>
                <a:pt x="337489" y="243398"/>
                <a:pt x="342560" y="243398"/>
              </a:cubicBezTo>
              <a:cubicBezTo>
                <a:pt x="344814" y="243398"/>
                <a:pt x="347161" y="242928"/>
                <a:pt x="349603" y="241989"/>
              </a:cubicBezTo>
              <a:cubicBezTo>
                <a:pt x="356927" y="238796"/>
                <a:pt x="360589" y="233256"/>
                <a:pt x="360589" y="225368"/>
              </a:cubicBezTo>
              <a:lnTo>
                <a:pt x="360589" y="90147"/>
              </a:lnTo>
              <a:cubicBezTo>
                <a:pt x="360589" y="85264"/>
                <a:pt x="358805" y="81039"/>
                <a:pt x="355237" y="77470"/>
              </a:cubicBezTo>
              <a:cubicBezTo>
                <a:pt x="351668" y="73902"/>
                <a:pt x="347443" y="72118"/>
                <a:pt x="342560" y="72118"/>
              </a:cubicBezTo>
              <a:lnTo>
                <a:pt x="207339" y="72118"/>
              </a:ln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10</xdr:col>
      <xdr:colOff>492784</xdr:colOff>
      <xdr:row>23</xdr:row>
      <xdr:rowOff>224825</xdr:rowOff>
    </xdr:from>
    <xdr:to>
      <xdr:col>10</xdr:col>
      <xdr:colOff>961883</xdr:colOff>
      <xdr:row>24</xdr:row>
      <xdr:rowOff>270592</xdr:rowOff>
    </xdr:to>
    <xdr:sp macro="" textlink="">
      <xdr:nvSpPr>
        <xdr:cNvPr id="11" name="Freeform 264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/>
      </xdr:nvSpPr>
      <xdr:spPr>
        <a:xfrm>
          <a:off x="7833384" y="6524025"/>
          <a:ext cx="469099" cy="439467"/>
        </a:xfrm>
        <a:custGeom>
          <a:avLst/>
          <a:gdLst>
            <a:gd name="connsiteX0" fmla="*/ 97472 w 576943"/>
            <a:gd name="connsiteY0" fmla="*/ 198324 h 432707"/>
            <a:gd name="connsiteX1" fmla="*/ 108459 w 576943"/>
            <a:gd name="connsiteY1" fmla="*/ 203113 h 432707"/>
            <a:gd name="connsiteX2" fmla="*/ 151983 w 576943"/>
            <a:gd name="connsiteY2" fmla="*/ 228890 h 432707"/>
            <a:gd name="connsiteX3" fmla="*/ 198325 w 576943"/>
            <a:gd name="connsiteY3" fmla="*/ 237482 h 432707"/>
            <a:gd name="connsiteX4" fmla="*/ 244666 w 576943"/>
            <a:gd name="connsiteY4" fmla="*/ 228890 h 432707"/>
            <a:gd name="connsiteX5" fmla="*/ 288190 w 576943"/>
            <a:gd name="connsiteY5" fmla="*/ 203113 h 432707"/>
            <a:gd name="connsiteX6" fmla="*/ 299177 w 576943"/>
            <a:gd name="connsiteY6" fmla="*/ 198324 h 432707"/>
            <a:gd name="connsiteX7" fmla="*/ 360308 w 576943"/>
            <a:gd name="connsiteY7" fmla="*/ 225368 h 432707"/>
            <a:gd name="connsiteX8" fmla="*/ 297487 w 576943"/>
            <a:gd name="connsiteY8" fmla="*/ 225368 h 432707"/>
            <a:gd name="connsiteX9" fmla="*/ 272132 w 576943"/>
            <a:gd name="connsiteY9" fmla="*/ 236073 h 432707"/>
            <a:gd name="connsiteX10" fmla="*/ 261428 w 576943"/>
            <a:gd name="connsiteY10" fmla="*/ 261427 h 432707"/>
            <a:gd name="connsiteX11" fmla="*/ 261428 w 576943"/>
            <a:gd name="connsiteY11" fmla="*/ 315515 h 432707"/>
            <a:gd name="connsiteX12" fmla="*/ 272132 w 576943"/>
            <a:gd name="connsiteY12" fmla="*/ 340869 h 432707"/>
            <a:gd name="connsiteX13" fmla="*/ 297487 w 576943"/>
            <a:gd name="connsiteY13" fmla="*/ 351574 h 432707"/>
            <a:gd name="connsiteX14" fmla="*/ 369604 w 576943"/>
            <a:gd name="connsiteY14" fmla="*/ 351574 h 432707"/>
            <a:gd name="connsiteX15" fmla="*/ 369604 w 576943"/>
            <a:gd name="connsiteY15" fmla="*/ 418622 h 432707"/>
            <a:gd name="connsiteX16" fmla="*/ 321432 w 576943"/>
            <a:gd name="connsiteY16" fmla="*/ 432707 h 432707"/>
            <a:gd name="connsiteX17" fmla="*/ 75217 w 576943"/>
            <a:gd name="connsiteY17" fmla="*/ 432707 h 432707"/>
            <a:gd name="connsiteX18" fmla="*/ 20565 w 576943"/>
            <a:gd name="connsiteY18" fmla="*/ 413269 h 432707"/>
            <a:gd name="connsiteX19" fmla="*/ 0 w 576943"/>
            <a:gd name="connsiteY19" fmla="*/ 359744 h 432707"/>
            <a:gd name="connsiteX20" fmla="*/ 986 w 576943"/>
            <a:gd name="connsiteY20" fmla="*/ 330587 h 432707"/>
            <a:gd name="connsiteX21" fmla="*/ 4930 w 576943"/>
            <a:gd name="connsiteY21" fmla="*/ 299881 h 432707"/>
            <a:gd name="connsiteX22" fmla="*/ 12395 w 576943"/>
            <a:gd name="connsiteY22" fmla="*/ 269315 h 432707"/>
            <a:gd name="connsiteX23" fmla="*/ 24509 w 576943"/>
            <a:gd name="connsiteY23" fmla="*/ 241848 h 432707"/>
            <a:gd name="connsiteX24" fmla="*/ 41975 w 576943"/>
            <a:gd name="connsiteY24" fmla="*/ 219030 h 432707"/>
            <a:gd name="connsiteX25" fmla="*/ 66062 w 576943"/>
            <a:gd name="connsiteY25" fmla="*/ 203958 h 432707"/>
            <a:gd name="connsiteX26" fmla="*/ 97472 w 576943"/>
            <a:gd name="connsiteY26" fmla="*/ 198324 h 432707"/>
            <a:gd name="connsiteX27" fmla="*/ 405663 w 576943"/>
            <a:gd name="connsiteY27" fmla="*/ 144236 h 432707"/>
            <a:gd name="connsiteX28" fmla="*/ 459752 w 576943"/>
            <a:gd name="connsiteY28" fmla="*/ 144236 h 432707"/>
            <a:gd name="connsiteX29" fmla="*/ 466090 w 576943"/>
            <a:gd name="connsiteY29" fmla="*/ 146912 h 432707"/>
            <a:gd name="connsiteX30" fmla="*/ 468766 w 576943"/>
            <a:gd name="connsiteY30" fmla="*/ 153250 h 432707"/>
            <a:gd name="connsiteX31" fmla="*/ 468766 w 576943"/>
            <a:gd name="connsiteY31" fmla="*/ 252412 h 432707"/>
            <a:gd name="connsiteX32" fmla="*/ 567928 w 576943"/>
            <a:gd name="connsiteY32" fmla="*/ 252412 h 432707"/>
            <a:gd name="connsiteX33" fmla="*/ 574267 w 576943"/>
            <a:gd name="connsiteY33" fmla="*/ 255089 h 432707"/>
            <a:gd name="connsiteX34" fmla="*/ 576943 w 576943"/>
            <a:gd name="connsiteY34" fmla="*/ 261427 h 432707"/>
            <a:gd name="connsiteX35" fmla="*/ 576943 w 576943"/>
            <a:gd name="connsiteY35" fmla="*/ 315515 h 432707"/>
            <a:gd name="connsiteX36" fmla="*/ 574267 w 576943"/>
            <a:gd name="connsiteY36" fmla="*/ 321854 h 432707"/>
            <a:gd name="connsiteX37" fmla="*/ 567928 w 576943"/>
            <a:gd name="connsiteY37" fmla="*/ 324530 h 432707"/>
            <a:gd name="connsiteX38" fmla="*/ 468766 w 576943"/>
            <a:gd name="connsiteY38" fmla="*/ 324530 h 432707"/>
            <a:gd name="connsiteX39" fmla="*/ 468766 w 576943"/>
            <a:gd name="connsiteY39" fmla="*/ 423692 h 432707"/>
            <a:gd name="connsiteX40" fmla="*/ 466090 w 576943"/>
            <a:gd name="connsiteY40" fmla="*/ 430031 h 432707"/>
            <a:gd name="connsiteX41" fmla="*/ 459752 w 576943"/>
            <a:gd name="connsiteY41" fmla="*/ 432707 h 432707"/>
            <a:gd name="connsiteX42" fmla="*/ 405663 w 576943"/>
            <a:gd name="connsiteY42" fmla="*/ 432707 h 432707"/>
            <a:gd name="connsiteX43" fmla="*/ 399325 w 576943"/>
            <a:gd name="connsiteY43" fmla="*/ 430031 h 432707"/>
            <a:gd name="connsiteX44" fmla="*/ 396649 w 576943"/>
            <a:gd name="connsiteY44" fmla="*/ 423692 h 432707"/>
            <a:gd name="connsiteX45" fmla="*/ 396649 w 576943"/>
            <a:gd name="connsiteY45" fmla="*/ 324530 h 432707"/>
            <a:gd name="connsiteX46" fmla="*/ 297487 w 576943"/>
            <a:gd name="connsiteY46" fmla="*/ 324530 h 432707"/>
            <a:gd name="connsiteX47" fmla="*/ 291148 w 576943"/>
            <a:gd name="connsiteY47" fmla="*/ 321854 h 432707"/>
            <a:gd name="connsiteX48" fmla="*/ 288472 w 576943"/>
            <a:gd name="connsiteY48" fmla="*/ 315515 h 432707"/>
            <a:gd name="connsiteX49" fmla="*/ 288472 w 576943"/>
            <a:gd name="connsiteY49" fmla="*/ 261427 h 432707"/>
            <a:gd name="connsiteX50" fmla="*/ 291148 w 576943"/>
            <a:gd name="connsiteY50" fmla="*/ 255089 h 432707"/>
            <a:gd name="connsiteX51" fmla="*/ 297487 w 576943"/>
            <a:gd name="connsiteY51" fmla="*/ 252412 h 432707"/>
            <a:gd name="connsiteX52" fmla="*/ 396649 w 576943"/>
            <a:gd name="connsiteY52" fmla="*/ 252412 h 432707"/>
            <a:gd name="connsiteX53" fmla="*/ 396649 w 576943"/>
            <a:gd name="connsiteY53" fmla="*/ 153250 h 432707"/>
            <a:gd name="connsiteX54" fmla="*/ 399325 w 576943"/>
            <a:gd name="connsiteY54" fmla="*/ 146912 h 432707"/>
            <a:gd name="connsiteX55" fmla="*/ 405663 w 576943"/>
            <a:gd name="connsiteY55" fmla="*/ 144236 h 432707"/>
            <a:gd name="connsiteX56" fmla="*/ 198325 w 576943"/>
            <a:gd name="connsiteY56" fmla="*/ 0 h 432707"/>
            <a:gd name="connsiteX57" fmla="*/ 274809 w 576943"/>
            <a:gd name="connsiteY57" fmla="*/ 31692 h 432707"/>
            <a:gd name="connsiteX58" fmla="*/ 306501 w 576943"/>
            <a:gd name="connsiteY58" fmla="*/ 108177 h 432707"/>
            <a:gd name="connsiteX59" fmla="*/ 274809 w 576943"/>
            <a:gd name="connsiteY59" fmla="*/ 184661 h 432707"/>
            <a:gd name="connsiteX60" fmla="*/ 198325 w 576943"/>
            <a:gd name="connsiteY60" fmla="*/ 216353 h 432707"/>
            <a:gd name="connsiteX61" fmla="*/ 121840 w 576943"/>
            <a:gd name="connsiteY61" fmla="*/ 184661 h 432707"/>
            <a:gd name="connsiteX62" fmla="*/ 90148 w 576943"/>
            <a:gd name="connsiteY62" fmla="*/ 108177 h 432707"/>
            <a:gd name="connsiteX63" fmla="*/ 121840 w 576943"/>
            <a:gd name="connsiteY63" fmla="*/ 31692 h 432707"/>
            <a:gd name="connsiteX64" fmla="*/ 198325 w 576943"/>
            <a:gd name="connsiteY64" fmla="*/ 0 h 4327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76943" h="432707">
              <a:moveTo>
                <a:pt x="97472" y="198324"/>
              </a:moveTo>
              <a:cubicBezTo>
                <a:pt x="101041" y="198324"/>
                <a:pt x="104703" y="199920"/>
                <a:pt x="108459" y="203113"/>
              </a:cubicBezTo>
              <a:cubicBezTo>
                <a:pt x="123296" y="214569"/>
                <a:pt x="137804" y="223162"/>
                <a:pt x="151983" y="228890"/>
              </a:cubicBezTo>
              <a:cubicBezTo>
                <a:pt x="166162" y="234618"/>
                <a:pt x="181609" y="237482"/>
                <a:pt x="198325" y="237482"/>
              </a:cubicBezTo>
              <a:cubicBezTo>
                <a:pt x="215039" y="237482"/>
                <a:pt x="230487" y="234618"/>
                <a:pt x="244666" y="228890"/>
              </a:cubicBezTo>
              <a:cubicBezTo>
                <a:pt x="258845" y="223162"/>
                <a:pt x="273353" y="214569"/>
                <a:pt x="288190" y="203113"/>
              </a:cubicBezTo>
              <a:cubicBezTo>
                <a:pt x="291946" y="199920"/>
                <a:pt x="295609" y="198324"/>
                <a:pt x="299177" y="198324"/>
              </a:cubicBezTo>
              <a:cubicBezTo>
                <a:pt x="323967" y="198324"/>
                <a:pt x="344344" y="207339"/>
                <a:pt x="360308" y="225368"/>
              </a:cubicBezTo>
              <a:lnTo>
                <a:pt x="297487" y="225368"/>
              </a:lnTo>
              <a:cubicBezTo>
                <a:pt x="287721" y="225368"/>
                <a:pt x="279269" y="228937"/>
                <a:pt x="272132" y="236073"/>
              </a:cubicBezTo>
              <a:cubicBezTo>
                <a:pt x="264996" y="243210"/>
                <a:pt x="261428" y="251661"/>
                <a:pt x="261428" y="261427"/>
              </a:cubicBezTo>
              <a:lnTo>
                <a:pt x="261428" y="315515"/>
              </a:lnTo>
              <a:cubicBezTo>
                <a:pt x="261428" y="325281"/>
                <a:pt x="264996" y="333733"/>
                <a:pt x="272132" y="340869"/>
              </a:cubicBezTo>
              <a:cubicBezTo>
                <a:pt x="279269" y="348006"/>
                <a:pt x="287721" y="351574"/>
                <a:pt x="297487" y="351574"/>
              </a:cubicBezTo>
              <a:lnTo>
                <a:pt x="369604" y="351574"/>
              </a:lnTo>
              <a:lnTo>
                <a:pt x="369604" y="418622"/>
              </a:lnTo>
              <a:cubicBezTo>
                <a:pt x="356834" y="428012"/>
                <a:pt x="340776" y="432707"/>
                <a:pt x="321432" y="432707"/>
              </a:cubicBezTo>
              <a:lnTo>
                <a:pt x="75217" y="432707"/>
              </a:lnTo>
              <a:cubicBezTo>
                <a:pt x="52492" y="432707"/>
                <a:pt x="34275" y="426228"/>
                <a:pt x="20565" y="413269"/>
              </a:cubicBezTo>
              <a:cubicBezTo>
                <a:pt x="6855" y="400310"/>
                <a:pt x="0" y="382469"/>
                <a:pt x="0" y="359744"/>
              </a:cubicBezTo>
              <a:cubicBezTo>
                <a:pt x="0" y="349790"/>
                <a:pt x="329" y="340071"/>
                <a:pt x="986" y="330587"/>
              </a:cubicBezTo>
              <a:cubicBezTo>
                <a:pt x="1643" y="321103"/>
                <a:pt x="2958" y="310867"/>
                <a:pt x="4930" y="299881"/>
              </a:cubicBezTo>
              <a:cubicBezTo>
                <a:pt x="6902" y="288894"/>
                <a:pt x="9390" y="278705"/>
                <a:pt x="12395" y="269315"/>
              </a:cubicBezTo>
              <a:cubicBezTo>
                <a:pt x="15401" y="259925"/>
                <a:pt x="19439" y="250769"/>
                <a:pt x="24509" y="241848"/>
              </a:cubicBezTo>
              <a:cubicBezTo>
                <a:pt x="29580" y="232927"/>
                <a:pt x="35402" y="225321"/>
                <a:pt x="41975" y="219030"/>
              </a:cubicBezTo>
              <a:cubicBezTo>
                <a:pt x="48548" y="212738"/>
                <a:pt x="56577" y="207714"/>
                <a:pt x="66062" y="203958"/>
              </a:cubicBezTo>
              <a:cubicBezTo>
                <a:pt x="75546" y="200202"/>
                <a:pt x="86016" y="198324"/>
                <a:pt x="97472" y="198324"/>
              </a:cubicBezTo>
              <a:close/>
              <a:moveTo>
                <a:pt x="405663" y="144236"/>
              </a:moveTo>
              <a:lnTo>
                <a:pt x="459752" y="144236"/>
              </a:lnTo>
              <a:cubicBezTo>
                <a:pt x="462193" y="144236"/>
                <a:pt x="464306" y="145128"/>
                <a:pt x="466090" y="146912"/>
              </a:cubicBezTo>
              <a:cubicBezTo>
                <a:pt x="467874" y="148696"/>
                <a:pt x="468766" y="150809"/>
                <a:pt x="468766" y="153250"/>
              </a:cubicBezTo>
              <a:lnTo>
                <a:pt x="468766" y="252412"/>
              </a:lnTo>
              <a:lnTo>
                <a:pt x="567928" y="252412"/>
              </a:lnTo>
              <a:cubicBezTo>
                <a:pt x="570370" y="252412"/>
                <a:pt x="572483" y="253304"/>
                <a:pt x="574267" y="255089"/>
              </a:cubicBezTo>
              <a:cubicBezTo>
                <a:pt x="576051" y="256873"/>
                <a:pt x="576943" y="258986"/>
                <a:pt x="576943" y="261427"/>
              </a:cubicBezTo>
              <a:lnTo>
                <a:pt x="576943" y="315515"/>
              </a:lnTo>
              <a:cubicBezTo>
                <a:pt x="576943" y="317957"/>
                <a:pt x="576051" y="320070"/>
                <a:pt x="574267" y="321854"/>
              </a:cubicBezTo>
              <a:cubicBezTo>
                <a:pt x="572483" y="323638"/>
                <a:pt x="570370" y="324530"/>
                <a:pt x="567928" y="324530"/>
              </a:cubicBezTo>
              <a:lnTo>
                <a:pt x="468766" y="324530"/>
              </a:lnTo>
              <a:lnTo>
                <a:pt x="468766" y="423692"/>
              </a:lnTo>
              <a:cubicBezTo>
                <a:pt x="468766" y="426134"/>
                <a:pt x="467874" y="428247"/>
                <a:pt x="466090" y="430031"/>
              </a:cubicBezTo>
              <a:cubicBezTo>
                <a:pt x="464306" y="431815"/>
                <a:pt x="462193" y="432707"/>
                <a:pt x="459752" y="432707"/>
              </a:cubicBezTo>
              <a:lnTo>
                <a:pt x="405663" y="432707"/>
              </a:lnTo>
              <a:cubicBezTo>
                <a:pt x="403222" y="432707"/>
                <a:pt x="401109" y="431815"/>
                <a:pt x="399325" y="430031"/>
              </a:cubicBezTo>
              <a:cubicBezTo>
                <a:pt x="397541" y="428247"/>
                <a:pt x="396649" y="426134"/>
                <a:pt x="396649" y="423692"/>
              </a:cubicBezTo>
              <a:lnTo>
                <a:pt x="396649" y="324530"/>
              </a:lnTo>
              <a:lnTo>
                <a:pt x="297487" y="324530"/>
              </a:lnTo>
              <a:cubicBezTo>
                <a:pt x="295045" y="324530"/>
                <a:pt x="292932" y="323638"/>
                <a:pt x="291148" y="321854"/>
              </a:cubicBezTo>
              <a:cubicBezTo>
                <a:pt x="289364" y="320070"/>
                <a:pt x="288472" y="317957"/>
                <a:pt x="288472" y="315515"/>
              </a:cubicBezTo>
              <a:lnTo>
                <a:pt x="288472" y="261427"/>
              </a:lnTo>
              <a:cubicBezTo>
                <a:pt x="288472" y="258986"/>
                <a:pt x="289364" y="256873"/>
                <a:pt x="291148" y="255089"/>
              </a:cubicBezTo>
              <a:cubicBezTo>
                <a:pt x="292932" y="253304"/>
                <a:pt x="295045" y="252412"/>
                <a:pt x="297487" y="252412"/>
              </a:cubicBezTo>
              <a:lnTo>
                <a:pt x="396649" y="252412"/>
              </a:lnTo>
              <a:lnTo>
                <a:pt x="396649" y="153250"/>
              </a:lnTo>
              <a:cubicBezTo>
                <a:pt x="396649" y="150809"/>
                <a:pt x="397541" y="148696"/>
                <a:pt x="399325" y="146912"/>
              </a:cubicBezTo>
              <a:cubicBezTo>
                <a:pt x="401109" y="145128"/>
                <a:pt x="403222" y="144236"/>
                <a:pt x="405663" y="144236"/>
              </a:cubicBezTo>
              <a:close/>
              <a:moveTo>
                <a:pt x="198325" y="0"/>
              </a:moveTo>
              <a:cubicBezTo>
                <a:pt x="228186" y="0"/>
                <a:pt x="253681" y="10564"/>
                <a:pt x="274809" y="31692"/>
              </a:cubicBezTo>
              <a:cubicBezTo>
                <a:pt x="295937" y="52821"/>
                <a:pt x="306501" y="78315"/>
                <a:pt x="306501" y="108177"/>
              </a:cubicBezTo>
              <a:cubicBezTo>
                <a:pt x="306501" y="138038"/>
                <a:pt x="295937" y="163533"/>
                <a:pt x="274809" y="184661"/>
              </a:cubicBezTo>
              <a:cubicBezTo>
                <a:pt x="253681" y="205789"/>
                <a:pt x="228186" y="216353"/>
                <a:pt x="198325" y="216353"/>
              </a:cubicBezTo>
              <a:cubicBezTo>
                <a:pt x="168463" y="216353"/>
                <a:pt x="142968" y="205789"/>
                <a:pt x="121840" y="184661"/>
              </a:cubicBezTo>
              <a:cubicBezTo>
                <a:pt x="100712" y="163533"/>
                <a:pt x="90148" y="138038"/>
                <a:pt x="90148" y="108177"/>
              </a:cubicBezTo>
              <a:cubicBezTo>
                <a:pt x="90148" y="78315"/>
                <a:pt x="100712" y="52821"/>
                <a:pt x="121840" y="31692"/>
              </a:cubicBezTo>
              <a:cubicBezTo>
                <a:pt x="142968" y="10564"/>
                <a:pt x="168463" y="0"/>
                <a:pt x="198325" y="0"/>
              </a:cubicBez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214664</xdr:colOff>
      <xdr:row>0</xdr:row>
      <xdr:rowOff>98333</xdr:rowOff>
    </xdr:from>
    <xdr:to>
      <xdr:col>0</xdr:col>
      <xdr:colOff>728134</xdr:colOff>
      <xdr:row>0</xdr:row>
      <xdr:rowOff>663150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4664" y="98333"/>
          <a:ext cx="513470" cy="564817"/>
        </a:xfrm>
        <a:prstGeom prst="rect">
          <a:avLst/>
        </a:prstGeom>
      </xdr:spPr>
    </xdr:pic>
    <xdr:clientData/>
  </xdr:twoCellAnchor>
  <xdr:twoCellAnchor>
    <xdr:from>
      <xdr:col>0</xdr:col>
      <xdr:colOff>240271</xdr:colOff>
      <xdr:row>2</xdr:row>
      <xdr:rowOff>91532</xdr:rowOff>
    </xdr:from>
    <xdr:to>
      <xdr:col>0</xdr:col>
      <xdr:colOff>709369</xdr:colOff>
      <xdr:row>3</xdr:row>
      <xdr:rowOff>251712</xdr:rowOff>
    </xdr:to>
    <xdr:sp macro="" textlink="">
      <xdr:nvSpPr>
        <xdr:cNvPr id="3" name="Freeform 43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240271" y="1145632"/>
          <a:ext cx="469098" cy="452280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198324" y="0"/>
              </a:moveTo>
              <a:lnTo>
                <a:pt x="234383" y="0"/>
              </a:lnTo>
              <a:cubicBezTo>
                <a:pt x="239265" y="0"/>
                <a:pt x="243491" y="1784"/>
                <a:pt x="247060" y="5352"/>
              </a:cubicBezTo>
              <a:cubicBezTo>
                <a:pt x="250628" y="8921"/>
                <a:pt x="252412" y="13146"/>
                <a:pt x="252412" y="18029"/>
              </a:cubicBezTo>
              <a:lnTo>
                <a:pt x="252412" y="58314"/>
              </a:lnTo>
              <a:cubicBezTo>
                <a:pt x="282649" y="65263"/>
                <a:pt x="308801" y="79771"/>
                <a:pt x="330868" y="101838"/>
              </a:cubicBezTo>
              <a:cubicBezTo>
                <a:pt x="352936" y="123906"/>
                <a:pt x="367444" y="150058"/>
                <a:pt x="374393" y="180295"/>
              </a:cubicBezTo>
              <a:lnTo>
                <a:pt x="414677" y="180295"/>
              </a:lnTo>
              <a:cubicBezTo>
                <a:pt x="419560" y="180295"/>
                <a:pt x="423786" y="182079"/>
                <a:pt x="427355" y="185647"/>
              </a:cubicBezTo>
              <a:cubicBezTo>
                <a:pt x="430923" y="189215"/>
                <a:pt x="432707" y="193441"/>
                <a:pt x="432707" y="198324"/>
              </a:cubicBezTo>
              <a:lnTo>
                <a:pt x="432707" y="234383"/>
              </a:lnTo>
              <a:cubicBezTo>
                <a:pt x="432707" y="239266"/>
                <a:pt x="430923" y="243492"/>
                <a:pt x="427355" y="247060"/>
              </a:cubicBezTo>
              <a:cubicBezTo>
                <a:pt x="423786" y="250628"/>
                <a:pt x="419560" y="252412"/>
                <a:pt x="414677" y="252412"/>
              </a:cubicBezTo>
              <a:lnTo>
                <a:pt x="374393" y="252412"/>
              </a:lnTo>
              <a:cubicBezTo>
                <a:pt x="367444" y="282649"/>
                <a:pt x="352936" y="308801"/>
                <a:pt x="330868" y="330869"/>
              </a:cubicBezTo>
              <a:cubicBezTo>
                <a:pt x="308801" y="352936"/>
                <a:pt x="282649" y="367444"/>
                <a:pt x="252412" y="374393"/>
              </a:cubicBezTo>
              <a:lnTo>
                <a:pt x="252412" y="414678"/>
              </a:lnTo>
              <a:cubicBezTo>
                <a:pt x="252412" y="419561"/>
                <a:pt x="250628" y="423786"/>
                <a:pt x="247060" y="427355"/>
              </a:cubicBezTo>
              <a:cubicBezTo>
                <a:pt x="243491" y="430923"/>
                <a:pt x="239265" y="432707"/>
                <a:pt x="234383" y="432707"/>
              </a:cubicBezTo>
              <a:lnTo>
                <a:pt x="198324" y="432707"/>
              </a:lnTo>
              <a:cubicBezTo>
                <a:pt x="193441" y="432707"/>
                <a:pt x="189215" y="430923"/>
                <a:pt x="185647" y="427355"/>
              </a:cubicBezTo>
              <a:cubicBezTo>
                <a:pt x="182079" y="423786"/>
                <a:pt x="180294" y="419561"/>
                <a:pt x="180294" y="414678"/>
              </a:cubicBezTo>
              <a:lnTo>
                <a:pt x="180294" y="374393"/>
              </a:lnTo>
              <a:cubicBezTo>
                <a:pt x="150057" y="367444"/>
                <a:pt x="123905" y="352936"/>
                <a:pt x="101838" y="330869"/>
              </a:cubicBezTo>
              <a:cubicBezTo>
                <a:pt x="79771" y="308801"/>
                <a:pt x="65263" y="282649"/>
                <a:pt x="58314" y="252412"/>
              </a:cubicBezTo>
              <a:lnTo>
                <a:pt x="18029" y="252412"/>
              </a:lnTo>
              <a:cubicBezTo>
                <a:pt x="13146" y="252412"/>
                <a:pt x="8921" y="250628"/>
                <a:pt x="5353" y="247060"/>
              </a:cubicBezTo>
              <a:cubicBezTo>
                <a:pt x="1784" y="243492"/>
                <a:pt x="0" y="239266"/>
                <a:pt x="0" y="234383"/>
              </a:cubicBezTo>
              <a:lnTo>
                <a:pt x="0" y="198324"/>
              </a:lnTo>
              <a:cubicBezTo>
                <a:pt x="0" y="193441"/>
                <a:pt x="1784" y="189215"/>
                <a:pt x="5353" y="185647"/>
              </a:cubicBezTo>
              <a:cubicBezTo>
                <a:pt x="8921" y="182079"/>
                <a:pt x="13146" y="180295"/>
                <a:pt x="18029" y="180295"/>
              </a:cubicBezTo>
              <a:lnTo>
                <a:pt x="58314" y="180295"/>
              </a:lnTo>
              <a:cubicBezTo>
                <a:pt x="65263" y="150058"/>
                <a:pt x="79771" y="123906"/>
                <a:pt x="101838" y="101838"/>
              </a:cubicBezTo>
              <a:cubicBezTo>
                <a:pt x="123905" y="79771"/>
                <a:pt x="150057" y="65263"/>
                <a:pt x="180294" y="58314"/>
              </a:cubicBezTo>
              <a:lnTo>
                <a:pt x="180294" y="18029"/>
              </a:lnTo>
              <a:cubicBezTo>
                <a:pt x="180294" y="13146"/>
                <a:pt x="182079" y="8921"/>
                <a:pt x="185647" y="5352"/>
              </a:cubicBezTo>
              <a:cubicBezTo>
                <a:pt x="189215" y="1784"/>
                <a:pt x="193441" y="0"/>
                <a:pt x="198324" y="0"/>
              </a:cubicBezTo>
              <a:close/>
              <a:moveTo>
                <a:pt x="180294" y="95500"/>
              </a:moveTo>
              <a:cubicBezTo>
                <a:pt x="160011" y="101510"/>
                <a:pt x="142311" y="112074"/>
                <a:pt x="127192" y="127192"/>
              </a:cubicBezTo>
              <a:cubicBezTo>
                <a:pt x="112073" y="142311"/>
                <a:pt x="101509" y="160011"/>
                <a:pt x="95499" y="180295"/>
              </a:cubicBezTo>
              <a:lnTo>
                <a:pt x="126206" y="180295"/>
              </a:lnTo>
              <a:cubicBezTo>
                <a:pt x="131089" y="180295"/>
                <a:pt x="135314" y="182079"/>
                <a:pt x="138883" y="185647"/>
              </a:cubicBezTo>
              <a:cubicBezTo>
                <a:pt x="142451" y="189215"/>
                <a:pt x="144235" y="193441"/>
                <a:pt x="144235" y="198324"/>
              </a:cubicBezTo>
              <a:lnTo>
                <a:pt x="144235" y="234383"/>
              </a:lnTo>
              <a:cubicBezTo>
                <a:pt x="144235" y="239266"/>
                <a:pt x="142451" y="243492"/>
                <a:pt x="138883" y="247060"/>
              </a:cubicBezTo>
              <a:cubicBezTo>
                <a:pt x="135314" y="250628"/>
                <a:pt x="131089" y="252412"/>
                <a:pt x="126206" y="252412"/>
              </a:cubicBezTo>
              <a:lnTo>
                <a:pt x="95499" y="252412"/>
              </a:lnTo>
              <a:cubicBezTo>
                <a:pt x="101509" y="272696"/>
                <a:pt x="112073" y="290396"/>
                <a:pt x="127192" y="305515"/>
              </a:cubicBezTo>
              <a:cubicBezTo>
                <a:pt x="142311" y="320633"/>
                <a:pt x="160011" y="331197"/>
                <a:pt x="180294" y="337207"/>
              </a:cubicBezTo>
              <a:lnTo>
                <a:pt x="180294" y="306501"/>
              </a:lnTo>
              <a:cubicBezTo>
                <a:pt x="180294" y="301618"/>
                <a:pt x="182079" y="297392"/>
                <a:pt x="185647" y="293824"/>
              </a:cubicBezTo>
              <a:cubicBezTo>
                <a:pt x="189215" y="290255"/>
                <a:pt x="193441" y="288471"/>
                <a:pt x="198324" y="288471"/>
              </a:cubicBezTo>
              <a:lnTo>
                <a:pt x="234383" y="288471"/>
              </a:lnTo>
              <a:cubicBezTo>
                <a:pt x="239265" y="288471"/>
                <a:pt x="243491" y="290255"/>
                <a:pt x="247060" y="293824"/>
              </a:cubicBezTo>
              <a:cubicBezTo>
                <a:pt x="250628" y="297392"/>
                <a:pt x="252412" y="301618"/>
                <a:pt x="252412" y="306501"/>
              </a:cubicBezTo>
              <a:lnTo>
                <a:pt x="252412" y="337207"/>
              </a:lnTo>
              <a:cubicBezTo>
                <a:pt x="272696" y="331197"/>
                <a:pt x="290396" y="320633"/>
                <a:pt x="305514" y="305515"/>
              </a:cubicBezTo>
              <a:cubicBezTo>
                <a:pt x="320633" y="290396"/>
                <a:pt x="331197" y="272696"/>
                <a:pt x="337207" y="252412"/>
              </a:cubicBezTo>
              <a:lnTo>
                <a:pt x="306500" y="252412"/>
              </a:lnTo>
              <a:cubicBezTo>
                <a:pt x="301618" y="252412"/>
                <a:pt x="297392" y="250628"/>
                <a:pt x="293824" y="247060"/>
              </a:cubicBezTo>
              <a:cubicBezTo>
                <a:pt x="290255" y="243492"/>
                <a:pt x="288471" y="239266"/>
                <a:pt x="288471" y="234383"/>
              </a:cubicBezTo>
              <a:lnTo>
                <a:pt x="288471" y="198324"/>
              </a:lnTo>
              <a:cubicBezTo>
                <a:pt x="288471" y="193441"/>
                <a:pt x="290255" y="189215"/>
                <a:pt x="293824" y="185647"/>
              </a:cubicBezTo>
              <a:cubicBezTo>
                <a:pt x="297392" y="182079"/>
                <a:pt x="301618" y="180295"/>
                <a:pt x="306500" y="180295"/>
              </a:cubicBezTo>
              <a:lnTo>
                <a:pt x="337207" y="180295"/>
              </a:lnTo>
              <a:cubicBezTo>
                <a:pt x="331197" y="160011"/>
                <a:pt x="320633" y="142311"/>
                <a:pt x="305514" y="127192"/>
              </a:cubicBezTo>
              <a:cubicBezTo>
                <a:pt x="290396" y="112074"/>
                <a:pt x="272696" y="101510"/>
                <a:pt x="252412" y="95500"/>
              </a:cubicBezTo>
              <a:lnTo>
                <a:pt x="252412" y="126206"/>
              </a:lnTo>
              <a:cubicBezTo>
                <a:pt x="252412" y="131089"/>
                <a:pt x="250628" y="135315"/>
                <a:pt x="247060" y="138883"/>
              </a:cubicBezTo>
              <a:cubicBezTo>
                <a:pt x="243491" y="142452"/>
                <a:pt x="239265" y="144236"/>
                <a:pt x="234383" y="144236"/>
              </a:cubicBezTo>
              <a:lnTo>
                <a:pt x="198324" y="144236"/>
              </a:lnTo>
              <a:cubicBezTo>
                <a:pt x="193441" y="144236"/>
                <a:pt x="189215" y="142452"/>
                <a:pt x="185647" y="138883"/>
              </a:cubicBezTo>
              <a:cubicBezTo>
                <a:pt x="182079" y="135315"/>
                <a:pt x="180294" y="131089"/>
                <a:pt x="180294" y="126206"/>
              </a:cubicBezTo>
              <a:lnTo>
                <a:pt x="180294" y="95500"/>
              </a:lnTo>
              <a:close/>
            </a:path>
          </a:pathLst>
        </a:custGeom>
        <a:solidFill>
          <a:schemeClr val="accent5">
            <a:lumMod val="60000"/>
            <a:lumOff val="40000"/>
            <a:alpha val="63922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5</xdr:col>
      <xdr:colOff>544841</xdr:colOff>
      <xdr:row>22</xdr:row>
      <xdr:rowOff>197020</xdr:rowOff>
    </xdr:from>
    <xdr:to>
      <xdr:col>5</xdr:col>
      <xdr:colOff>979616</xdr:colOff>
      <xdr:row>23</xdr:row>
      <xdr:rowOff>254228</xdr:rowOff>
    </xdr:to>
    <xdr:sp macro="" textlink="">
      <xdr:nvSpPr>
        <xdr:cNvPr id="4" name="Freeform 385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4659641" y="5505620"/>
          <a:ext cx="434775" cy="450908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81133" y="0"/>
              </a:moveTo>
              <a:lnTo>
                <a:pt x="351575" y="0"/>
              </a:lnTo>
              <a:cubicBezTo>
                <a:pt x="373923" y="0"/>
                <a:pt x="393033" y="7935"/>
                <a:pt x="408903" y="23805"/>
              </a:cubicBezTo>
              <a:cubicBezTo>
                <a:pt x="424772" y="39674"/>
                <a:pt x="432707" y="58784"/>
                <a:pt x="432707" y="81133"/>
              </a:cubicBezTo>
              <a:lnTo>
                <a:pt x="432707" y="351574"/>
              </a:lnTo>
              <a:cubicBezTo>
                <a:pt x="432707" y="373924"/>
                <a:pt x="424772" y="393033"/>
                <a:pt x="408903" y="408902"/>
              </a:cubicBezTo>
              <a:cubicBezTo>
                <a:pt x="393033" y="424772"/>
                <a:pt x="373923" y="432707"/>
                <a:pt x="351575" y="432707"/>
              </a:cubicBezTo>
              <a:lnTo>
                <a:pt x="81133" y="432707"/>
              </a:lnTo>
              <a:cubicBezTo>
                <a:pt x="58783" y="432707"/>
                <a:pt x="39674" y="424772"/>
                <a:pt x="23805" y="408902"/>
              </a:cubicBezTo>
              <a:cubicBezTo>
                <a:pt x="7935" y="393033"/>
                <a:pt x="0" y="373924"/>
                <a:pt x="0" y="351574"/>
              </a:cubicBezTo>
              <a:lnTo>
                <a:pt x="0" y="81133"/>
              </a:lnTo>
              <a:cubicBezTo>
                <a:pt x="0" y="58784"/>
                <a:pt x="7935" y="39674"/>
                <a:pt x="23805" y="23805"/>
              </a:cubicBezTo>
              <a:cubicBezTo>
                <a:pt x="39674" y="7935"/>
                <a:pt x="58783" y="0"/>
                <a:pt x="81133" y="0"/>
              </a:cubicBezTo>
              <a:close/>
              <a:moveTo>
                <a:pt x="207339" y="72118"/>
              </a:moveTo>
              <a:cubicBezTo>
                <a:pt x="199451" y="72118"/>
                <a:pt x="193910" y="75780"/>
                <a:pt x="190718" y="83105"/>
              </a:cubicBezTo>
              <a:cubicBezTo>
                <a:pt x="187525" y="90805"/>
                <a:pt x="188839" y="97378"/>
                <a:pt x="194662" y="102824"/>
              </a:cubicBezTo>
              <a:lnTo>
                <a:pt x="235228" y="143391"/>
              </a:lnTo>
              <a:lnTo>
                <a:pt x="84795" y="293824"/>
              </a:lnTo>
              <a:cubicBezTo>
                <a:pt x="81226" y="297392"/>
                <a:pt x="79443" y="301618"/>
                <a:pt x="79443" y="306501"/>
              </a:cubicBezTo>
              <a:cubicBezTo>
                <a:pt x="79443" y="311384"/>
                <a:pt x="81226" y="315609"/>
                <a:pt x="84795" y="319178"/>
              </a:cubicBezTo>
              <a:lnTo>
                <a:pt x="113529" y="347912"/>
              </a:lnTo>
              <a:cubicBezTo>
                <a:pt x="117097" y="351481"/>
                <a:pt x="121323" y="353265"/>
                <a:pt x="126206" y="353265"/>
              </a:cubicBezTo>
              <a:cubicBezTo>
                <a:pt x="131089" y="353265"/>
                <a:pt x="135315" y="351481"/>
                <a:pt x="138883" y="347912"/>
              </a:cubicBezTo>
              <a:lnTo>
                <a:pt x="289316" y="197479"/>
              </a:lnTo>
              <a:lnTo>
                <a:pt x="329883" y="238045"/>
              </a:lnTo>
              <a:cubicBezTo>
                <a:pt x="333263" y="241614"/>
                <a:pt x="337489" y="243398"/>
                <a:pt x="342560" y="243398"/>
              </a:cubicBezTo>
              <a:cubicBezTo>
                <a:pt x="344814" y="243398"/>
                <a:pt x="347161" y="242928"/>
                <a:pt x="349603" y="241989"/>
              </a:cubicBezTo>
              <a:cubicBezTo>
                <a:pt x="356927" y="238796"/>
                <a:pt x="360589" y="233256"/>
                <a:pt x="360589" y="225368"/>
              </a:cubicBezTo>
              <a:lnTo>
                <a:pt x="360589" y="90147"/>
              </a:lnTo>
              <a:cubicBezTo>
                <a:pt x="360589" y="85264"/>
                <a:pt x="358805" y="81039"/>
                <a:pt x="355237" y="77470"/>
              </a:cubicBezTo>
              <a:cubicBezTo>
                <a:pt x="351668" y="73902"/>
                <a:pt x="347443" y="72118"/>
                <a:pt x="342560" y="72118"/>
              </a:cubicBezTo>
              <a:lnTo>
                <a:pt x="207339" y="72118"/>
              </a:ln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5</xdr:col>
      <xdr:colOff>567725</xdr:colOff>
      <xdr:row>24</xdr:row>
      <xdr:rowOff>231345</xdr:rowOff>
    </xdr:from>
    <xdr:to>
      <xdr:col>5</xdr:col>
      <xdr:colOff>1036824</xdr:colOff>
      <xdr:row>25</xdr:row>
      <xdr:rowOff>277112</xdr:rowOff>
    </xdr:to>
    <xdr:sp macro="" textlink="">
      <xdr:nvSpPr>
        <xdr:cNvPr id="5" name="Freeform 26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4682525" y="6327345"/>
          <a:ext cx="469099" cy="439467"/>
        </a:xfrm>
        <a:custGeom>
          <a:avLst/>
          <a:gdLst>
            <a:gd name="connsiteX0" fmla="*/ 97472 w 576943"/>
            <a:gd name="connsiteY0" fmla="*/ 198324 h 432707"/>
            <a:gd name="connsiteX1" fmla="*/ 108459 w 576943"/>
            <a:gd name="connsiteY1" fmla="*/ 203113 h 432707"/>
            <a:gd name="connsiteX2" fmla="*/ 151983 w 576943"/>
            <a:gd name="connsiteY2" fmla="*/ 228890 h 432707"/>
            <a:gd name="connsiteX3" fmla="*/ 198325 w 576943"/>
            <a:gd name="connsiteY3" fmla="*/ 237482 h 432707"/>
            <a:gd name="connsiteX4" fmla="*/ 244666 w 576943"/>
            <a:gd name="connsiteY4" fmla="*/ 228890 h 432707"/>
            <a:gd name="connsiteX5" fmla="*/ 288190 w 576943"/>
            <a:gd name="connsiteY5" fmla="*/ 203113 h 432707"/>
            <a:gd name="connsiteX6" fmla="*/ 299177 w 576943"/>
            <a:gd name="connsiteY6" fmla="*/ 198324 h 432707"/>
            <a:gd name="connsiteX7" fmla="*/ 360308 w 576943"/>
            <a:gd name="connsiteY7" fmla="*/ 225368 h 432707"/>
            <a:gd name="connsiteX8" fmla="*/ 297487 w 576943"/>
            <a:gd name="connsiteY8" fmla="*/ 225368 h 432707"/>
            <a:gd name="connsiteX9" fmla="*/ 272132 w 576943"/>
            <a:gd name="connsiteY9" fmla="*/ 236073 h 432707"/>
            <a:gd name="connsiteX10" fmla="*/ 261428 w 576943"/>
            <a:gd name="connsiteY10" fmla="*/ 261427 h 432707"/>
            <a:gd name="connsiteX11" fmla="*/ 261428 w 576943"/>
            <a:gd name="connsiteY11" fmla="*/ 315515 h 432707"/>
            <a:gd name="connsiteX12" fmla="*/ 272132 w 576943"/>
            <a:gd name="connsiteY12" fmla="*/ 340869 h 432707"/>
            <a:gd name="connsiteX13" fmla="*/ 297487 w 576943"/>
            <a:gd name="connsiteY13" fmla="*/ 351574 h 432707"/>
            <a:gd name="connsiteX14" fmla="*/ 369604 w 576943"/>
            <a:gd name="connsiteY14" fmla="*/ 351574 h 432707"/>
            <a:gd name="connsiteX15" fmla="*/ 369604 w 576943"/>
            <a:gd name="connsiteY15" fmla="*/ 418622 h 432707"/>
            <a:gd name="connsiteX16" fmla="*/ 321432 w 576943"/>
            <a:gd name="connsiteY16" fmla="*/ 432707 h 432707"/>
            <a:gd name="connsiteX17" fmla="*/ 75217 w 576943"/>
            <a:gd name="connsiteY17" fmla="*/ 432707 h 432707"/>
            <a:gd name="connsiteX18" fmla="*/ 20565 w 576943"/>
            <a:gd name="connsiteY18" fmla="*/ 413269 h 432707"/>
            <a:gd name="connsiteX19" fmla="*/ 0 w 576943"/>
            <a:gd name="connsiteY19" fmla="*/ 359744 h 432707"/>
            <a:gd name="connsiteX20" fmla="*/ 986 w 576943"/>
            <a:gd name="connsiteY20" fmla="*/ 330587 h 432707"/>
            <a:gd name="connsiteX21" fmla="*/ 4930 w 576943"/>
            <a:gd name="connsiteY21" fmla="*/ 299881 h 432707"/>
            <a:gd name="connsiteX22" fmla="*/ 12395 w 576943"/>
            <a:gd name="connsiteY22" fmla="*/ 269315 h 432707"/>
            <a:gd name="connsiteX23" fmla="*/ 24509 w 576943"/>
            <a:gd name="connsiteY23" fmla="*/ 241848 h 432707"/>
            <a:gd name="connsiteX24" fmla="*/ 41975 w 576943"/>
            <a:gd name="connsiteY24" fmla="*/ 219030 h 432707"/>
            <a:gd name="connsiteX25" fmla="*/ 66062 w 576943"/>
            <a:gd name="connsiteY25" fmla="*/ 203958 h 432707"/>
            <a:gd name="connsiteX26" fmla="*/ 97472 w 576943"/>
            <a:gd name="connsiteY26" fmla="*/ 198324 h 432707"/>
            <a:gd name="connsiteX27" fmla="*/ 405663 w 576943"/>
            <a:gd name="connsiteY27" fmla="*/ 144236 h 432707"/>
            <a:gd name="connsiteX28" fmla="*/ 459752 w 576943"/>
            <a:gd name="connsiteY28" fmla="*/ 144236 h 432707"/>
            <a:gd name="connsiteX29" fmla="*/ 466090 w 576943"/>
            <a:gd name="connsiteY29" fmla="*/ 146912 h 432707"/>
            <a:gd name="connsiteX30" fmla="*/ 468766 w 576943"/>
            <a:gd name="connsiteY30" fmla="*/ 153250 h 432707"/>
            <a:gd name="connsiteX31" fmla="*/ 468766 w 576943"/>
            <a:gd name="connsiteY31" fmla="*/ 252412 h 432707"/>
            <a:gd name="connsiteX32" fmla="*/ 567928 w 576943"/>
            <a:gd name="connsiteY32" fmla="*/ 252412 h 432707"/>
            <a:gd name="connsiteX33" fmla="*/ 574267 w 576943"/>
            <a:gd name="connsiteY33" fmla="*/ 255089 h 432707"/>
            <a:gd name="connsiteX34" fmla="*/ 576943 w 576943"/>
            <a:gd name="connsiteY34" fmla="*/ 261427 h 432707"/>
            <a:gd name="connsiteX35" fmla="*/ 576943 w 576943"/>
            <a:gd name="connsiteY35" fmla="*/ 315515 h 432707"/>
            <a:gd name="connsiteX36" fmla="*/ 574267 w 576943"/>
            <a:gd name="connsiteY36" fmla="*/ 321854 h 432707"/>
            <a:gd name="connsiteX37" fmla="*/ 567928 w 576943"/>
            <a:gd name="connsiteY37" fmla="*/ 324530 h 432707"/>
            <a:gd name="connsiteX38" fmla="*/ 468766 w 576943"/>
            <a:gd name="connsiteY38" fmla="*/ 324530 h 432707"/>
            <a:gd name="connsiteX39" fmla="*/ 468766 w 576943"/>
            <a:gd name="connsiteY39" fmla="*/ 423692 h 432707"/>
            <a:gd name="connsiteX40" fmla="*/ 466090 w 576943"/>
            <a:gd name="connsiteY40" fmla="*/ 430031 h 432707"/>
            <a:gd name="connsiteX41" fmla="*/ 459752 w 576943"/>
            <a:gd name="connsiteY41" fmla="*/ 432707 h 432707"/>
            <a:gd name="connsiteX42" fmla="*/ 405663 w 576943"/>
            <a:gd name="connsiteY42" fmla="*/ 432707 h 432707"/>
            <a:gd name="connsiteX43" fmla="*/ 399325 w 576943"/>
            <a:gd name="connsiteY43" fmla="*/ 430031 h 432707"/>
            <a:gd name="connsiteX44" fmla="*/ 396649 w 576943"/>
            <a:gd name="connsiteY44" fmla="*/ 423692 h 432707"/>
            <a:gd name="connsiteX45" fmla="*/ 396649 w 576943"/>
            <a:gd name="connsiteY45" fmla="*/ 324530 h 432707"/>
            <a:gd name="connsiteX46" fmla="*/ 297487 w 576943"/>
            <a:gd name="connsiteY46" fmla="*/ 324530 h 432707"/>
            <a:gd name="connsiteX47" fmla="*/ 291148 w 576943"/>
            <a:gd name="connsiteY47" fmla="*/ 321854 h 432707"/>
            <a:gd name="connsiteX48" fmla="*/ 288472 w 576943"/>
            <a:gd name="connsiteY48" fmla="*/ 315515 h 432707"/>
            <a:gd name="connsiteX49" fmla="*/ 288472 w 576943"/>
            <a:gd name="connsiteY49" fmla="*/ 261427 h 432707"/>
            <a:gd name="connsiteX50" fmla="*/ 291148 w 576943"/>
            <a:gd name="connsiteY50" fmla="*/ 255089 h 432707"/>
            <a:gd name="connsiteX51" fmla="*/ 297487 w 576943"/>
            <a:gd name="connsiteY51" fmla="*/ 252412 h 432707"/>
            <a:gd name="connsiteX52" fmla="*/ 396649 w 576943"/>
            <a:gd name="connsiteY52" fmla="*/ 252412 h 432707"/>
            <a:gd name="connsiteX53" fmla="*/ 396649 w 576943"/>
            <a:gd name="connsiteY53" fmla="*/ 153250 h 432707"/>
            <a:gd name="connsiteX54" fmla="*/ 399325 w 576943"/>
            <a:gd name="connsiteY54" fmla="*/ 146912 h 432707"/>
            <a:gd name="connsiteX55" fmla="*/ 405663 w 576943"/>
            <a:gd name="connsiteY55" fmla="*/ 144236 h 432707"/>
            <a:gd name="connsiteX56" fmla="*/ 198325 w 576943"/>
            <a:gd name="connsiteY56" fmla="*/ 0 h 432707"/>
            <a:gd name="connsiteX57" fmla="*/ 274809 w 576943"/>
            <a:gd name="connsiteY57" fmla="*/ 31692 h 432707"/>
            <a:gd name="connsiteX58" fmla="*/ 306501 w 576943"/>
            <a:gd name="connsiteY58" fmla="*/ 108177 h 432707"/>
            <a:gd name="connsiteX59" fmla="*/ 274809 w 576943"/>
            <a:gd name="connsiteY59" fmla="*/ 184661 h 432707"/>
            <a:gd name="connsiteX60" fmla="*/ 198325 w 576943"/>
            <a:gd name="connsiteY60" fmla="*/ 216353 h 432707"/>
            <a:gd name="connsiteX61" fmla="*/ 121840 w 576943"/>
            <a:gd name="connsiteY61" fmla="*/ 184661 h 432707"/>
            <a:gd name="connsiteX62" fmla="*/ 90148 w 576943"/>
            <a:gd name="connsiteY62" fmla="*/ 108177 h 432707"/>
            <a:gd name="connsiteX63" fmla="*/ 121840 w 576943"/>
            <a:gd name="connsiteY63" fmla="*/ 31692 h 432707"/>
            <a:gd name="connsiteX64" fmla="*/ 198325 w 576943"/>
            <a:gd name="connsiteY64" fmla="*/ 0 h 4327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76943" h="432707">
              <a:moveTo>
                <a:pt x="97472" y="198324"/>
              </a:moveTo>
              <a:cubicBezTo>
                <a:pt x="101041" y="198324"/>
                <a:pt x="104703" y="199920"/>
                <a:pt x="108459" y="203113"/>
              </a:cubicBezTo>
              <a:cubicBezTo>
                <a:pt x="123296" y="214569"/>
                <a:pt x="137804" y="223162"/>
                <a:pt x="151983" y="228890"/>
              </a:cubicBezTo>
              <a:cubicBezTo>
                <a:pt x="166162" y="234618"/>
                <a:pt x="181609" y="237482"/>
                <a:pt x="198325" y="237482"/>
              </a:cubicBezTo>
              <a:cubicBezTo>
                <a:pt x="215039" y="237482"/>
                <a:pt x="230487" y="234618"/>
                <a:pt x="244666" y="228890"/>
              </a:cubicBezTo>
              <a:cubicBezTo>
                <a:pt x="258845" y="223162"/>
                <a:pt x="273353" y="214569"/>
                <a:pt x="288190" y="203113"/>
              </a:cubicBezTo>
              <a:cubicBezTo>
                <a:pt x="291946" y="199920"/>
                <a:pt x="295609" y="198324"/>
                <a:pt x="299177" y="198324"/>
              </a:cubicBezTo>
              <a:cubicBezTo>
                <a:pt x="323967" y="198324"/>
                <a:pt x="344344" y="207339"/>
                <a:pt x="360308" y="225368"/>
              </a:cubicBezTo>
              <a:lnTo>
                <a:pt x="297487" y="225368"/>
              </a:lnTo>
              <a:cubicBezTo>
                <a:pt x="287721" y="225368"/>
                <a:pt x="279269" y="228937"/>
                <a:pt x="272132" y="236073"/>
              </a:cubicBezTo>
              <a:cubicBezTo>
                <a:pt x="264996" y="243210"/>
                <a:pt x="261428" y="251661"/>
                <a:pt x="261428" y="261427"/>
              </a:cubicBezTo>
              <a:lnTo>
                <a:pt x="261428" y="315515"/>
              </a:lnTo>
              <a:cubicBezTo>
                <a:pt x="261428" y="325281"/>
                <a:pt x="264996" y="333733"/>
                <a:pt x="272132" y="340869"/>
              </a:cubicBezTo>
              <a:cubicBezTo>
                <a:pt x="279269" y="348006"/>
                <a:pt x="287721" y="351574"/>
                <a:pt x="297487" y="351574"/>
              </a:cubicBezTo>
              <a:lnTo>
                <a:pt x="369604" y="351574"/>
              </a:lnTo>
              <a:lnTo>
                <a:pt x="369604" y="418622"/>
              </a:lnTo>
              <a:cubicBezTo>
                <a:pt x="356834" y="428012"/>
                <a:pt x="340776" y="432707"/>
                <a:pt x="321432" y="432707"/>
              </a:cubicBezTo>
              <a:lnTo>
                <a:pt x="75217" y="432707"/>
              </a:lnTo>
              <a:cubicBezTo>
                <a:pt x="52492" y="432707"/>
                <a:pt x="34275" y="426228"/>
                <a:pt x="20565" y="413269"/>
              </a:cubicBezTo>
              <a:cubicBezTo>
                <a:pt x="6855" y="400310"/>
                <a:pt x="0" y="382469"/>
                <a:pt x="0" y="359744"/>
              </a:cubicBezTo>
              <a:cubicBezTo>
                <a:pt x="0" y="349790"/>
                <a:pt x="329" y="340071"/>
                <a:pt x="986" y="330587"/>
              </a:cubicBezTo>
              <a:cubicBezTo>
                <a:pt x="1643" y="321103"/>
                <a:pt x="2958" y="310867"/>
                <a:pt x="4930" y="299881"/>
              </a:cubicBezTo>
              <a:cubicBezTo>
                <a:pt x="6902" y="288894"/>
                <a:pt x="9390" y="278705"/>
                <a:pt x="12395" y="269315"/>
              </a:cubicBezTo>
              <a:cubicBezTo>
                <a:pt x="15401" y="259925"/>
                <a:pt x="19439" y="250769"/>
                <a:pt x="24509" y="241848"/>
              </a:cubicBezTo>
              <a:cubicBezTo>
                <a:pt x="29580" y="232927"/>
                <a:pt x="35402" y="225321"/>
                <a:pt x="41975" y="219030"/>
              </a:cubicBezTo>
              <a:cubicBezTo>
                <a:pt x="48548" y="212738"/>
                <a:pt x="56577" y="207714"/>
                <a:pt x="66062" y="203958"/>
              </a:cubicBezTo>
              <a:cubicBezTo>
                <a:pt x="75546" y="200202"/>
                <a:pt x="86016" y="198324"/>
                <a:pt x="97472" y="198324"/>
              </a:cubicBezTo>
              <a:close/>
              <a:moveTo>
                <a:pt x="405663" y="144236"/>
              </a:moveTo>
              <a:lnTo>
                <a:pt x="459752" y="144236"/>
              </a:lnTo>
              <a:cubicBezTo>
                <a:pt x="462193" y="144236"/>
                <a:pt x="464306" y="145128"/>
                <a:pt x="466090" y="146912"/>
              </a:cubicBezTo>
              <a:cubicBezTo>
                <a:pt x="467874" y="148696"/>
                <a:pt x="468766" y="150809"/>
                <a:pt x="468766" y="153250"/>
              </a:cubicBezTo>
              <a:lnTo>
                <a:pt x="468766" y="252412"/>
              </a:lnTo>
              <a:lnTo>
                <a:pt x="567928" y="252412"/>
              </a:lnTo>
              <a:cubicBezTo>
                <a:pt x="570370" y="252412"/>
                <a:pt x="572483" y="253304"/>
                <a:pt x="574267" y="255089"/>
              </a:cubicBezTo>
              <a:cubicBezTo>
                <a:pt x="576051" y="256873"/>
                <a:pt x="576943" y="258986"/>
                <a:pt x="576943" y="261427"/>
              </a:cubicBezTo>
              <a:lnTo>
                <a:pt x="576943" y="315515"/>
              </a:lnTo>
              <a:cubicBezTo>
                <a:pt x="576943" y="317957"/>
                <a:pt x="576051" y="320070"/>
                <a:pt x="574267" y="321854"/>
              </a:cubicBezTo>
              <a:cubicBezTo>
                <a:pt x="572483" y="323638"/>
                <a:pt x="570370" y="324530"/>
                <a:pt x="567928" y="324530"/>
              </a:cubicBezTo>
              <a:lnTo>
                <a:pt x="468766" y="324530"/>
              </a:lnTo>
              <a:lnTo>
                <a:pt x="468766" y="423692"/>
              </a:lnTo>
              <a:cubicBezTo>
                <a:pt x="468766" y="426134"/>
                <a:pt x="467874" y="428247"/>
                <a:pt x="466090" y="430031"/>
              </a:cubicBezTo>
              <a:cubicBezTo>
                <a:pt x="464306" y="431815"/>
                <a:pt x="462193" y="432707"/>
                <a:pt x="459752" y="432707"/>
              </a:cubicBezTo>
              <a:lnTo>
                <a:pt x="405663" y="432707"/>
              </a:lnTo>
              <a:cubicBezTo>
                <a:pt x="403222" y="432707"/>
                <a:pt x="401109" y="431815"/>
                <a:pt x="399325" y="430031"/>
              </a:cubicBezTo>
              <a:cubicBezTo>
                <a:pt x="397541" y="428247"/>
                <a:pt x="396649" y="426134"/>
                <a:pt x="396649" y="423692"/>
              </a:cubicBezTo>
              <a:lnTo>
                <a:pt x="396649" y="324530"/>
              </a:lnTo>
              <a:lnTo>
                <a:pt x="297487" y="324530"/>
              </a:lnTo>
              <a:cubicBezTo>
                <a:pt x="295045" y="324530"/>
                <a:pt x="292932" y="323638"/>
                <a:pt x="291148" y="321854"/>
              </a:cubicBezTo>
              <a:cubicBezTo>
                <a:pt x="289364" y="320070"/>
                <a:pt x="288472" y="317957"/>
                <a:pt x="288472" y="315515"/>
              </a:cubicBezTo>
              <a:lnTo>
                <a:pt x="288472" y="261427"/>
              </a:lnTo>
              <a:cubicBezTo>
                <a:pt x="288472" y="258986"/>
                <a:pt x="289364" y="256873"/>
                <a:pt x="291148" y="255089"/>
              </a:cubicBezTo>
              <a:cubicBezTo>
                <a:pt x="292932" y="253304"/>
                <a:pt x="295045" y="252412"/>
                <a:pt x="297487" y="252412"/>
              </a:cubicBezTo>
              <a:lnTo>
                <a:pt x="396649" y="252412"/>
              </a:lnTo>
              <a:lnTo>
                <a:pt x="396649" y="153250"/>
              </a:lnTo>
              <a:cubicBezTo>
                <a:pt x="396649" y="150809"/>
                <a:pt x="397541" y="148696"/>
                <a:pt x="399325" y="146912"/>
              </a:cubicBezTo>
              <a:cubicBezTo>
                <a:pt x="401109" y="145128"/>
                <a:pt x="403222" y="144236"/>
                <a:pt x="405663" y="144236"/>
              </a:cubicBezTo>
              <a:close/>
              <a:moveTo>
                <a:pt x="198325" y="0"/>
              </a:moveTo>
              <a:cubicBezTo>
                <a:pt x="228186" y="0"/>
                <a:pt x="253681" y="10564"/>
                <a:pt x="274809" y="31692"/>
              </a:cubicBezTo>
              <a:cubicBezTo>
                <a:pt x="295937" y="52821"/>
                <a:pt x="306501" y="78315"/>
                <a:pt x="306501" y="108177"/>
              </a:cubicBezTo>
              <a:cubicBezTo>
                <a:pt x="306501" y="138038"/>
                <a:pt x="295937" y="163533"/>
                <a:pt x="274809" y="184661"/>
              </a:cubicBezTo>
              <a:cubicBezTo>
                <a:pt x="253681" y="205789"/>
                <a:pt x="228186" y="216353"/>
                <a:pt x="198325" y="216353"/>
              </a:cubicBezTo>
              <a:cubicBezTo>
                <a:pt x="168463" y="216353"/>
                <a:pt x="142968" y="205789"/>
                <a:pt x="121840" y="184661"/>
              </a:cubicBezTo>
              <a:cubicBezTo>
                <a:pt x="100712" y="163533"/>
                <a:pt x="90148" y="138038"/>
                <a:pt x="90148" y="108177"/>
              </a:cubicBezTo>
              <a:cubicBezTo>
                <a:pt x="90148" y="78315"/>
                <a:pt x="100712" y="52821"/>
                <a:pt x="121840" y="31692"/>
              </a:cubicBezTo>
              <a:cubicBezTo>
                <a:pt x="142968" y="10564"/>
                <a:pt x="168463" y="0"/>
                <a:pt x="198325" y="0"/>
              </a:cubicBez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10</xdr:col>
      <xdr:colOff>469900</xdr:colOff>
      <xdr:row>22</xdr:row>
      <xdr:rowOff>190500</xdr:rowOff>
    </xdr:from>
    <xdr:to>
      <xdr:col>10</xdr:col>
      <xdr:colOff>904675</xdr:colOff>
      <xdr:row>23</xdr:row>
      <xdr:rowOff>247708</xdr:rowOff>
    </xdr:to>
    <xdr:sp macro="" textlink="">
      <xdr:nvSpPr>
        <xdr:cNvPr id="6" name="Freeform 38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7810500" y="5499100"/>
          <a:ext cx="434775" cy="450908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81133" y="0"/>
              </a:moveTo>
              <a:lnTo>
                <a:pt x="351575" y="0"/>
              </a:lnTo>
              <a:cubicBezTo>
                <a:pt x="373923" y="0"/>
                <a:pt x="393033" y="7935"/>
                <a:pt x="408903" y="23805"/>
              </a:cubicBezTo>
              <a:cubicBezTo>
                <a:pt x="424772" y="39674"/>
                <a:pt x="432707" y="58784"/>
                <a:pt x="432707" y="81133"/>
              </a:cubicBezTo>
              <a:lnTo>
                <a:pt x="432707" y="351574"/>
              </a:lnTo>
              <a:cubicBezTo>
                <a:pt x="432707" y="373924"/>
                <a:pt x="424772" y="393033"/>
                <a:pt x="408903" y="408902"/>
              </a:cubicBezTo>
              <a:cubicBezTo>
                <a:pt x="393033" y="424772"/>
                <a:pt x="373923" y="432707"/>
                <a:pt x="351575" y="432707"/>
              </a:cubicBezTo>
              <a:lnTo>
                <a:pt x="81133" y="432707"/>
              </a:lnTo>
              <a:cubicBezTo>
                <a:pt x="58783" y="432707"/>
                <a:pt x="39674" y="424772"/>
                <a:pt x="23805" y="408902"/>
              </a:cubicBezTo>
              <a:cubicBezTo>
                <a:pt x="7935" y="393033"/>
                <a:pt x="0" y="373924"/>
                <a:pt x="0" y="351574"/>
              </a:cubicBezTo>
              <a:lnTo>
                <a:pt x="0" y="81133"/>
              </a:lnTo>
              <a:cubicBezTo>
                <a:pt x="0" y="58784"/>
                <a:pt x="7935" y="39674"/>
                <a:pt x="23805" y="23805"/>
              </a:cubicBezTo>
              <a:cubicBezTo>
                <a:pt x="39674" y="7935"/>
                <a:pt x="58783" y="0"/>
                <a:pt x="81133" y="0"/>
              </a:cubicBezTo>
              <a:close/>
              <a:moveTo>
                <a:pt x="207339" y="72118"/>
              </a:moveTo>
              <a:cubicBezTo>
                <a:pt x="199451" y="72118"/>
                <a:pt x="193910" y="75780"/>
                <a:pt x="190718" y="83105"/>
              </a:cubicBezTo>
              <a:cubicBezTo>
                <a:pt x="187525" y="90805"/>
                <a:pt x="188839" y="97378"/>
                <a:pt x="194662" y="102824"/>
              </a:cubicBezTo>
              <a:lnTo>
                <a:pt x="235228" y="143391"/>
              </a:lnTo>
              <a:lnTo>
                <a:pt x="84795" y="293824"/>
              </a:lnTo>
              <a:cubicBezTo>
                <a:pt x="81226" y="297392"/>
                <a:pt x="79443" y="301618"/>
                <a:pt x="79443" y="306501"/>
              </a:cubicBezTo>
              <a:cubicBezTo>
                <a:pt x="79443" y="311384"/>
                <a:pt x="81226" y="315609"/>
                <a:pt x="84795" y="319178"/>
              </a:cubicBezTo>
              <a:lnTo>
                <a:pt x="113529" y="347912"/>
              </a:lnTo>
              <a:cubicBezTo>
                <a:pt x="117097" y="351481"/>
                <a:pt x="121323" y="353265"/>
                <a:pt x="126206" y="353265"/>
              </a:cubicBezTo>
              <a:cubicBezTo>
                <a:pt x="131089" y="353265"/>
                <a:pt x="135315" y="351481"/>
                <a:pt x="138883" y="347912"/>
              </a:cubicBezTo>
              <a:lnTo>
                <a:pt x="289316" y="197479"/>
              </a:lnTo>
              <a:lnTo>
                <a:pt x="329883" y="238045"/>
              </a:lnTo>
              <a:cubicBezTo>
                <a:pt x="333263" y="241614"/>
                <a:pt x="337489" y="243398"/>
                <a:pt x="342560" y="243398"/>
              </a:cubicBezTo>
              <a:cubicBezTo>
                <a:pt x="344814" y="243398"/>
                <a:pt x="347161" y="242928"/>
                <a:pt x="349603" y="241989"/>
              </a:cubicBezTo>
              <a:cubicBezTo>
                <a:pt x="356927" y="238796"/>
                <a:pt x="360589" y="233256"/>
                <a:pt x="360589" y="225368"/>
              </a:cubicBezTo>
              <a:lnTo>
                <a:pt x="360589" y="90147"/>
              </a:lnTo>
              <a:cubicBezTo>
                <a:pt x="360589" y="85264"/>
                <a:pt x="358805" y="81039"/>
                <a:pt x="355237" y="77470"/>
              </a:cubicBezTo>
              <a:cubicBezTo>
                <a:pt x="351668" y="73902"/>
                <a:pt x="347443" y="72118"/>
                <a:pt x="342560" y="72118"/>
              </a:cubicBezTo>
              <a:lnTo>
                <a:pt x="207339" y="72118"/>
              </a:ln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10</xdr:col>
      <xdr:colOff>492784</xdr:colOff>
      <xdr:row>24</xdr:row>
      <xdr:rowOff>224825</xdr:rowOff>
    </xdr:from>
    <xdr:to>
      <xdr:col>10</xdr:col>
      <xdr:colOff>961883</xdr:colOff>
      <xdr:row>25</xdr:row>
      <xdr:rowOff>270592</xdr:rowOff>
    </xdr:to>
    <xdr:sp macro="" textlink="">
      <xdr:nvSpPr>
        <xdr:cNvPr id="7" name="Freeform 264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7833384" y="6320825"/>
          <a:ext cx="469099" cy="439467"/>
        </a:xfrm>
        <a:custGeom>
          <a:avLst/>
          <a:gdLst>
            <a:gd name="connsiteX0" fmla="*/ 97472 w 576943"/>
            <a:gd name="connsiteY0" fmla="*/ 198324 h 432707"/>
            <a:gd name="connsiteX1" fmla="*/ 108459 w 576943"/>
            <a:gd name="connsiteY1" fmla="*/ 203113 h 432707"/>
            <a:gd name="connsiteX2" fmla="*/ 151983 w 576943"/>
            <a:gd name="connsiteY2" fmla="*/ 228890 h 432707"/>
            <a:gd name="connsiteX3" fmla="*/ 198325 w 576943"/>
            <a:gd name="connsiteY3" fmla="*/ 237482 h 432707"/>
            <a:gd name="connsiteX4" fmla="*/ 244666 w 576943"/>
            <a:gd name="connsiteY4" fmla="*/ 228890 h 432707"/>
            <a:gd name="connsiteX5" fmla="*/ 288190 w 576943"/>
            <a:gd name="connsiteY5" fmla="*/ 203113 h 432707"/>
            <a:gd name="connsiteX6" fmla="*/ 299177 w 576943"/>
            <a:gd name="connsiteY6" fmla="*/ 198324 h 432707"/>
            <a:gd name="connsiteX7" fmla="*/ 360308 w 576943"/>
            <a:gd name="connsiteY7" fmla="*/ 225368 h 432707"/>
            <a:gd name="connsiteX8" fmla="*/ 297487 w 576943"/>
            <a:gd name="connsiteY8" fmla="*/ 225368 h 432707"/>
            <a:gd name="connsiteX9" fmla="*/ 272132 w 576943"/>
            <a:gd name="connsiteY9" fmla="*/ 236073 h 432707"/>
            <a:gd name="connsiteX10" fmla="*/ 261428 w 576943"/>
            <a:gd name="connsiteY10" fmla="*/ 261427 h 432707"/>
            <a:gd name="connsiteX11" fmla="*/ 261428 w 576943"/>
            <a:gd name="connsiteY11" fmla="*/ 315515 h 432707"/>
            <a:gd name="connsiteX12" fmla="*/ 272132 w 576943"/>
            <a:gd name="connsiteY12" fmla="*/ 340869 h 432707"/>
            <a:gd name="connsiteX13" fmla="*/ 297487 w 576943"/>
            <a:gd name="connsiteY13" fmla="*/ 351574 h 432707"/>
            <a:gd name="connsiteX14" fmla="*/ 369604 w 576943"/>
            <a:gd name="connsiteY14" fmla="*/ 351574 h 432707"/>
            <a:gd name="connsiteX15" fmla="*/ 369604 w 576943"/>
            <a:gd name="connsiteY15" fmla="*/ 418622 h 432707"/>
            <a:gd name="connsiteX16" fmla="*/ 321432 w 576943"/>
            <a:gd name="connsiteY16" fmla="*/ 432707 h 432707"/>
            <a:gd name="connsiteX17" fmla="*/ 75217 w 576943"/>
            <a:gd name="connsiteY17" fmla="*/ 432707 h 432707"/>
            <a:gd name="connsiteX18" fmla="*/ 20565 w 576943"/>
            <a:gd name="connsiteY18" fmla="*/ 413269 h 432707"/>
            <a:gd name="connsiteX19" fmla="*/ 0 w 576943"/>
            <a:gd name="connsiteY19" fmla="*/ 359744 h 432707"/>
            <a:gd name="connsiteX20" fmla="*/ 986 w 576943"/>
            <a:gd name="connsiteY20" fmla="*/ 330587 h 432707"/>
            <a:gd name="connsiteX21" fmla="*/ 4930 w 576943"/>
            <a:gd name="connsiteY21" fmla="*/ 299881 h 432707"/>
            <a:gd name="connsiteX22" fmla="*/ 12395 w 576943"/>
            <a:gd name="connsiteY22" fmla="*/ 269315 h 432707"/>
            <a:gd name="connsiteX23" fmla="*/ 24509 w 576943"/>
            <a:gd name="connsiteY23" fmla="*/ 241848 h 432707"/>
            <a:gd name="connsiteX24" fmla="*/ 41975 w 576943"/>
            <a:gd name="connsiteY24" fmla="*/ 219030 h 432707"/>
            <a:gd name="connsiteX25" fmla="*/ 66062 w 576943"/>
            <a:gd name="connsiteY25" fmla="*/ 203958 h 432707"/>
            <a:gd name="connsiteX26" fmla="*/ 97472 w 576943"/>
            <a:gd name="connsiteY26" fmla="*/ 198324 h 432707"/>
            <a:gd name="connsiteX27" fmla="*/ 405663 w 576943"/>
            <a:gd name="connsiteY27" fmla="*/ 144236 h 432707"/>
            <a:gd name="connsiteX28" fmla="*/ 459752 w 576943"/>
            <a:gd name="connsiteY28" fmla="*/ 144236 h 432707"/>
            <a:gd name="connsiteX29" fmla="*/ 466090 w 576943"/>
            <a:gd name="connsiteY29" fmla="*/ 146912 h 432707"/>
            <a:gd name="connsiteX30" fmla="*/ 468766 w 576943"/>
            <a:gd name="connsiteY30" fmla="*/ 153250 h 432707"/>
            <a:gd name="connsiteX31" fmla="*/ 468766 w 576943"/>
            <a:gd name="connsiteY31" fmla="*/ 252412 h 432707"/>
            <a:gd name="connsiteX32" fmla="*/ 567928 w 576943"/>
            <a:gd name="connsiteY32" fmla="*/ 252412 h 432707"/>
            <a:gd name="connsiteX33" fmla="*/ 574267 w 576943"/>
            <a:gd name="connsiteY33" fmla="*/ 255089 h 432707"/>
            <a:gd name="connsiteX34" fmla="*/ 576943 w 576943"/>
            <a:gd name="connsiteY34" fmla="*/ 261427 h 432707"/>
            <a:gd name="connsiteX35" fmla="*/ 576943 w 576943"/>
            <a:gd name="connsiteY35" fmla="*/ 315515 h 432707"/>
            <a:gd name="connsiteX36" fmla="*/ 574267 w 576943"/>
            <a:gd name="connsiteY36" fmla="*/ 321854 h 432707"/>
            <a:gd name="connsiteX37" fmla="*/ 567928 w 576943"/>
            <a:gd name="connsiteY37" fmla="*/ 324530 h 432707"/>
            <a:gd name="connsiteX38" fmla="*/ 468766 w 576943"/>
            <a:gd name="connsiteY38" fmla="*/ 324530 h 432707"/>
            <a:gd name="connsiteX39" fmla="*/ 468766 w 576943"/>
            <a:gd name="connsiteY39" fmla="*/ 423692 h 432707"/>
            <a:gd name="connsiteX40" fmla="*/ 466090 w 576943"/>
            <a:gd name="connsiteY40" fmla="*/ 430031 h 432707"/>
            <a:gd name="connsiteX41" fmla="*/ 459752 w 576943"/>
            <a:gd name="connsiteY41" fmla="*/ 432707 h 432707"/>
            <a:gd name="connsiteX42" fmla="*/ 405663 w 576943"/>
            <a:gd name="connsiteY42" fmla="*/ 432707 h 432707"/>
            <a:gd name="connsiteX43" fmla="*/ 399325 w 576943"/>
            <a:gd name="connsiteY43" fmla="*/ 430031 h 432707"/>
            <a:gd name="connsiteX44" fmla="*/ 396649 w 576943"/>
            <a:gd name="connsiteY44" fmla="*/ 423692 h 432707"/>
            <a:gd name="connsiteX45" fmla="*/ 396649 w 576943"/>
            <a:gd name="connsiteY45" fmla="*/ 324530 h 432707"/>
            <a:gd name="connsiteX46" fmla="*/ 297487 w 576943"/>
            <a:gd name="connsiteY46" fmla="*/ 324530 h 432707"/>
            <a:gd name="connsiteX47" fmla="*/ 291148 w 576943"/>
            <a:gd name="connsiteY47" fmla="*/ 321854 h 432707"/>
            <a:gd name="connsiteX48" fmla="*/ 288472 w 576943"/>
            <a:gd name="connsiteY48" fmla="*/ 315515 h 432707"/>
            <a:gd name="connsiteX49" fmla="*/ 288472 w 576943"/>
            <a:gd name="connsiteY49" fmla="*/ 261427 h 432707"/>
            <a:gd name="connsiteX50" fmla="*/ 291148 w 576943"/>
            <a:gd name="connsiteY50" fmla="*/ 255089 h 432707"/>
            <a:gd name="connsiteX51" fmla="*/ 297487 w 576943"/>
            <a:gd name="connsiteY51" fmla="*/ 252412 h 432707"/>
            <a:gd name="connsiteX52" fmla="*/ 396649 w 576943"/>
            <a:gd name="connsiteY52" fmla="*/ 252412 h 432707"/>
            <a:gd name="connsiteX53" fmla="*/ 396649 w 576943"/>
            <a:gd name="connsiteY53" fmla="*/ 153250 h 432707"/>
            <a:gd name="connsiteX54" fmla="*/ 399325 w 576943"/>
            <a:gd name="connsiteY54" fmla="*/ 146912 h 432707"/>
            <a:gd name="connsiteX55" fmla="*/ 405663 w 576943"/>
            <a:gd name="connsiteY55" fmla="*/ 144236 h 432707"/>
            <a:gd name="connsiteX56" fmla="*/ 198325 w 576943"/>
            <a:gd name="connsiteY56" fmla="*/ 0 h 432707"/>
            <a:gd name="connsiteX57" fmla="*/ 274809 w 576943"/>
            <a:gd name="connsiteY57" fmla="*/ 31692 h 432707"/>
            <a:gd name="connsiteX58" fmla="*/ 306501 w 576943"/>
            <a:gd name="connsiteY58" fmla="*/ 108177 h 432707"/>
            <a:gd name="connsiteX59" fmla="*/ 274809 w 576943"/>
            <a:gd name="connsiteY59" fmla="*/ 184661 h 432707"/>
            <a:gd name="connsiteX60" fmla="*/ 198325 w 576943"/>
            <a:gd name="connsiteY60" fmla="*/ 216353 h 432707"/>
            <a:gd name="connsiteX61" fmla="*/ 121840 w 576943"/>
            <a:gd name="connsiteY61" fmla="*/ 184661 h 432707"/>
            <a:gd name="connsiteX62" fmla="*/ 90148 w 576943"/>
            <a:gd name="connsiteY62" fmla="*/ 108177 h 432707"/>
            <a:gd name="connsiteX63" fmla="*/ 121840 w 576943"/>
            <a:gd name="connsiteY63" fmla="*/ 31692 h 432707"/>
            <a:gd name="connsiteX64" fmla="*/ 198325 w 576943"/>
            <a:gd name="connsiteY64" fmla="*/ 0 h 4327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76943" h="432707">
              <a:moveTo>
                <a:pt x="97472" y="198324"/>
              </a:moveTo>
              <a:cubicBezTo>
                <a:pt x="101041" y="198324"/>
                <a:pt x="104703" y="199920"/>
                <a:pt x="108459" y="203113"/>
              </a:cubicBezTo>
              <a:cubicBezTo>
                <a:pt x="123296" y="214569"/>
                <a:pt x="137804" y="223162"/>
                <a:pt x="151983" y="228890"/>
              </a:cubicBezTo>
              <a:cubicBezTo>
                <a:pt x="166162" y="234618"/>
                <a:pt x="181609" y="237482"/>
                <a:pt x="198325" y="237482"/>
              </a:cubicBezTo>
              <a:cubicBezTo>
                <a:pt x="215039" y="237482"/>
                <a:pt x="230487" y="234618"/>
                <a:pt x="244666" y="228890"/>
              </a:cubicBezTo>
              <a:cubicBezTo>
                <a:pt x="258845" y="223162"/>
                <a:pt x="273353" y="214569"/>
                <a:pt x="288190" y="203113"/>
              </a:cubicBezTo>
              <a:cubicBezTo>
                <a:pt x="291946" y="199920"/>
                <a:pt x="295609" y="198324"/>
                <a:pt x="299177" y="198324"/>
              </a:cubicBezTo>
              <a:cubicBezTo>
                <a:pt x="323967" y="198324"/>
                <a:pt x="344344" y="207339"/>
                <a:pt x="360308" y="225368"/>
              </a:cubicBezTo>
              <a:lnTo>
                <a:pt x="297487" y="225368"/>
              </a:lnTo>
              <a:cubicBezTo>
                <a:pt x="287721" y="225368"/>
                <a:pt x="279269" y="228937"/>
                <a:pt x="272132" y="236073"/>
              </a:cubicBezTo>
              <a:cubicBezTo>
                <a:pt x="264996" y="243210"/>
                <a:pt x="261428" y="251661"/>
                <a:pt x="261428" y="261427"/>
              </a:cubicBezTo>
              <a:lnTo>
                <a:pt x="261428" y="315515"/>
              </a:lnTo>
              <a:cubicBezTo>
                <a:pt x="261428" y="325281"/>
                <a:pt x="264996" y="333733"/>
                <a:pt x="272132" y="340869"/>
              </a:cubicBezTo>
              <a:cubicBezTo>
                <a:pt x="279269" y="348006"/>
                <a:pt x="287721" y="351574"/>
                <a:pt x="297487" y="351574"/>
              </a:cubicBezTo>
              <a:lnTo>
                <a:pt x="369604" y="351574"/>
              </a:lnTo>
              <a:lnTo>
                <a:pt x="369604" y="418622"/>
              </a:lnTo>
              <a:cubicBezTo>
                <a:pt x="356834" y="428012"/>
                <a:pt x="340776" y="432707"/>
                <a:pt x="321432" y="432707"/>
              </a:cubicBezTo>
              <a:lnTo>
                <a:pt x="75217" y="432707"/>
              </a:lnTo>
              <a:cubicBezTo>
                <a:pt x="52492" y="432707"/>
                <a:pt x="34275" y="426228"/>
                <a:pt x="20565" y="413269"/>
              </a:cubicBezTo>
              <a:cubicBezTo>
                <a:pt x="6855" y="400310"/>
                <a:pt x="0" y="382469"/>
                <a:pt x="0" y="359744"/>
              </a:cubicBezTo>
              <a:cubicBezTo>
                <a:pt x="0" y="349790"/>
                <a:pt x="329" y="340071"/>
                <a:pt x="986" y="330587"/>
              </a:cubicBezTo>
              <a:cubicBezTo>
                <a:pt x="1643" y="321103"/>
                <a:pt x="2958" y="310867"/>
                <a:pt x="4930" y="299881"/>
              </a:cubicBezTo>
              <a:cubicBezTo>
                <a:pt x="6902" y="288894"/>
                <a:pt x="9390" y="278705"/>
                <a:pt x="12395" y="269315"/>
              </a:cubicBezTo>
              <a:cubicBezTo>
                <a:pt x="15401" y="259925"/>
                <a:pt x="19439" y="250769"/>
                <a:pt x="24509" y="241848"/>
              </a:cubicBezTo>
              <a:cubicBezTo>
                <a:pt x="29580" y="232927"/>
                <a:pt x="35402" y="225321"/>
                <a:pt x="41975" y="219030"/>
              </a:cubicBezTo>
              <a:cubicBezTo>
                <a:pt x="48548" y="212738"/>
                <a:pt x="56577" y="207714"/>
                <a:pt x="66062" y="203958"/>
              </a:cubicBezTo>
              <a:cubicBezTo>
                <a:pt x="75546" y="200202"/>
                <a:pt x="86016" y="198324"/>
                <a:pt x="97472" y="198324"/>
              </a:cubicBezTo>
              <a:close/>
              <a:moveTo>
                <a:pt x="405663" y="144236"/>
              </a:moveTo>
              <a:lnTo>
                <a:pt x="459752" y="144236"/>
              </a:lnTo>
              <a:cubicBezTo>
                <a:pt x="462193" y="144236"/>
                <a:pt x="464306" y="145128"/>
                <a:pt x="466090" y="146912"/>
              </a:cubicBezTo>
              <a:cubicBezTo>
                <a:pt x="467874" y="148696"/>
                <a:pt x="468766" y="150809"/>
                <a:pt x="468766" y="153250"/>
              </a:cubicBezTo>
              <a:lnTo>
                <a:pt x="468766" y="252412"/>
              </a:lnTo>
              <a:lnTo>
                <a:pt x="567928" y="252412"/>
              </a:lnTo>
              <a:cubicBezTo>
                <a:pt x="570370" y="252412"/>
                <a:pt x="572483" y="253304"/>
                <a:pt x="574267" y="255089"/>
              </a:cubicBezTo>
              <a:cubicBezTo>
                <a:pt x="576051" y="256873"/>
                <a:pt x="576943" y="258986"/>
                <a:pt x="576943" y="261427"/>
              </a:cubicBezTo>
              <a:lnTo>
                <a:pt x="576943" y="315515"/>
              </a:lnTo>
              <a:cubicBezTo>
                <a:pt x="576943" y="317957"/>
                <a:pt x="576051" y="320070"/>
                <a:pt x="574267" y="321854"/>
              </a:cubicBezTo>
              <a:cubicBezTo>
                <a:pt x="572483" y="323638"/>
                <a:pt x="570370" y="324530"/>
                <a:pt x="567928" y="324530"/>
              </a:cubicBezTo>
              <a:lnTo>
                <a:pt x="468766" y="324530"/>
              </a:lnTo>
              <a:lnTo>
                <a:pt x="468766" y="423692"/>
              </a:lnTo>
              <a:cubicBezTo>
                <a:pt x="468766" y="426134"/>
                <a:pt x="467874" y="428247"/>
                <a:pt x="466090" y="430031"/>
              </a:cubicBezTo>
              <a:cubicBezTo>
                <a:pt x="464306" y="431815"/>
                <a:pt x="462193" y="432707"/>
                <a:pt x="459752" y="432707"/>
              </a:cubicBezTo>
              <a:lnTo>
                <a:pt x="405663" y="432707"/>
              </a:lnTo>
              <a:cubicBezTo>
                <a:pt x="403222" y="432707"/>
                <a:pt x="401109" y="431815"/>
                <a:pt x="399325" y="430031"/>
              </a:cubicBezTo>
              <a:cubicBezTo>
                <a:pt x="397541" y="428247"/>
                <a:pt x="396649" y="426134"/>
                <a:pt x="396649" y="423692"/>
              </a:cubicBezTo>
              <a:lnTo>
                <a:pt x="396649" y="324530"/>
              </a:lnTo>
              <a:lnTo>
                <a:pt x="297487" y="324530"/>
              </a:lnTo>
              <a:cubicBezTo>
                <a:pt x="295045" y="324530"/>
                <a:pt x="292932" y="323638"/>
                <a:pt x="291148" y="321854"/>
              </a:cubicBezTo>
              <a:cubicBezTo>
                <a:pt x="289364" y="320070"/>
                <a:pt x="288472" y="317957"/>
                <a:pt x="288472" y="315515"/>
              </a:cubicBezTo>
              <a:lnTo>
                <a:pt x="288472" y="261427"/>
              </a:lnTo>
              <a:cubicBezTo>
                <a:pt x="288472" y="258986"/>
                <a:pt x="289364" y="256873"/>
                <a:pt x="291148" y="255089"/>
              </a:cubicBezTo>
              <a:cubicBezTo>
                <a:pt x="292932" y="253304"/>
                <a:pt x="295045" y="252412"/>
                <a:pt x="297487" y="252412"/>
              </a:cubicBezTo>
              <a:lnTo>
                <a:pt x="396649" y="252412"/>
              </a:lnTo>
              <a:lnTo>
                <a:pt x="396649" y="153250"/>
              </a:lnTo>
              <a:cubicBezTo>
                <a:pt x="396649" y="150809"/>
                <a:pt x="397541" y="148696"/>
                <a:pt x="399325" y="146912"/>
              </a:cubicBezTo>
              <a:cubicBezTo>
                <a:pt x="401109" y="145128"/>
                <a:pt x="403222" y="144236"/>
                <a:pt x="405663" y="144236"/>
              </a:cubicBezTo>
              <a:close/>
              <a:moveTo>
                <a:pt x="198325" y="0"/>
              </a:moveTo>
              <a:cubicBezTo>
                <a:pt x="228186" y="0"/>
                <a:pt x="253681" y="10564"/>
                <a:pt x="274809" y="31692"/>
              </a:cubicBezTo>
              <a:cubicBezTo>
                <a:pt x="295937" y="52821"/>
                <a:pt x="306501" y="78315"/>
                <a:pt x="306501" y="108177"/>
              </a:cubicBezTo>
              <a:cubicBezTo>
                <a:pt x="306501" y="138038"/>
                <a:pt x="295937" y="163533"/>
                <a:pt x="274809" y="184661"/>
              </a:cubicBezTo>
              <a:cubicBezTo>
                <a:pt x="253681" y="205789"/>
                <a:pt x="228186" y="216353"/>
                <a:pt x="198325" y="216353"/>
              </a:cubicBezTo>
              <a:cubicBezTo>
                <a:pt x="168463" y="216353"/>
                <a:pt x="142968" y="205789"/>
                <a:pt x="121840" y="184661"/>
              </a:cubicBezTo>
              <a:cubicBezTo>
                <a:pt x="100712" y="163533"/>
                <a:pt x="90148" y="138038"/>
                <a:pt x="90148" y="108177"/>
              </a:cubicBezTo>
              <a:cubicBezTo>
                <a:pt x="90148" y="78315"/>
                <a:pt x="100712" y="52821"/>
                <a:pt x="121840" y="31692"/>
              </a:cubicBezTo>
              <a:cubicBezTo>
                <a:pt x="142968" y="10564"/>
                <a:pt x="168463" y="0"/>
                <a:pt x="198325" y="0"/>
              </a:cubicBez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214664</xdr:colOff>
      <xdr:row>0</xdr:row>
      <xdr:rowOff>98334</xdr:rowOff>
    </xdr:from>
    <xdr:to>
      <xdr:col>0</xdr:col>
      <xdr:colOff>710240</xdr:colOff>
      <xdr:row>0</xdr:row>
      <xdr:rowOff>643468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4664" y="98334"/>
          <a:ext cx="495576" cy="545134"/>
        </a:xfrm>
        <a:prstGeom prst="rect">
          <a:avLst/>
        </a:prstGeom>
      </xdr:spPr>
    </xdr:pic>
    <xdr:clientData/>
  </xdr:twoCellAnchor>
  <xdr:twoCellAnchor>
    <xdr:from>
      <xdr:col>0</xdr:col>
      <xdr:colOff>240271</xdr:colOff>
      <xdr:row>2</xdr:row>
      <xdr:rowOff>91532</xdr:rowOff>
    </xdr:from>
    <xdr:to>
      <xdr:col>0</xdr:col>
      <xdr:colOff>709369</xdr:colOff>
      <xdr:row>3</xdr:row>
      <xdr:rowOff>251712</xdr:rowOff>
    </xdr:to>
    <xdr:sp macro="" textlink="">
      <xdr:nvSpPr>
        <xdr:cNvPr id="3" name="Freeform 438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240271" y="1145632"/>
          <a:ext cx="469098" cy="452280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198324" y="0"/>
              </a:moveTo>
              <a:lnTo>
                <a:pt x="234383" y="0"/>
              </a:lnTo>
              <a:cubicBezTo>
                <a:pt x="239265" y="0"/>
                <a:pt x="243491" y="1784"/>
                <a:pt x="247060" y="5352"/>
              </a:cubicBezTo>
              <a:cubicBezTo>
                <a:pt x="250628" y="8921"/>
                <a:pt x="252412" y="13146"/>
                <a:pt x="252412" y="18029"/>
              </a:cubicBezTo>
              <a:lnTo>
                <a:pt x="252412" y="58314"/>
              </a:lnTo>
              <a:cubicBezTo>
                <a:pt x="282649" y="65263"/>
                <a:pt x="308801" y="79771"/>
                <a:pt x="330868" y="101838"/>
              </a:cubicBezTo>
              <a:cubicBezTo>
                <a:pt x="352936" y="123906"/>
                <a:pt x="367444" y="150058"/>
                <a:pt x="374393" y="180295"/>
              </a:cubicBezTo>
              <a:lnTo>
                <a:pt x="414677" y="180295"/>
              </a:lnTo>
              <a:cubicBezTo>
                <a:pt x="419560" y="180295"/>
                <a:pt x="423786" y="182079"/>
                <a:pt x="427355" y="185647"/>
              </a:cubicBezTo>
              <a:cubicBezTo>
                <a:pt x="430923" y="189215"/>
                <a:pt x="432707" y="193441"/>
                <a:pt x="432707" y="198324"/>
              </a:cubicBezTo>
              <a:lnTo>
                <a:pt x="432707" y="234383"/>
              </a:lnTo>
              <a:cubicBezTo>
                <a:pt x="432707" y="239266"/>
                <a:pt x="430923" y="243492"/>
                <a:pt x="427355" y="247060"/>
              </a:cubicBezTo>
              <a:cubicBezTo>
                <a:pt x="423786" y="250628"/>
                <a:pt x="419560" y="252412"/>
                <a:pt x="414677" y="252412"/>
              </a:cubicBezTo>
              <a:lnTo>
                <a:pt x="374393" y="252412"/>
              </a:lnTo>
              <a:cubicBezTo>
                <a:pt x="367444" y="282649"/>
                <a:pt x="352936" y="308801"/>
                <a:pt x="330868" y="330869"/>
              </a:cubicBezTo>
              <a:cubicBezTo>
                <a:pt x="308801" y="352936"/>
                <a:pt x="282649" y="367444"/>
                <a:pt x="252412" y="374393"/>
              </a:cubicBezTo>
              <a:lnTo>
                <a:pt x="252412" y="414678"/>
              </a:lnTo>
              <a:cubicBezTo>
                <a:pt x="252412" y="419561"/>
                <a:pt x="250628" y="423786"/>
                <a:pt x="247060" y="427355"/>
              </a:cubicBezTo>
              <a:cubicBezTo>
                <a:pt x="243491" y="430923"/>
                <a:pt x="239265" y="432707"/>
                <a:pt x="234383" y="432707"/>
              </a:cubicBezTo>
              <a:lnTo>
                <a:pt x="198324" y="432707"/>
              </a:lnTo>
              <a:cubicBezTo>
                <a:pt x="193441" y="432707"/>
                <a:pt x="189215" y="430923"/>
                <a:pt x="185647" y="427355"/>
              </a:cubicBezTo>
              <a:cubicBezTo>
                <a:pt x="182079" y="423786"/>
                <a:pt x="180294" y="419561"/>
                <a:pt x="180294" y="414678"/>
              </a:cubicBezTo>
              <a:lnTo>
                <a:pt x="180294" y="374393"/>
              </a:lnTo>
              <a:cubicBezTo>
                <a:pt x="150057" y="367444"/>
                <a:pt x="123905" y="352936"/>
                <a:pt x="101838" y="330869"/>
              </a:cubicBezTo>
              <a:cubicBezTo>
                <a:pt x="79771" y="308801"/>
                <a:pt x="65263" y="282649"/>
                <a:pt x="58314" y="252412"/>
              </a:cubicBezTo>
              <a:lnTo>
                <a:pt x="18029" y="252412"/>
              </a:lnTo>
              <a:cubicBezTo>
                <a:pt x="13146" y="252412"/>
                <a:pt x="8921" y="250628"/>
                <a:pt x="5353" y="247060"/>
              </a:cubicBezTo>
              <a:cubicBezTo>
                <a:pt x="1784" y="243492"/>
                <a:pt x="0" y="239266"/>
                <a:pt x="0" y="234383"/>
              </a:cubicBezTo>
              <a:lnTo>
                <a:pt x="0" y="198324"/>
              </a:lnTo>
              <a:cubicBezTo>
                <a:pt x="0" y="193441"/>
                <a:pt x="1784" y="189215"/>
                <a:pt x="5353" y="185647"/>
              </a:cubicBezTo>
              <a:cubicBezTo>
                <a:pt x="8921" y="182079"/>
                <a:pt x="13146" y="180295"/>
                <a:pt x="18029" y="180295"/>
              </a:cubicBezTo>
              <a:lnTo>
                <a:pt x="58314" y="180295"/>
              </a:lnTo>
              <a:cubicBezTo>
                <a:pt x="65263" y="150058"/>
                <a:pt x="79771" y="123906"/>
                <a:pt x="101838" y="101838"/>
              </a:cubicBezTo>
              <a:cubicBezTo>
                <a:pt x="123905" y="79771"/>
                <a:pt x="150057" y="65263"/>
                <a:pt x="180294" y="58314"/>
              </a:cubicBezTo>
              <a:lnTo>
                <a:pt x="180294" y="18029"/>
              </a:lnTo>
              <a:cubicBezTo>
                <a:pt x="180294" y="13146"/>
                <a:pt x="182079" y="8921"/>
                <a:pt x="185647" y="5352"/>
              </a:cubicBezTo>
              <a:cubicBezTo>
                <a:pt x="189215" y="1784"/>
                <a:pt x="193441" y="0"/>
                <a:pt x="198324" y="0"/>
              </a:cubicBezTo>
              <a:close/>
              <a:moveTo>
                <a:pt x="180294" y="95500"/>
              </a:moveTo>
              <a:cubicBezTo>
                <a:pt x="160011" y="101510"/>
                <a:pt x="142311" y="112074"/>
                <a:pt x="127192" y="127192"/>
              </a:cubicBezTo>
              <a:cubicBezTo>
                <a:pt x="112073" y="142311"/>
                <a:pt x="101509" y="160011"/>
                <a:pt x="95499" y="180295"/>
              </a:cubicBezTo>
              <a:lnTo>
                <a:pt x="126206" y="180295"/>
              </a:lnTo>
              <a:cubicBezTo>
                <a:pt x="131089" y="180295"/>
                <a:pt x="135314" y="182079"/>
                <a:pt x="138883" y="185647"/>
              </a:cubicBezTo>
              <a:cubicBezTo>
                <a:pt x="142451" y="189215"/>
                <a:pt x="144235" y="193441"/>
                <a:pt x="144235" y="198324"/>
              </a:cubicBezTo>
              <a:lnTo>
                <a:pt x="144235" y="234383"/>
              </a:lnTo>
              <a:cubicBezTo>
                <a:pt x="144235" y="239266"/>
                <a:pt x="142451" y="243492"/>
                <a:pt x="138883" y="247060"/>
              </a:cubicBezTo>
              <a:cubicBezTo>
                <a:pt x="135314" y="250628"/>
                <a:pt x="131089" y="252412"/>
                <a:pt x="126206" y="252412"/>
              </a:cubicBezTo>
              <a:lnTo>
                <a:pt x="95499" y="252412"/>
              </a:lnTo>
              <a:cubicBezTo>
                <a:pt x="101509" y="272696"/>
                <a:pt x="112073" y="290396"/>
                <a:pt x="127192" y="305515"/>
              </a:cubicBezTo>
              <a:cubicBezTo>
                <a:pt x="142311" y="320633"/>
                <a:pt x="160011" y="331197"/>
                <a:pt x="180294" y="337207"/>
              </a:cubicBezTo>
              <a:lnTo>
                <a:pt x="180294" y="306501"/>
              </a:lnTo>
              <a:cubicBezTo>
                <a:pt x="180294" y="301618"/>
                <a:pt x="182079" y="297392"/>
                <a:pt x="185647" y="293824"/>
              </a:cubicBezTo>
              <a:cubicBezTo>
                <a:pt x="189215" y="290255"/>
                <a:pt x="193441" y="288471"/>
                <a:pt x="198324" y="288471"/>
              </a:cubicBezTo>
              <a:lnTo>
                <a:pt x="234383" y="288471"/>
              </a:lnTo>
              <a:cubicBezTo>
                <a:pt x="239265" y="288471"/>
                <a:pt x="243491" y="290255"/>
                <a:pt x="247060" y="293824"/>
              </a:cubicBezTo>
              <a:cubicBezTo>
                <a:pt x="250628" y="297392"/>
                <a:pt x="252412" y="301618"/>
                <a:pt x="252412" y="306501"/>
              </a:cubicBezTo>
              <a:lnTo>
                <a:pt x="252412" y="337207"/>
              </a:lnTo>
              <a:cubicBezTo>
                <a:pt x="272696" y="331197"/>
                <a:pt x="290396" y="320633"/>
                <a:pt x="305514" y="305515"/>
              </a:cubicBezTo>
              <a:cubicBezTo>
                <a:pt x="320633" y="290396"/>
                <a:pt x="331197" y="272696"/>
                <a:pt x="337207" y="252412"/>
              </a:cubicBezTo>
              <a:lnTo>
                <a:pt x="306500" y="252412"/>
              </a:lnTo>
              <a:cubicBezTo>
                <a:pt x="301618" y="252412"/>
                <a:pt x="297392" y="250628"/>
                <a:pt x="293824" y="247060"/>
              </a:cubicBezTo>
              <a:cubicBezTo>
                <a:pt x="290255" y="243492"/>
                <a:pt x="288471" y="239266"/>
                <a:pt x="288471" y="234383"/>
              </a:cubicBezTo>
              <a:lnTo>
                <a:pt x="288471" y="198324"/>
              </a:lnTo>
              <a:cubicBezTo>
                <a:pt x="288471" y="193441"/>
                <a:pt x="290255" y="189215"/>
                <a:pt x="293824" y="185647"/>
              </a:cubicBezTo>
              <a:cubicBezTo>
                <a:pt x="297392" y="182079"/>
                <a:pt x="301618" y="180295"/>
                <a:pt x="306500" y="180295"/>
              </a:cubicBezTo>
              <a:lnTo>
                <a:pt x="337207" y="180295"/>
              </a:lnTo>
              <a:cubicBezTo>
                <a:pt x="331197" y="160011"/>
                <a:pt x="320633" y="142311"/>
                <a:pt x="305514" y="127192"/>
              </a:cubicBezTo>
              <a:cubicBezTo>
                <a:pt x="290396" y="112074"/>
                <a:pt x="272696" y="101510"/>
                <a:pt x="252412" y="95500"/>
              </a:cubicBezTo>
              <a:lnTo>
                <a:pt x="252412" y="126206"/>
              </a:lnTo>
              <a:cubicBezTo>
                <a:pt x="252412" y="131089"/>
                <a:pt x="250628" y="135315"/>
                <a:pt x="247060" y="138883"/>
              </a:cubicBezTo>
              <a:cubicBezTo>
                <a:pt x="243491" y="142452"/>
                <a:pt x="239265" y="144236"/>
                <a:pt x="234383" y="144236"/>
              </a:cubicBezTo>
              <a:lnTo>
                <a:pt x="198324" y="144236"/>
              </a:lnTo>
              <a:cubicBezTo>
                <a:pt x="193441" y="144236"/>
                <a:pt x="189215" y="142452"/>
                <a:pt x="185647" y="138883"/>
              </a:cubicBezTo>
              <a:cubicBezTo>
                <a:pt x="182079" y="135315"/>
                <a:pt x="180294" y="131089"/>
                <a:pt x="180294" y="126206"/>
              </a:cubicBezTo>
              <a:lnTo>
                <a:pt x="180294" y="95500"/>
              </a:lnTo>
              <a:close/>
            </a:path>
          </a:pathLst>
        </a:custGeom>
        <a:solidFill>
          <a:schemeClr val="accent5">
            <a:lumMod val="60000"/>
            <a:lumOff val="40000"/>
            <a:alpha val="63922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5</xdr:col>
      <xdr:colOff>544841</xdr:colOff>
      <xdr:row>20</xdr:row>
      <xdr:rowOff>197020</xdr:rowOff>
    </xdr:from>
    <xdr:to>
      <xdr:col>5</xdr:col>
      <xdr:colOff>979616</xdr:colOff>
      <xdr:row>21</xdr:row>
      <xdr:rowOff>254228</xdr:rowOff>
    </xdr:to>
    <xdr:sp macro="" textlink="">
      <xdr:nvSpPr>
        <xdr:cNvPr id="4" name="Freeform 385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4659641" y="5505620"/>
          <a:ext cx="434775" cy="450908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81133" y="0"/>
              </a:moveTo>
              <a:lnTo>
                <a:pt x="351575" y="0"/>
              </a:lnTo>
              <a:cubicBezTo>
                <a:pt x="373923" y="0"/>
                <a:pt x="393033" y="7935"/>
                <a:pt x="408903" y="23805"/>
              </a:cubicBezTo>
              <a:cubicBezTo>
                <a:pt x="424772" y="39674"/>
                <a:pt x="432707" y="58784"/>
                <a:pt x="432707" y="81133"/>
              </a:cubicBezTo>
              <a:lnTo>
                <a:pt x="432707" y="351574"/>
              </a:lnTo>
              <a:cubicBezTo>
                <a:pt x="432707" y="373924"/>
                <a:pt x="424772" y="393033"/>
                <a:pt x="408903" y="408902"/>
              </a:cubicBezTo>
              <a:cubicBezTo>
                <a:pt x="393033" y="424772"/>
                <a:pt x="373923" y="432707"/>
                <a:pt x="351575" y="432707"/>
              </a:cubicBezTo>
              <a:lnTo>
                <a:pt x="81133" y="432707"/>
              </a:lnTo>
              <a:cubicBezTo>
                <a:pt x="58783" y="432707"/>
                <a:pt x="39674" y="424772"/>
                <a:pt x="23805" y="408902"/>
              </a:cubicBezTo>
              <a:cubicBezTo>
                <a:pt x="7935" y="393033"/>
                <a:pt x="0" y="373924"/>
                <a:pt x="0" y="351574"/>
              </a:cubicBezTo>
              <a:lnTo>
                <a:pt x="0" y="81133"/>
              </a:lnTo>
              <a:cubicBezTo>
                <a:pt x="0" y="58784"/>
                <a:pt x="7935" y="39674"/>
                <a:pt x="23805" y="23805"/>
              </a:cubicBezTo>
              <a:cubicBezTo>
                <a:pt x="39674" y="7935"/>
                <a:pt x="58783" y="0"/>
                <a:pt x="81133" y="0"/>
              </a:cubicBezTo>
              <a:close/>
              <a:moveTo>
                <a:pt x="207339" y="72118"/>
              </a:moveTo>
              <a:cubicBezTo>
                <a:pt x="199451" y="72118"/>
                <a:pt x="193910" y="75780"/>
                <a:pt x="190718" y="83105"/>
              </a:cubicBezTo>
              <a:cubicBezTo>
                <a:pt x="187525" y="90805"/>
                <a:pt x="188839" y="97378"/>
                <a:pt x="194662" y="102824"/>
              </a:cubicBezTo>
              <a:lnTo>
                <a:pt x="235228" y="143391"/>
              </a:lnTo>
              <a:lnTo>
                <a:pt x="84795" y="293824"/>
              </a:lnTo>
              <a:cubicBezTo>
                <a:pt x="81226" y="297392"/>
                <a:pt x="79443" y="301618"/>
                <a:pt x="79443" y="306501"/>
              </a:cubicBezTo>
              <a:cubicBezTo>
                <a:pt x="79443" y="311384"/>
                <a:pt x="81226" y="315609"/>
                <a:pt x="84795" y="319178"/>
              </a:cubicBezTo>
              <a:lnTo>
                <a:pt x="113529" y="347912"/>
              </a:lnTo>
              <a:cubicBezTo>
                <a:pt x="117097" y="351481"/>
                <a:pt x="121323" y="353265"/>
                <a:pt x="126206" y="353265"/>
              </a:cubicBezTo>
              <a:cubicBezTo>
                <a:pt x="131089" y="353265"/>
                <a:pt x="135315" y="351481"/>
                <a:pt x="138883" y="347912"/>
              </a:cubicBezTo>
              <a:lnTo>
                <a:pt x="289316" y="197479"/>
              </a:lnTo>
              <a:lnTo>
                <a:pt x="329883" y="238045"/>
              </a:lnTo>
              <a:cubicBezTo>
                <a:pt x="333263" y="241614"/>
                <a:pt x="337489" y="243398"/>
                <a:pt x="342560" y="243398"/>
              </a:cubicBezTo>
              <a:cubicBezTo>
                <a:pt x="344814" y="243398"/>
                <a:pt x="347161" y="242928"/>
                <a:pt x="349603" y="241989"/>
              </a:cubicBezTo>
              <a:cubicBezTo>
                <a:pt x="356927" y="238796"/>
                <a:pt x="360589" y="233256"/>
                <a:pt x="360589" y="225368"/>
              </a:cubicBezTo>
              <a:lnTo>
                <a:pt x="360589" y="90147"/>
              </a:lnTo>
              <a:cubicBezTo>
                <a:pt x="360589" y="85264"/>
                <a:pt x="358805" y="81039"/>
                <a:pt x="355237" y="77470"/>
              </a:cubicBezTo>
              <a:cubicBezTo>
                <a:pt x="351668" y="73902"/>
                <a:pt x="347443" y="72118"/>
                <a:pt x="342560" y="72118"/>
              </a:cubicBezTo>
              <a:lnTo>
                <a:pt x="207339" y="72118"/>
              </a:ln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5</xdr:col>
      <xdr:colOff>567725</xdr:colOff>
      <xdr:row>22</xdr:row>
      <xdr:rowOff>231345</xdr:rowOff>
    </xdr:from>
    <xdr:to>
      <xdr:col>5</xdr:col>
      <xdr:colOff>1036824</xdr:colOff>
      <xdr:row>23</xdr:row>
      <xdr:rowOff>277112</xdr:rowOff>
    </xdr:to>
    <xdr:sp macro="" textlink="">
      <xdr:nvSpPr>
        <xdr:cNvPr id="5" name="Freeform 26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4682525" y="6327345"/>
          <a:ext cx="469099" cy="439467"/>
        </a:xfrm>
        <a:custGeom>
          <a:avLst/>
          <a:gdLst>
            <a:gd name="connsiteX0" fmla="*/ 97472 w 576943"/>
            <a:gd name="connsiteY0" fmla="*/ 198324 h 432707"/>
            <a:gd name="connsiteX1" fmla="*/ 108459 w 576943"/>
            <a:gd name="connsiteY1" fmla="*/ 203113 h 432707"/>
            <a:gd name="connsiteX2" fmla="*/ 151983 w 576943"/>
            <a:gd name="connsiteY2" fmla="*/ 228890 h 432707"/>
            <a:gd name="connsiteX3" fmla="*/ 198325 w 576943"/>
            <a:gd name="connsiteY3" fmla="*/ 237482 h 432707"/>
            <a:gd name="connsiteX4" fmla="*/ 244666 w 576943"/>
            <a:gd name="connsiteY4" fmla="*/ 228890 h 432707"/>
            <a:gd name="connsiteX5" fmla="*/ 288190 w 576943"/>
            <a:gd name="connsiteY5" fmla="*/ 203113 h 432707"/>
            <a:gd name="connsiteX6" fmla="*/ 299177 w 576943"/>
            <a:gd name="connsiteY6" fmla="*/ 198324 h 432707"/>
            <a:gd name="connsiteX7" fmla="*/ 360308 w 576943"/>
            <a:gd name="connsiteY7" fmla="*/ 225368 h 432707"/>
            <a:gd name="connsiteX8" fmla="*/ 297487 w 576943"/>
            <a:gd name="connsiteY8" fmla="*/ 225368 h 432707"/>
            <a:gd name="connsiteX9" fmla="*/ 272132 w 576943"/>
            <a:gd name="connsiteY9" fmla="*/ 236073 h 432707"/>
            <a:gd name="connsiteX10" fmla="*/ 261428 w 576943"/>
            <a:gd name="connsiteY10" fmla="*/ 261427 h 432707"/>
            <a:gd name="connsiteX11" fmla="*/ 261428 w 576943"/>
            <a:gd name="connsiteY11" fmla="*/ 315515 h 432707"/>
            <a:gd name="connsiteX12" fmla="*/ 272132 w 576943"/>
            <a:gd name="connsiteY12" fmla="*/ 340869 h 432707"/>
            <a:gd name="connsiteX13" fmla="*/ 297487 w 576943"/>
            <a:gd name="connsiteY13" fmla="*/ 351574 h 432707"/>
            <a:gd name="connsiteX14" fmla="*/ 369604 w 576943"/>
            <a:gd name="connsiteY14" fmla="*/ 351574 h 432707"/>
            <a:gd name="connsiteX15" fmla="*/ 369604 w 576943"/>
            <a:gd name="connsiteY15" fmla="*/ 418622 h 432707"/>
            <a:gd name="connsiteX16" fmla="*/ 321432 w 576943"/>
            <a:gd name="connsiteY16" fmla="*/ 432707 h 432707"/>
            <a:gd name="connsiteX17" fmla="*/ 75217 w 576943"/>
            <a:gd name="connsiteY17" fmla="*/ 432707 h 432707"/>
            <a:gd name="connsiteX18" fmla="*/ 20565 w 576943"/>
            <a:gd name="connsiteY18" fmla="*/ 413269 h 432707"/>
            <a:gd name="connsiteX19" fmla="*/ 0 w 576943"/>
            <a:gd name="connsiteY19" fmla="*/ 359744 h 432707"/>
            <a:gd name="connsiteX20" fmla="*/ 986 w 576943"/>
            <a:gd name="connsiteY20" fmla="*/ 330587 h 432707"/>
            <a:gd name="connsiteX21" fmla="*/ 4930 w 576943"/>
            <a:gd name="connsiteY21" fmla="*/ 299881 h 432707"/>
            <a:gd name="connsiteX22" fmla="*/ 12395 w 576943"/>
            <a:gd name="connsiteY22" fmla="*/ 269315 h 432707"/>
            <a:gd name="connsiteX23" fmla="*/ 24509 w 576943"/>
            <a:gd name="connsiteY23" fmla="*/ 241848 h 432707"/>
            <a:gd name="connsiteX24" fmla="*/ 41975 w 576943"/>
            <a:gd name="connsiteY24" fmla="*/ 219030 h 432707"/>
            <a:gd name="connsiteX25" fmla="*/ 66062 w 576943"/>
            <a:gd name="connsiteY25" fmla="*/ 203958 h 432707"/>
            <a:gd name="connsiteX26" fmla="*/ 97472 w 576943"/>
            <a:gd name="connsiteY26" fmla="*/ 198324 h 432707"/>
            <a:gd name="connsiteX27" fmla="*/ 405663 w 576943"/>
            <a:gd name="connsiteY27" fmla="*/ 144236 h 432707"/>
            <a:gd name="connsiteX28" fmla="*/ 459752 w 576943"/>
            <a:gd name="connsiteY28" fmla="*/ 144236 h 432707"/>
            <a:gd name="connsiteX29" fmla="*/ 466090 w 576943"/>
            <a:gd name="connsiteY29" fmla="*/ 146912 h 432707"/>
            <a:gd name="connsiteX30" fmla="*/ 468766 w 576943"/>
            <a:gd name="connsiteY30" fmla="*/ 153250 h 432707"/>
            <a:gd name="connsiteX31" fmla="*/ 468766 w 576943"/>
            <a:gd name="connsiteY31" fmla="*/ 252412 h 432707"/>
            <a:gd name="connsiteX32" fmla="*/ 567928 w 576943"/>
            <a:gd name="connsiteY32" fmla="*/ 252412 h 432707"/>
            <a:gd name="connsiteX33" fmla="*/ 574267 w 576943"/>
            <a:gd name="connsiteY33" fmla="*/ 255089 h 432707"/>
            <a:gd name="connsiteX34" fmla="*/ 576943 w 576943"/>
            <a:gd name="connsiteY34" fmla="*/ 261427 h 432707"/>
            <a:gd name="connsiteX35" fmla="*/ 576943 w 576943"/>
            <a:gd name="connsiteY35" fmla="*/ 315515 h 432707"/>
            <a:gd name="connsiteX36" fmla="*/ 574267 w 576943"/>
            <a:gd name="connsiteY36" fmla="*/ 321854 h 432707"/>
            <a:gd name="connsiteX37" fmla="*/ 567928 w 576943"/>
            <a:gd name="connsiteY37" fmla="*/ 324530 h 432707"/>
            <a:gd name="connsiteX38" fmla="*/ 468766 w 576943"/>
            <a:gd name="connsiteY38" fmla="*/ 324530 h 432707"/>
            <a:gd name="connsiteX39" fmla="*/ 468766 w 576943"/>
            <a:gd name="connsiteY39" fmla="*/ 423692 h 432707"/>
            <a:gd name="connsiteX40" fmla="*/ 466090 w 576943"/>
            <a:gd name="connsiteY40" fmla="*/ 430031 h 432707"/>
            <a:gd name="connsiteX41" fmla="*/ 459752 w 576943"/>
            <a:gd name="connsiteY41" fmla="*/ 432707 h 432707"/>
            <a:gd name="connsiteX42" fmla="*/ 405663 w 576943"/>
            <a:gd name="connsiteY42" fmla="*/ 432707 h 432707"/>
            <a:gd name="connsiteX43" fmla="*/ 399325 w 576943"/>
            <a:gd name="connsiteY43" fmla="*/ 430031 h 432707"/>
            <a:gd name="connsiteX44" fmla="*/ 396649 w 576943"/>
            <a:gd name="connsiteY44" fmla="*/ 423692 h 432707"/>
            <a:gd name="connsiteX45" fmla="*/ 396649 w 576943"/>
            <a:gd name="connsiteY45" fmla="*/ 324530 h 432707"/>
            <a:gd name="connsiteX46" fmla="*/ 297487 w 576943"/>
            <a:gd name="connsiteY46" fmla="*/ 324530 h 432707"/>
            <a:gd name="connsiteX47" fmla="*/ 291148 w 576943"/>
            <a:gd name="connsiteY47" fmla="*/ 321854 h 432707"/>
            <a:gd name="connsiteX48" fmla="*/ 288472 w 576943"/>
            <a:gd name="connsiteY48" fmla="*/ 315515 h 432707"/>
            <a:gd name="connsiteX49" fmla="*/ 288472 w 576943"/>
            <a:gd name="connsiteY49" fmla="*/ 261427 h 432707"/>
            <a:gd name="connsiteX50" fmla="*/ 291148 w 576943"/>
            <a:gd name="connsiteY50" fmla="*/ 255089 h 432707"/>
            <a:gd name="connsiteX51" fmla="*/ 297487 w 576943"/>
            <a:gd name="connsiteY51" fmla="*/ 252412 h 432707"/>
            <a:gd name="connsiteX52" fmla="*/ 396649 w 576943"/>
            <a:gd name="connsiteY52" fmla="*/ 252412 h 432707"/>
            <a:gd name="connsiteX53" fmla="*/ 396649 w 576943"/>
            <a:gd name="connsiteY53" fmla="*/ 153250 h 432707"/>
            <a:gd name="connsiteX54" fmla="*/ 399325 w 576943"/>
            <a:gd name="connsiteY54" fmla="*/ 146912 h 432707"/>
            <a:gd name="connsiteX55" fmla="*/ 405663 w 576943"/>
            <a:gd name="connsiteY55" fmla="*/ 144236 h 432707"/>
            <a:gd name="connsiteX56" fmla="*/ 198325 w 576943"/>
            <a:gd name="connsiteY56" fmla="*/ 0 h 432707"/>
            <a:gd name="connsiteX57" fmla="*/ 274809 w 576943"/>
            <a:gd name="connsiteY57" fmla="*/ 31692 h 432707"/>
            <a:gd name="connsiteX58" fmla="*/ 306501 w 576943"/>
            <a:gd name="connsiteY58" fmla="*/ 108177 h 432707"/>
            <a:gd name="connsiteX59" fmla="*/ 274809 w 576943"/>
            <a:gd name="connsiteY59" fmla="*/ 184661 h 432707"/>
            <a:gd name="connsiteX60" fmla="*/ 198325 w 576943"/>
            <a:gd name="connsiteY60" fmla="*/ 216353 h 432707"/>
            <a:gd name="connsiteX61" fmla="*/ 121840 w 576943"/>
            <a:gd name="connsiteY61" fmla="*/ 184661 h 432707"/>
            <a:gd name="connsiteX62" fmla="*/ 90148 w 576943"/>
            <a:gd name="connsiteY62" fmla="*/ 108177 h 432707"/>
            <a:gd name="connsiteX63" fmla="*/ 121840 w 576943"/>
            <a:gd name="connsiteY63" fmla="*/ 31692 h 432707"/>
            <a:gd name="connsiteX64" fmla="*/ 198325 w 576943"/>
            <a:gd name="connsiteY64" fmla="*/ 0 h 4327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76943" h="432707">
              <a:moveTo>
                <a:pt x="97472" y="198324"/>
              </a:moveTo>
              <a:cubicBezTo>
                <a:pt x="101041" y="198324"/>
                <a:pt x="104703" y="199920"/>
                <a:pt x="108459" y="203113"/>
              </a:cubicBezTo>
              <a:cubicBezTo>
                <a:pt x="123296" y="214569"/>
                <a:pt x="137804" y="223162"/>
                <a:pt x="151983" y="228890"/>
              </a:cubicBezTo>
              <a:cubicBezTo>
                <a:pt x="166162" y="234618"/>
                <a:pt x="181609" y="237482"/>
                <a:pt x="198325" y="237482"/>
              </a:cubicBezTo>
              <a:cubicBezTo>
                <a:pt x="215039" y="237482"/>
                <a:pt x="230487" y="234618"/>
                <a:pt x="244666" y="228890"/>
              </a:cubicBezTo>
              <a:cubicBezTo>
                <a:pt x="258845" y="223162"/>
                <a:pt x="273353" y="214569"/>
                <a:pt x="288190" y="203113"/>
              </a:cubicBezTo>
              <a:cubicBezTo>
                <a:pt x="291946" y="199920"/>
                <a:pt x="295609" y="198324"/>
                <a:pt x="299177" y="198324"/>
              </a:cubicBezTo>
              <a:cubicBezTo>
                <a:pt x="323967" y="198324"/>
                <a:pt x="344344" y="207339"/>
                <a:pt x="360308" y="225368"/>
              </a:cubicBezTo>
              <a:lnTo>
                <a:pt x="297487" y="225368"/>
              </a:lnTo>
              <a:cubicBezTo>
                <a:pt x="287721" y="225368"/>
                <a:pt x="279269" y="228937"/>
                <a:pt x="272132" y="236073"/>
              </a:cubicBezTo>
              <a:cubicBezTo>
                <a:pt x="264996" y="243210"/>
                <a:pt x="261428" y="251661"/>
                <a:pt x="261428" y="261427"/>
              </a:cubicBezTo>
              <a:lnTo>
                <a:pt x="261428" y="315515"/>
              </a:lnTo>
              <a:cubicBezTo>
                <a:pt x="261428" y="325281"/>
                <a:pt x="264996" y="333733"/>
                <a:pt x="272132" y="340869"/>
              </a:cubicBezTo>
              <a:cubicBezTo>
                <a:pt x="279269" y="348006"/>
                <a:pt x="287721" y="351574"/>
                <a:pt x="297487" y="351574"/>
              </a:cubicBezTo>
              <a:lnTo>
                <a:pt x="369604" y="351574"/>
              </a:lnTo>
              <a:lnTo>
                <a:pt x="369604" y="418622"/>
              </a:lnTo>
              <a:cubicBezTo>
                <a:pt x="356834" y="428012"/>
                <a:pt x="340776" y="432707"/>
                <a:pt x="321432" y="432707"/>
              </a:cubicBezTo>
              <a:lnTo>
                <a:pt x="75217" y="432707"/>
              </a:lnTo>
              <a:cubicBezTo>
                <a:pt x="52492" y="432707"/>
                <a:pt x="34275" y="426228"/>
                <a:pt x="20565" y="413269"/>
              </a:cubicBezTo>
              <a:cubicBezTo>
                <a:pt x="6855" y="400310"/>
                <a:pt x="0" y="382469"/>
                <a:pt x="0" y="359744"/>
              </a:cubicBezTo>
              <a:cubicBezTo>
                <a:pt x="0" y="349790"/>
                <a:pt x="329" y="340071"/>
                <a:pt x="986" y="330587"/>
              </a:cubicBezTo>
              <a:cubicBezTo>
                <a:pt x="1643" y="321103"/>
                <a:pt x="2958" y="310867"/>
                <a:pt x="4930" y="299881"/>
              </a:cubicBezTo>
              <a:cubicBezTo>
                <a:pt x="6902" y="288894"/>
                <a:pt x="9390" y="278705"/>
                <a:pt x="12395" y="269315"/>
              </a:cubicBezTo>
              <a:cubicBezTo>
                <a:pt x="15401" y="259925"/>
                <a:pt x="19439" y="250769"/>
                <a:pt x="24509" y="241848"/>
              </a:cubicBezTo>
              <a:cubicBezTo>
                <a:pt x="29580" y="232927"/>
                <a:pt x="35402" y="225321"/>
                <a:pt x="41975" y="219030"/>
              </a:cubicBezTo>
              <a:cubicBezTo>
                <a:pt x="48548" y="212738"/>
                <a:pt x="56577" y="207714"/>
                <a:pt x="66062" y="203958"/>
              </a:cubicBezTo>
              <a:cubicBezTo>
                <a:pt x="75546" y="200202"/>
                <a:pt x="86016" y="198324"/>
                <a:pt x="97472" y="198324"/>
              </a:cubicBezTo>
              <a:close/>
              <a:moveTo>
                <a:pt x="405663" y="144236"/>
              </a:moveTo>
              <a:lnTo>
                <a:pt x="459752" y="144236"/>
              </a:lnTo>
              <a:cubicBezTo>
                <a:pt x="462193" y="144236"/>
                <a:pt x="464306" y="145128"/>
                <a:pt x="466090" y="146912"/>
              </a:cubicBezTo>
              <a:cubicBezTo>
                <a:pt x="467874" y="148696"/>
                <a:pt x="468766" y="150809"/>
                <a:pt x="468766" y="153250"/>
              </a:cubicBezTo>
              <a:lnTo>
                <a:pt x="468766" y="252412"/>
              </a:lnTo>
              <a:lnTo>
                <a:pt x="567928" y="252412"/>
              </a:lnTo>
              <a:cubicBezTo>
                <a:pt x="570370" y="252412"/>
                <a:pt x="572483" y="253304"/>
                <a:pt x="574267" y="255089"/>
              </a:cubicBezTo>
              <a:cubicBezTo>
                <a:pt x="576051" y="256873"/>
                <a:pt x="576943" y="258986"/>
                <a:pt x="576943" y="261427"/>
              </a:cubicBezTo>
              <a:lnTo>
                <a:pt x="576943" y="315515"/>
              </a:lnTo>
              <a:cubicBezTo>
                <a:pt x="576943" y="317957"/>
                <a:pt x="576051" y="320070"/>
                <a:pt x="574267" y="321854"/>
              </a:cubicBezTo>
              <a:cubicBezTo>
                <a:pt x="572483" y="323638"/>
                <a:pt x="570370" y="324530"/>
                <a:pt x="567928" y="324530"/>
              </a:cubicBezTo>
              <a:lnTo>
                <a:pt x="468766" y="324530"/>
              </a:lnTo>
              <a:lnTo>
                <a:pt x="468766" y="423692"/>
              </a:lnTo>
              <a:cubicBezTo>
                <a:pt x="468766" y="426134"/>
                <a:pt x="467874" y="428247"/>
                <a:pt x="466090" y="430031"/>
              </a:cubicBezTo>
              <a:cubicBezTo>
                <a:pt x="464306" y="431815"/>
                <a:pt x="462193" y="432707"/>
                <a:pt x="459752" y="432707"/>
              </a:cubicBezTo>
              <a:lnTo>
                <a:pt x="405663" y="432707"/>
              </a:lnTo>
              <a:cubicBezTo>
                <a:pt x="403222" y="432707"/>
                <a:pt x="401109" y="431815"/>
                <a:pt x="399325" y="430031"/>
              </a:cubicBezTo>
              <a:cubicBezTo>
                <a:pt x="397541" y="428247"/>
                <a:pt x="396649" y="426134"/>
                <a:pt x="396649" y="423692"/>
              </a:cubicBezTo>
              <a:lnTo>
                <a:pt x="396649" y="324530"/>
              </a:lnTo>
              <a:lnTo>
                <a:pt x="297487" y="324530"/>
              </a:lnTo>
              <a:cubicBezTo>
                <a:pt x="295045" y="324530"/>
                <a:pt x="292932" y="323638"/>
                <a:pt x="291148" y="321854"/>
              </a:cubicBezTo>
              <a:cubicBezTo>
                <a:pt x="289364" y="320070"/>
                <a:pt x="288472" y="317957"/>
                <a:pt x="288472" y="315515"/>
              </a:cubicBezTo>
              <a:lnTo>
                <a:pt x="288472" y="261427"/>
              </a:lnTo>
              <a:cubicBezTo>
                <a:pt x="288472" y="258986"/>
                <a:pt x="289364" y="256873"/>
                <a:pt x="291148" y="255089"/>
              </a:cubicBezTo>
              <a:cubicBezTo>
                <a:pt x="292932" y="253304"/>
                <a:pt x="295045" y="252412"/>
                <a:pt x="297487" y="252412"/>
              </a:cubicBezTo>
              <a:lnTo>
                <a:pt x="396649" y="252412"/>
              </a:lnTo>
              <a:lnTo>
                <a:pt x="396649" y="153250"/>
              </a:lnTo>
              <a:cubicBezTo>
                <a:pt x="396649" y="150809"/>
                <a:pt x="397541" y="148696"/>
                <a:pt x="399325" y="146912"/>
              </a:cubicBezTo>
              <a:cubicBezTo>
                <a:pt x="401109" y="145128"/>
                <a:pt x="403222" y="144236"/>
                <a:pt x="405663" y="144236"/>
              </a:cubicBezTo>
              <a:close/>
              <a:moveTo>
                <a:pt x="198325" y="0"/>
              </a:moveTo>
              <a:cubicBezTo>
                <a:pt x="228186" y="0"/>
                <a:pt x="253681" y="10564"/>
                <a:pt x="274809" y="31692"/>
              </a:cubicBezTo>
              <a:cubicBezTo>
                <a:pt x="295937" y="52821"/>
                <a:pt x="306501" y="78315"/>
                <a:pt x="306501" y="108177"/>
              </a:cubicBezTo>
              <a:cubicBezTo>
                <a:pt x="306501" y="138038"/>
                <a:pt x="295937" y="163533"/>
                <a:pt x="274809" y="184661"/>
              </a:cubicBezTo>
              <a:cubicBezTo>
                <a:pt x="253681" y="205789"/>
                <a:pt x="228186" y="216353"/>
                <a:pt x="198325" y="216353"/>
              </a:cubicBezTo>
              <a:cubicBezTo>
                <a:pt x="168463" y="216353"/>
                <a:pt x="142968" y="205789"/>
                <a:pt x="121840" y="184661"/>
              </a:cubicBezTo>
              <a:cubicBezTo>
                <a:pt x="100712" y="163533"/>
                <a:pt x="90148" y="138038"/>
                <a:pt x="90148" y="108177"/>
              </a:cubicBezTo>
              <a:cubicBezTo>
                <a:pt x="90148" y="78315"/>
                <a:pt x="100712" y="52821"/>
                <a:pt x="121840" y="31692"/>
              </a:cubicBezTo>
              <a:cubicBezTo>
                <a:pt x="142968" y="10564"/>
                <a:pt x="168463" y="0"/>
                <a:pt x="198325" y="0"/>
              </a:cubicBez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10</xdr:col>
      <xdr:colOff>469900</xdr:colOff>
      <xdr:row>20</xdr:row>
      <xdr:rowOff>190500</xdr:rowOff>
    </xdr:from>
    <xdr:to>
      <xdr:col>10</xdr:col>
      <xdr:colOff>904675</xdr:colOff>
      <xdr:row>21</xdr:row>
      <xdr:rowOff>247708</xdr:rowOff>
    </xdr:to>
    <xdr:sp macro="" textlink="">
      <xdr:nvSpPr>
        <xdr:cNvPr id="6" name="Freeform 38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7810500" y="5499100"/>
          <a:ext cx="434775" cy="450908"/>
        </a:xfrm>
        <a:custGeom>
          <a:avLst/>
          <a:gdLst/>
          <a:ahLst/>
          <a:cxnLst/>
          <a:rect l="l" t="t" r="r" b="b"/>
          <a:pathLst>
            <a:path w="432707" h="432707">
              <a:moveTo>
                <a:pt x="81133" y="0"/>
              </a:moveTo>
              <a:lnTo>
                <a:pt x="351575" y="0"/>
              </a:lnTo>
              <a:cubicBezTo>
                <a:pt x="373923" y="0"/>
                <a:pt x="393033" y="7935"/>
                <a:pt x="408903" y="23805"/>
              </a:cubicBezTo>
              <a:cubicBezTo>
                <a:pt x="424772" y="39674"/>
                <a:pt x="432707" y="58784"/>
                <a:pt x="432707" y="81133"/>
              </a:cubicBezTo>
              <a:lnTo>
                <a:pt x="432707" y="351574"/>
              </a:lnTo>
              <a:cubicBezTo>
                <a:pt x="432707" y="373924"/>
                <a:pt x="424772" y="393033"/>
                <a:pt x="408903" y="408902"/>
              </a:cubicBezTo>
              <a:cubicBezTo>
                <a:pt x="393033" y="424772"/>
                <a:pt x="373923" y="432707"/>
                <a:pt x="351575" y="432707"/>
              </a:cubicBezTo>
              <a:lnTo>
                <a:pt x="81133" y="432707"/>
              </a:lnTo>
              <a:cubicBezTo>
                <a:pt x="58783" y="432707"/>
                <a:pt x="39674" y="424772"/>
                <a:pt x="23805" y="408902"/>
              </a:cubicBezTo>
              <a:cubicBezTo>
                <a:pt x="7935" y="393033"/>
                <a:pt x="0" y="373924"/>
                <a:pt x="0" y="351574"/>
              </a:cubicBezTo>
              <a:lnTo>
                <a:pt x="0" y="81133"/>
              </a:lnTo>
              <a:cubicBezTo>
                <a:pt x="0" y="58784"/>
                <a:pt x="7935" y="39674"/>
                <a:pt x="23805" y="23805"/>
              </a:cubicBezTo>
              <a:cubicBezTo>
                <a:pt x="39674" y="7935"/>
                <a:pt x="58783" y="0"/>
                <a:pt x="81133" y="0"/>
              </a:cubicBezTo>
              <a:close/>
              <a:moveTo>
                <a:pt x="207339" y="72118"/>
              </a:moveTo>
              <a:cubicBezTo>
                <a:pt x="199451" y="72118"/>
                <a:pt x="193910" y="75780"/>
                <a:pt x="190718" y="83105"/>
              </a:cubicBezTo>
              <a:cubicBezTo>
                <a:pt x="187525" y="90805"/>
                <a:pt x="188839" y="97378"/>
                <a:pt x="194662" y="102824"/>
              </a:cubicBezTo>
              <a:lnTo>
                <a:pt x="235228" y="143391"/>
              </a:lnTo>
              <a:lnTo>
                <a:pt x="84795" y="293824"/>
              </a:lnTo>
              <a:cubicBezTo>
                <a:pt x="81226" y="297392"/>
                <a:pt x="79443" y="301618"/>
                <a:pt x="79443" y="306501"/>
              </a:cubicBezTo>
              <a:cubicBezTo>
                <a:pt x="79443" y="311384"/>
                <a:pt x="81226" y="315609"/>
                <a:pt x="84795" y="319178"/>
              </a:cubicBezTo>
              <a:lnTo>
                <a:pt x="113529" y="347912"/>
              </a:lnTo>
              <a:cubicBezTo>
                <a:pt x="117097" y="351481"/>
                <a:pt x="121323" y="353265"/>
                <a:pt x="126206" y="353265"/>
              </a:cubicBezTo>
              <a:cubicBezTo>
                <a:pt x="131089" y="353265"/>
                <a:pt x="135315" y="351481"/>
                <a:pt x="138883" y="347912"/>
              </a:cubicBezTo>
              <a:lnTo>
                <a:pt x="289316" y="197479"/>
              </a:lnTo>
              <a:lnTo>
                <a:pt x="329883" y="238045"/>
              </a:lnTo>
              <a:cubicBezTo>
                <a:pt x="333263" y="241614"/>
                <a:pt x="337489" y="243398"/>
                <a:pt x="342560" y="243398"/>
              </a:cubicBezTo>
              <a:cubicBezTo>
                <a:pt x="344814" y="243398"/>
                <a:pt x="347161" y="242928"/>
                <a:pt x="349603" y="241989"/>
              </a:cubicBezTo>
              <a:cubicBezTo>
                <a:pt x="356927" y="238796"/>
                <a:pt x="360589" y="233256"/>
                <a:pt x="360589" y="225368"/>
              </a:cubicBezTo>
              <a:lnTo>
                <a:pt x="360589" y="90147"/>
              </a:lnTo>
              <a:cubicBezTo>
                <a:pt x="360589" y="85264"/>
                <a:pt x="358805" y="81039"/>
                <a:pt x="355237" y="77470"/>
              </a:cubicBezTo>
              <a:cubicBezTo>
                <a:pt x="351668" y="73902"/>
                <a:pt x="347443" y="72118"/>
                <a:pt x="342560" y="72118"/>
              </a:cubicBezTo>
              <a:lnTo>
                <a:pt x="207339" y="72118"/>
              </a:ln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 sz="1350"/>
        </a:p>
      </xdr:txBody>
    </xdr:sp>
    <xdr:clientData/>
  </xdr:twoCellAnchor>
  <xdr:twoCellAnchor>
    <xdr:from>
      <xdr:col>10</xdr:col>
      <xdr:colOff>492784</xdr:colOff>
      <xdr:row>22</xdr:row>
      <xdr:rowOff>224825</xdr:rowOff>
    </xdr:from>
    <xdr:to>
      <xdr:col>10</xdr:col>
      <xdr:colOff>961883</xdr:colOff>
      <xdr:row>23</xdr:row>
      <xdr:rowOff>270592</xdr:rowOff>
    </xdr:to>
    <xdr:sp macro="" textlink="">
      <xdr:nvSpPr>
        <xdr:cNvPr id="7" name="Freeform 264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7833384" y="6320825"/>
          <a:ext cx="469099" cy="439467"/>
        </a:xfrm>
        <a:custGeom>
          <a:avLst/>
          <a:gdLst>
            <a:gd name="connsiteX0" fmla="*/ 97472 w 576943"/>
            <a:gd name="connsiteY0" fmla="*/ 198324 h 432707"/>
            <a:gd name="connsiteX1" fmla="*/ 108459 w 576943"/>
            <a:gd name="connsiteY1" fmla="*/ 203113 h 432707"/>
            <a:gd name="connsiteX2" fmla="*/ 151983 w 576943"/>
            <a:gd name="connsiteY2" fmla="*/ 228890 h 432707"/>
            <a:gd name="connsiteX3" fmla="*/ 198325 w 576943"/>
            <a:gd name="connsiteY3" fmla="*/ 237482 h 432707"/>
            <a:gd name="connsiteX4" fmla="*/ 244666 w 576943"/>
            <a:gd name="connsiteY4" fmla="*/ 228890 h 432707"/>
            <a:gd name="connsiteX5" fmla="*/ 288190 w 576943"/>
            <a:gd name="connsiteY5" fmla="*/ 203113 h 432707"/>
            <a:gd name="connsiteX6" fmla="*/ 299177 w 576943"/>
            <a:gd name="connsiteY6" fmla="*/ 198324 h 432707"/>
            <a:gd name="connsiteX7" fmla="*/ 360308 w 576943"/>
            <a:gd name="connsiteY7" fmla="*/ 225368 h 432707"/>
            <a:gd name="connsiteX8" fmla="*/ 297487 w 576943"/>
            <a:gd name="connsiteY8" fmla="*/ 225368 h 432707"/>
            <a:gd name="connsiteX9" fmla="*/ 272132 w 576943"/>
            <a:gd name="connsiteY9" fmla="*/ 236073 h 432707"/>
            <a:gd name="connsiteX10" fmla="*/ 261428 w 576943"/>
            <a:gd name="connsiteY10" fmla="*/ 261427 h 432707"/>
            <a:gd name="connsiteX11" fmla="*/ 261428 w 576943"/>
            <a:gd name="connsiteY11" fmla="*/ 315515 h 432707"/>
            <a:gd name="connsiteX12" fmla="*/ 272132 w 576943"/>
            <a:gd name="connsiteY12" fmla="*/ 340869 h 432707"/>
            <a:gd name="connsiteX13" fmla="*/ 297487 w 576943"/>
            <a:gd name="connsiteY13" fmla="*/ 351574 h 432707"/>
            <a:gd name="connsiteX14" fmla="*/ 369604 w 576943"/>
            <a:gd name="connsiteY14" fmla="*/ 351574 h 432707"/>
            <a:gd name="connsiteX15" fmla="*/ 369604 w 576943"/>
            <a:gd name="connsiteY15" fmla="*/ 418622 h 432707"/>
            <a:gd name="connsiteX16" fmla="*/ 321432 w 576943"/>
            <a:gd name="connsiteY16" fmla="*/ 432707 h 432707"/>
            <a:gd name="connsiteX17" fmla="*/ 75217 w 576943"/>
            <a:gd name="connsiteY17" fmla="*/ 432707 h 432707"/>
            <a:gd name="connsiteX18" fmla="*/ 20565 w 576943"/>
            <a:gd name="connsiteY18" fmla="*/ 413269 h 432707"/>
            <a:gd name="connsiteX19" fmla="*/ 0 w 576943"/>
            <a:gd name="connsiteY19" fmla="*/ 359744 h 432707"/>
            <a:gd name="connsiteX20" fmla="*/ 986 w 576943"/>
            <a:gd name="connsiteY20" fmla="*/ 330587 h 432707"/>
            <a:gd name="connsiteX21" fmla="*/ 4930 w 576943"/>
            <a:gd name="connsiteY21" fmla="*/ 299881 h 432707"/>
            <a:gd name="connsiteX22" fmla="*/ 12395 w 576943"/>
            <a:gd name="connsiteY22" fmla="*/ 269315 h 432707"/>
            <a:gd name="connsiteX23" fmla="*/ 24509 w 576943"/>
            <a:gd name="connsiteY23" fmla="*/ 241848 h 432707"/>
            <a:gd name="connsiteX24" fmla="*/ 41975 w 576943"/>
            <a:gd name="connsiteY24" fmla="*/ 219030 h 432707"/>
            <a:gd name="connsiteX25" fmla="*/ 66062 w 576943"/>
            <a:gd name="connsiteY25" fmla="*/ 203958 h 432707"/>
            <a:gd name="connsiteX26" fmla="*/ 97472 w 576943"/>
            <a:gd name="connsiteY26" fmla="*/ 198324 h 432707"/>
            <a:gd name="connsiteX27" fmla="*/ 405663 w 576943"/>
            <a:gd name="connsiteY27" fmla="*/ 144236 h 432707"/>
            <a:gd name="connsiteX28" fmla="*/ 459752 w 576943"/>
            <a:gd name="connsiteY28" fmla="*/ 144236 h 432707"/>
            <a:gd name="connsiteX29" fmla="*/ 466090 w 576943"/>
            <a:gd name="connsiteY29" fmla="*/ 146912 h 432707"/>
            <a:gd name="connsiteX30" fmla="*/ 468766 w 576943"/>
            <a:gd name="connsiteY30" fmla="*/ 153250 h 432707"/>
            <a:gd name="connsiteX31" fmla="*/ 468766 w 576943"/>
            <a:gd name="connsiteY31" fmla="*/ 252412 h 432707"/>
            <a:gd name="connsiteX32" fmla="*/ 567928 w 576943"/>
            <a:gd name="connsiteY32" fmla="*/ 252412 h 432707"/>
            <a:gd name="connsiteX33" fmla="*/ 574267 w 576943"/>
            <a:gd name="connsiteY33" fmla="*/ 255089 h 432707"/>
            <a:gd name="connsiteX34" fmla="*/ 576943 w 576943"/>
            <a:gd name="connsiteY34" fmla="*/ 261427 h 432707"/>
            <a:gd name="connsiteX35" fmla="*/ 576943 w 576943"/>
            <a:gd name="connsiteY35" fmla="*/ 315515 h 432707"/>
            <a:gd name="connsiteX36" fmla="*/ 574267 w 576943"/>
            <a:gd name="connsiteY36" fmla="*/ 321854 h 432707"/>
            <a:gd name="connsiteX37" fmla="*/ 567928 w 576943"/>
            <a:gd name="connsiteY37" fmla="*/ 324530 h 432707"/>
            <a:gd name="connsiteX38" fmla="*/ 468766 w 576943"/>
            <a:gd name="connsiteY38" fmla="*/ 324530 h 432707"/>
            <a:gd name="connsiteX39" fmla="*/ 468766 w 576943"/>
            <a:gd name="connsiteY39" fmla="*/ 423692 h 432707"/>
            <a:gd name="connsiteX40" fmla="*/ 466090 w 576943"/>
            <a:gd name="connsiteY40" fmla="*/ 430031 h 432707"/>
            <a:gd name="connsiteX41" fmla="*/ 459752 w 576943"/>
            <a:gd name="connsiteY41" fmla="*/ 432707 h 432707"/>
            <a:gd name="connsiteX42" fmla="*/ 405663 w 576943"/>
            <a:gd name="connsiteY42" fmla="*/ 432707 h 432707"/>
            <a:gd name="connsiteX43" fmla="*/ 399325 w 576943"/>
            <a:gd name="connsiteY43" fmla="*/ 430031 h 432707"/>
            <a:gd name="connsiteX44" fmla="*/ 396649 w 576943"/>
            <a:gd name="connsiteY44" fmla="*/ 423692 h 432707"/>
            <a:gd name="connsiteX45" fmla="*/ 396649 w 576943"/>
            <a:gd name="connsiteY45" fmla="*/ 324530 h 432707"/>
            <a:gd name="connsiteX46" fmla="*/ 297487 w 576943"/>
            <a:gd name="connsiteY46" fmla="*/ 324530 h 432707"/>
            <a:gd name="connsiteX47" fmla="*/ 291148 w 576943"/>
            <a:gd name="connsiteY47" fmla="*/ 321854 h 432707"/>
            <a:gd name="connsiteX48" fmla="*/ 288472 w 576943"/>
            <a:gd name="connsiteY48" fmla="*/ 315515 h 432707"/>
            <a:gd name="connsiteX49" fmla="*/ 288472 w 576943"/>
            <a:gd name="connsiteY49" fmla="*/ 261427 h 432707"/>
            <a:gd name="connsiteX50" fmla="*/ 291148 w 576943"/>
            <a:gd name="connsiteY50" fmla="*/ 255089 h 432707"/>
            <a:gd name="connsiteX51" fmla="*/ 297487 w 576943"/>
            <a:gd name="connsiteY51" fmla="*/ 252412 h 432707"/>
            <a:gd name="connsiteX52" fmla="*/ 396649 w 576943"/>
            <a:gd name="connsiteY52" fmla="*/ 252412 h 432707"/>
            <a:gd name="connsiteX53" fmla="*/ 396649 w 576943"/>
            <a:gd name="connsiteY53" fmla="*/ 153250 h 432707"/>
            <a:gd name="connsiteX54" fmla="*/ 399325 w 576943"/>
            <a:gd name="connsiteY54" fmla="*/ 146912 h 432707"/>
            <a:gd name="connsiteX55" fmla="*/ 405663 w 576943"/>
            <a:gd name="connsiteY55" fmla="*/ 144236 h 432707"/>
            <a:gd name="connsiteX56" fmla="*/ 198325 w 576943"/>
            <a:gd name="connsiteY56" fmla="*/ 0 h 432707"/>
            <a:gd name="connsiteX57" fmla="*/ 274809 w 576943"/>
            <a:gd name="connsiteY57" fmla="*/ 31692 h 432707"/>
            <a:gd name="connsiteX58" fmla="*/ 306501 w 576943"/>
            <a:gd name="connsiteY58" fmla="*/ 108177 h 432707"/>
            <a:gd name="connsiteX59" fmla="*/ 274809 w 576943"/>
            <a:gd name="connsiteY59" fmla="*/ 184661 h 432707"/>
            <a:gd name="connsiteX60" fmla="*/ 198325 w 576943"/>
            <a:gd name="connsiteY60" fmla="*/ 216353 h 432707"/>
            <a:gd name="connsiteX61" fmla="*/ 121840 w 576943"/>
            <a:gd name="connsiteY61" fmla="*/ 184661 h 432707"/>
            <a:gd name="connsiteX62" fmla="*/ 90148 w 576943"/>
            <a:gd name="connsiteY62" fmla="*/ 108177 h 432707"/>
            <a:gd name="connsiteX63" fmla="*/ 121840 w 576943"/>
            <a:gd name="connsiteY63" fmla="*/ 31692 h 432707"/>
            <a:gd name="connsiteX64" fmla="*/ 198325 w 576943"/>
            <a:gd name="connsiteY64" fmla="*/ 0 h 4327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</a:cxnLst>
          <a:rect l="l" t="t" r="r" b="b"/>
          <a:pathLst>
            <a:path w="576943" h="432707">
              <a:moveTo>
                <a:pt x="97472" y="198324"/>
              </a:moveTo>
              <a:cubicBezTo>
                <a:pt x="101041" y="198324"/>
                <a:pt x="104703" y="199920"/>
                <a:pt x="108459" y="203113"/>
              </a:cubicBezTo>
              <a:cubicBezTo>
                <a:pt x="123296" y="214569"/>
                <a:pt x="137804" y="223162"/>
                <a:pt x="151983" y="228890"/>
              </a:cubicBezTo>
              <a:cubicBezTo>
                <a:pt x="166162" y="234618"/>
                <a:pt x="181609" y="237482"/>
                <a:pt x="198325" y="237482"/>
              </a:cubicBezTo>
              <a:cubicBezTo>
                <a:pt x="215039" y="237482"/>
                <a:pt x="230487" y="234618"/>
                <a:pt x="244666" y="228890"/>
              </a:cubicBezTo>
              <a:cubicBezTo>
                <a:pt x="258845" y="223162"/>
                <a:pt x="273353" y="214569"/>
                <a:pt x="288190" y="203113"/>
              </a:cubicBezTo>
              <a:cubicBezTo>
                <a:pt x="291946" y="199920"/>
                <a:pt x="295609" y="198324"/>
                <a:pt x="299177" y="198324"/>
              </a:cubicBezTo>
              <a:cubicBezTo>
                <a:pt x="323967" y="198324"/>
                <a:pt x="344344" y="207339"/>
                <a:pt x="360308" y="225368"/>
              </a:cubicBezTo>
              <a:lnTo>
                <a:pt x="297487" y="225368"/>
              </a:lnTo>
              <a:cubicBezTo>
                <a:pt x="287721" y="225368"/>
                <a:pt x="279269" y="228937"/>
                <a:pt x="272132" y="236073"/>
              </a:cubicBezTo>
              <a:cubicBezTo>
                <a:pt x="264996" y="243210"/>
                <a:pt x="261428" y="251661"/>
                <a:pt x="261428" y="261427"/>
              </a:cubicBezTo>
              <a:lnTo>
                <a:pt x="261428" y="315515"/>
              </a:lnTo>
              <a:cubicBezTo>
                <a:pt x="261428" y="325281"/>
                <a:pt x="264996" y="333733"/>
                <a:pt x="272132" y="340869"/>
              </a:cubicBezTo>
              <a:cubicBezTo>
                <a:pt x="279269" y="348006"/>
                <a:pt x="287721" y="351574"/>
                <a:pt x="297487" y="351574"/>
              </a:cubicBezTo>
              <a:lnTo>
                <a:pt x="369604" y="351574"/>
              </a:lnTo>
              <a:lnTo>
                <a:pt x="369604" y="418622"/>
              </a:lnTo>
              <a:cubicBezTo>
                <a:pt x="356834" y="428012"/>
                <a:pt x="340776" y="432707"/>
                <a:pt x="321432" y="432707"/>
              </a:cubicBezTo>
              <a:lnTo>
                <a:pt x="75217" y="432707"/>
              </a:lnTo>
              <a:cubicBezTo>
                <a:pt x="52492" y="432707"/>
                <a:pt x="34275" y="426228"/>
                <a:pt x="20565" y="413269"/>
              </a:cubicBezTo>
              <a:cubicBezTo>
                <a:pt x="6855" y="400310"/>
                <a:pt x="0" y="382469"/>
                <a:pt x="0" y="359744"/>
              </a:cubicBezTo>
              <a:cubicBezTo>
                <a:pt x="0" y="349790"/>
                <a:pt x="329" y="340071"/>
                <a:pt x="986" y="330587"/>
              </a:cubicBezTo>
              <a:cubicBezTo>
                <a:pt x="1643" y="321103"/>
                <a:pt x="2958" y="310867"/>
                <a:pt x="4930" y="299881"/>
              </a:cubicBezTo>
              <a:cubicBezTo>
                <a:pt x="6902" y="288894"/>
                <a:pt x="9390" y="278705"/>
                <a:pt x="12395" y="269315"/>
              </a:cubicBezTo>
              <a:cubicBezTo>
                <a:pt x="15401" y="259925"/>
                <a:pt x="19439" y="250769"/>
                <a:pt x="24509" y="241848"/>
              </a:cubicBezTo>
              <a:cubicBezTo>
                <a:pt x="29580" y="232927"/>
                <a:pt x="35402" y="225321"/>
                <a:pt x="41975" y="219030"/>
              </a:cubicBezTo>
              <a:cubicBezTo>
                <a:pt x="48548" y="212738"/>
                <a:pt x="56577" y="207714"/>
                <a:pt x="66062" y="203958"/>
              </a:cubicBezTo>
              <a:cubicBezTo>
                <a:pt x="75546" y="200202"/>
                <a:pt x="86016" y="198324"/>
                <a:pt x="97472" y="198324"/>
              </a:cubicBezTo>
              <a:close/>
              <a:moveTo>
                <a:pt x="405663" y="144236"/>
              </a:moveTo>
              <a:lnTo>
                <a:pt x="459752" y="144236"/>
              </a:lnTo>
              <a:cubicBezTo>
                <a:pt x="462193" y="144236"/>
                <a:pt x="464306" y="145128"/>
                <a:pt x="466090" y="146912"/>
              </a:cubicBezTo>
              <a:cubicBezTo>
                <a:pt x="467874" y="148696"/>
                <a:pt x="468766" y="150809"/>
                <a:pt x="468766" y="153250"/>
              </a:cubicBezTo>
              <a:lnTo>
                <a:pt x="468766" y="252412"/>
              </a:lnTo>
              <a:lnTo>
                <a:pt x="567928" y="252412"/>
              </a:lnTo>
              <a:cubicBezTo>
                <a:pt x="570370" y="252412"/>
                <a:pt x="572483" y="253304"/>
                <a:pt x="574267" y="255089"/>
              </a:cubicBezTo>
              <a:cubicBezTo>
                <a:pt x="576051" y="256873"/>
                <a:pt x="576943" y="258986"/>
                <a:pt x="576943" y="261427"/>
              </a:cubicBezTo>
              <a:lnTo>
                <a:pt x="576943" y="315515"/>
              </a:lnTo>
              <a:cubicBezTo>
                <a:pt x="576943" y="317957"/>
                <a:pt x="576051" y="320070"/>
                <a:pt x="574267" y="321854"/>
              </a:cubicBezTo>
              <a:cubicBezTo>
                <a:pt x="572483" y="323638"/>
                <a:pt x="570370" y="324530"/>
                <a:pt x="567928" y="324530"/>
              </a:cubicBezTo>
              <a:lnTo>
                <a:pt x="468766" y="324530"/>
              </a:lnTo>
              <a:lnTo>
                <a:pt x="468766" y="423692"/>
              </a:lnTo>
              <a:cubicBezTo>
                <a:pt x="468766" y="426134"/>
                <a:pt x="467874" y="428247"/>
                <a:pt x="466090" y="430031"/>
              </a:cubicBezTo>
              <a:cubicBezTo>
                <a:pt x="464306" y="431815"/>
                <a:pt x="462193" y="432707"/>
                <a:pt x="459752" y="432707"/>
              </a:cubicBezTo>
              <a:lnTo>
                <a:pt x="405663" y="432707"/>
              </a:lnTo>
              <a:cubicBezTo>
                <a:pt x="403222" y="432707"/>
                <a:pt x="401109" y="431815"/>
                <a:pt x="399325" y="430031"/>
              </a:cubicBezTo>
              <a:cubicBezTo>
                <a:pt x="397541" y="428247"/>
                <a:pt x="396649" y="426134"/>
                <a:pt x="396649" y="423692"/>
              </a:cubicBezTo>
              <a:lnTo>
                <a:pt x="396649" y="324530"/>
              </a:lnTo>
              <a:lnTo>
                <a:pt x="297487" y="324530"/>
              </a:lnTo>
              <a:cubicBezTo>
                <a:pt x="295045" y="324530"/>
                <a:pt x="292932" y="323638"/>
                <a:pt x="291148" y="321854"/>
              </a:cubicBezTo>
              <a:cubicBezTo>
                <a:pt x="289364" y="320070"/>
                <a:pt x="288472" y="317957"/>
                <a:pt x="288472" y="315515"/>
              </a:cubicBezTo>
              <a:lnTo>
                <a:pt x="288472" y="261427"/>
              </a:lnTo>
              <a:cubicBezTo>
                <a:pt x="288472" y="258986"/>
                <a:pt x="289364" y="256873"/>
                <a:pt x="291148" y="255089"/>
              </a:cubicBezTo>
              <a:cubicBezTo>
                <a:pt x="292932" y="253304"/>
                <a:pt x="295045" y="252412"/>
                <a:pt x="297487" y="252412"/>
              </a:cubicBezTo>
              <a:lnTo>
                <a:pt x="396649" y="252412"/>
              </a:lnTo>
              <a:lnTo>
                <a:pt x="396649" y="153250"/>
              </a:lnTo>
              <a:cubicBezTo>
                <a:pt x="396649" y="150809"/>
                <a:pt x="397541" y="148696"/>
                <a:pt x="399325" y="146912"/>
              </a:cubicBezTo>
              <a:cubicBezTo>
                <a:pt x="401109" y="145128"/>
                <a:pt x="403222" y="144236"/>
                <a:pt x="405663" y="144236"/>
              </a:cubicBezTo>
              <a:close/>
              <a:moveTo>
                <a:pt x="198325" y="0"/>
              </a:moveTo>
              <a:cubicBezTo>
                <a:pt x="228186" y="0"/>
                <a:pt x="253681" y="10564"/>
                <a:pt x="274809" y="31692"/>
              </a:cubicBezTo>
              <a:cubicBezTo>
                <a:pt x="295937" y="52821"/>
                <a:pt x="306501" y="78315"/>
                <a:pt x="306501" y="108177"/>
              </a:cubicBezTo>
              <a:cubicBezTo>
                <a:pt x="306501" y="138038"/>
                <a:pt x="295937" y="163533"/>
                <a:pt x="274809" y="184661"/>
              </a:cubicBezTo>
              <a:cubicBezTo>
                <a:pt x="253681" y="205789"/>
                <a:pt x="228186" y="216353"/>
                <a:pt x="198325" y="216353"/>
              </a:cubicBezTo>
              <a:cubicBezTo>
                <a:pt x="168463" y="216353"/>
                <a:pt x="142968" y="205789"/>
                <a:pt x="121840" y="184661"/>
              </a:cubicBezTo>
              <a:cubicBezTo>
                <a:pt x="100712" y="163533"/>
                <a:pt x="90148" y="138038"/>
                <a:pt x="90148" y="108177"/>
              </a:cubicBezTo>
              <a:cubicBezTo>
                <a:pt x="90148" y="78315"/>
                <a:pt x="100712" y="52821"/>
                <a:pt x="121840" y="31692"/>
              </a:cubicBezTo>
              <a:cubicBezTo>
                <a:pt x="142968" y="10564"/>
                <a:pt x="168463" y="0"/>
                <a:pt x="198325" y="0"/>
              </a:cubicBezTo>
              <a:close/>
            </a:path>
          </a:pathLst>
        </a:custGeom>
        <a:solidFill>
          <a:srgbClr val="BDD7EE">
            <a:alpha val="36078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I27"/>
  <sheetViews>
    <sheetView zoomScale="70" zoomScaleNormal="70" workbookViewId="0">
      <selection activeCell="N15" sqref="N15"/>
    </sheetView>
  </sheetViews>
  <sheetFormatPr baseColWidth="10" defaultRowHeight="15" x14ac:dyDescent="0.25"/>
  <cols>
    <col min="1" max="1" width="18" style="38" customWidth="1"/>
    <col min="2" max="2" width="24.375" style="38" customWidth="1"/>
    <col min="3" max="3" width="13.75" style="38" customWidth="1"/>
    <col min="4" max="4" width="14.5" style="38" customWidth="1"/>
    <col min="5" max="5" width="13.75" style="38" customWidth="1"/>
    <col min="6" max="6" width="11" style="38"/>
    <col min="7" max="7" width="11.625" style="38" customWidth="1"/>
    <col min="8" max="8" width="15.375" style="38" customWidth="1"/>
    <col min="9" max="9" width="15" style="38" customWidth="1"/>
    <col min="10" max="10" width="8.25" style="38" customWidth="1"/>
    <col min="11" max="16384" width="11" style="38"/>
  </cols>
  <sheetData>
    <row r="1" spans="1:9" ht="21" x14ac:dyDescent="0.25">
      <c r="B1" s="111" t="s">
        <v>99</v>
      </c>
      <c r="C1" s="111"/>
      <c r="D1" s="111"/>
      <c r="E1" s="111"/>
      <c r="F1" s="111"/>
      <c r="G1" s="111"/>
      <c r="H1" s="111"/>
    </row>
    <row r="3" spans="1:9" ht="23.25" customHeight="1" x14ac:dyDescent="0.25">
      <c r="A3" s="39" t="s">
        <v>100</v>
      </c>
      <c r="B3" s="40" t="s">
        <v>56</v>
      </c>
      <c r="C3" s="41">
        <v>42005</v>
      </c>
      <c r="D3" s="40" t="s">
        <v>57</v>
      </c>
      <c r="E3" s="42">
        <v>43133</v>
      </c>
    </row>
    <row r="5" spans="1:9" x14ac:dyDescent="0.25">
      <c r="C5" s="43" t="s">
        <v>101</v>
      </c>
      <c r="D5" s="44" t="s">
        <v>102</v>
      </c>
      <c r="E5" s="44" t="s">
        <v>103</v>
      </c>
    </row>
    <row r="6" spans="1:9" ht="20.100000000000001" customHeight="1" x14ac:dyDescent="0.25">
      <c r="A6" s="112" t="s">
        <v>104</v>
      </c>
      <c r="B6" s="46" t="s">
        <v>105</v>
      </c>
      <c r="C6" s="47" t="s">
        <v>98</v>
      </c>
      <c r="D6" s="48" t="s">
        <v>106</v>
      </c>
      <c r="E6" s="48"/>
    </row>
    <row r="7" spans="1:9" ht="20.100000000000001" customHeight="1" x14ac:dyDescent="0.25">
      <c r="A7" s="113"/>
      <c r="B7" s="49" t="s">
        <v>107</v>
      </c>
      <c r="C7" s="47"/>
      <c r="D7" s="48"/>
      <c r="E7" s="48"/>
    </row>
    <row r="8" spans="1:9" ht="20.100000000000001" customHeight="1" x14ac:dyDescent="0.25">
      <c r="A8" s="113"/>
      <c r="B8" s="49" t="s">
        <v>107</v>
      </c>
      <c r="C8" s="47"/>
      <c r="D8" s="48"/>
      <c r="E8" s="48"/>
    </row>
    <row r="9" spans="1:9" ht="20.100000000000001" customHeight="1" x14ac:dyDescent="0.25">
      <c r="A9" s="114"/>
      <c r="B9" s="50" t="s">
        <v>107</v>
      </c>
      <c r="C9" s="51"/>
      <c r="D9" s="52"/>
      <c r="E9" s="52"/>
    </row>
    <row r="10" spans="1:9" ht="6" customHeight="1" x14ac:dyDescent="0.25"/>
    <row r="11" spans="1:9" ht="25.5" customHeight="1" x14ac:dyDescent="0.25">
      <c r="C11" s="45" t="s">
        <v>101</v>
      </c>
      <c r="D11" s="43" t="s">
        <v>102</v>
      </c>
      <c r="E11" s="43" t="s">
        <v>103</v>
      </c>
      <c r="F11" s="43" t="s">
        <v>108</v>
      </c>
      <c r="G11" s="43" t="s">
        <v>109</v>
      </c>
      <c r="H11" s="43" t="s">
        <v>110</v>
      </c>
      <c r="I11" s="44" t="s">
        <v>111</v>
      </c>
    </row>
    <row r="12" spans="1:9" ht="20.100000000000001" customHeight="1" x14ac:dyDescent="0.25">
      <c r="A12" s="115" t="s">
        <v>112</v>
      </c>
      <c r="B12" s="53" t="s">
        <v>113</v>
      </c>
      <c r="C12" s="47" t="s">
        <v>52</v>
      </c>
      <c r="D12" s="47" t="s">
        <v>114</v>
      </c>
      <c r="E12" s="47"/>
      <c r="F12" s="47"/>
      <c r="G12" s="54">
        <v>31894</v>
      </c>
      <c r="H12" s="47" t="s">
        <v>115</v>
      </c>
      <c r="I12" s="48">
        <v>54</v>
      </c>
    </row>
    <row r="13" spans="1:9" ht="20.100000000000001" customHeight="1" x14ac:dyDescent="0.25">
      <c r="A13" s="116"/>
      <c r="B13" s="55" t="s">
        <v>116</v>
      </c>
      <c r="C13" s="47" t="s">
        <v>53</v>
      </c>
      <c r="D13" s="47" t="s">
        <v>117</v>
      </c>
      <c r="E13" s="47"/>
      <c r="F13" s="47"/>
      <c r="G13" s="54">
        <v>36526</v>
      </c>
      <c r="H13" s="47" t="s">
        <v>118</v>
      </c>
      <c r="I13" s="48">
        <v>55</v>
      </c>
    </row>
    <row r="14" spans="1:9" ht="20.100000000000001" customHeight="1" x14ac:dyDescent="0.25">
      <c r="A14" s="116"/>
      <c r="B14" s="55" t="s">
        <v>119</v>
      </c>
      <c r="C14" s="47" t="s">
        <v>96</v>
      </c>
      <c r="D14" s="47" t="s">
        <v>120</v>
      </c>
      <c r="E14" s="47"/>
      <c r="F14" s="47"/>
      <c r="G14" s="54">
        <v>40239</v>
      </c>
      <c r="H14" s="47" t="s">
        <v>121</v>
      </c>
      <c r="I14" s="48">
        <v>56</v>
      </c>
    </row>
    <row r="15" spans="1:9" ht="20.100000000000001" customHeight="1" x14ac:dyDescent="0.25">
      <c r="A15" s="116"/>
      <c r="B15" s="55" t="s">
        <v>122</v>
      </c>
      <c r="C15" s="47"/>
      <c r="D15" s="47"/>
      <c r="E15" s="47"/>
      <c r="F15" s="47"/>
      <c r="G15" s="47"/>
      <c r="H15" s="47"/>
      <c r="I15" s="48"/>
    </row>
    <row r="16" spans="1:9" ht="20.100000000000001" customHeight="1" x14ac:dyDescent="0.25">
      <c r="A16" s="116"/>
      <c r="B16" s="55" t="s">
        <v>123</v>
      </c>
      <c r="C16" s="47"/>
      <c r="D16" s="47"/>
      <c r="E16" s="47"/>
      <c r="F16" s="47"/>
      <c r="G16" s="47"/>
      <c r="H16" s="47"/>
      <c r="I16" s="48"/>
    </row>
    <row r="17" spans="1:9" ht="20.100000000000001" customHeight="1" x14ac:dyDescent="0.25">
      <c r="A17" s="116"/>
      <c r="B17" s="55" t="s">
        <v>124</v>
      </c>
      <c r="C17" s="47"/>
      <c r="D17" s="47"/>
      <c r="E17" s="47"/>
      <c r="F17" s="47"/>
      <c r="G17" s="47"/>
      <c r="H17" s="47"/>
      <c r="I17" s="48"/>
    </row>
    <row r="18" spans="1:9" ht="20.100000000000001" customHeight="1" x14ac:dyDescent="0.25">
      <c r="A18" s="116"/>
      <c r="B18" s="55" t="s">
        <v>125</v>
      </c>
      <c r="C18" s="47"/>
      <c r="D18" s="47"/>
      <c r="E18" s="47"/>
      <c r="F18" s="47"/>
      <c r="G18" s="47"/>
      <c r="H18" s="47"/>
      <c r="I18" s="48"/>
    </row>
    <row r="19" spans="1:9" ht="20.100000000000001" customHeight="1" x14ac:dyDescent="0.25">
      <c r="A19" s="116"/>
      <c r="B19" s="55" t="s">
        <v>126</v>
      </c>
      <c r="C19" s="47"/>
      <c r="D19" s="47"/>
      <c r="E19" s="47"/>
      <c r="F19" s="47"/>
      <c r="G19" s="47"/>
      <c r="H19" s="47"/>
      <c r="I19" s="48"/>
    </row>
    <row r="20" spans="1:9" ht="20.100000000000001" customHeight="1" x14ac:dyDescent="0.25">
      <c r="A20" s="116"/>
      <c r="B20" s="55" t="s">
        <v>127</v>
      </c>
      <c r="C20" s="47"/>
      <c r="D20" s="47"/>
      <c r="E20" s="47"/>
      <c r="F20" s="47"/>
      <c r="G20" s="47"/>
      <c r="H20" s="47"/>
      <c r="I20" s="48"/>
    </row>
    <row r="21" spans="1:9" ht="20.100000000000001" customHeight="1" x14ac:dyDescent="0.25">
      <c r="A21" s="116"/>
      <c r="B21" s="55" t="s">
        <v>128</v>
      </c>
      <c r="C21" s="47"/>
      <c r="D21" s="47"/>
      <c r="E21" s="47"/>
      <c r="F21" s="47"/>
      <c r="G21" s="47"/>
      <c r="H21" s="47"/>
      <c r="I21" s="48"/>
    </row>
    <row r="22" spans="1:9" ht="20.100000000000001" customHeight="1" x14ac:dyDescent="0.25">
      <c r="A22" s="116"/>
      <c r="B22" s="55" t="s">
        <v>129</v>
      </c>
      <c r="C22" s="47"/>
      <c r="D22" s="47"/>
      <c r="E22" s="47"/>
      <c r="F22" s="47"/>
      <c r="G22" s="47"/>
      <c r="H22" s="47"/>
      <c r="I22" s="48"/>
    </row>
    <row r="23" spans="1:9" ht="20.100000000000001" customHeight="1" x14ac:dyDescent="0.25">
      <c r="A23" s="116"/>
      <c r="B23" s="55" t="s">
        <v>130</v>
      </c>
      <c r="C23" s="47"/>
      <c r="D23" s="47"/>
      <c r="E23" s="47"/>
      <c r="F23" s="47"/>
      <c r="G23" s="47"/>
      <c r="H23" s="47"/>
      <c r="I23" s="48"/>
    </row>
    <row r="24" spans="1:9" ht="20.100000000000001" customHeight="1" x14ac:dyDescent="0.25">
      <c r="A24" s="116"/>
      <c r="B24" s="55" t="s">
        <v>131</v>
      </c>
      <c r="C24" s="47"/>
      <c r="D24" s="47"/>
      <c r="E24" s="47"/>
      <c r="F24" s="47"/>
      <c r="G24" s="47"/>
      <c r="H24" s="47"/>
      <c r="I24" s="48"/>
    </row>
    <row r="25" spans="1:9" ht="20.100000000000001" customHeight="1" x14ac:dyDescent="0.25">
      <c r="A25" s="116"/>
      <c r="B25" s="55" t="s">
        <v>132</v>
      </c>
      <c r="C25" s="47"/>
      <c r="D25" s="47"/>
      <c r="E25" s="47"/>
      <c r="F25" s="47"/>
      <c r="G25" s="47"/>
      <c r="H25" s="47"/>
      <c r="I25" s="48"/>
    </row>
    <row r="26" spans="1:9" ht="20.100000000000001" customHeight="1" x14ac:dyDescent="0.25">
      <c r="A26" s="116"/>
      <c r="B26" s="55" t="s">
        <v>133</v>
      </c>
      <c r="C26" s="47"/>
      <c r="D26" s="47"/>
      <c r="E26" s="47"/>
      <c r="F26" s="47"/>
      <c r="G26" s="47"/>
      <c r="H26" s="47"/>
      <c r="I26" s="48"/>
    </row>
    <row r="27" spans="1:9" ht="20.100000000000001" customHeight="1" x14ac:dyDescent="0.25">
      <c r="A27" s="117"/>
      <c r="B27" s="56" t="s">
        <v>134</v>
      </c>
      <c r="C27" s="51"/>
      <c r="D27" s="51"/>
      <c r="E27" s="51"/>
      <c r="F27" s="51"/>
      <c r="G27" s="51"/>
      <c r="H27" s="51"/>
      <c r="I27" s="52"/>
    </row>
  </sheetData>
  <mergeCells count="3">
    <mergeCell ref="B1:H1"/>
    <mergeCell ref="A6:A9"/>
    <mergeCell ref="A12:A27"/>
  </mergeCells>
  <pageMargins left="0.7" right="0.7" top="0.75" bottom="0.75" header="0.3" footer="0.3"/>
  <pageSetup paperSize="9" scale="56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B2:D22"/>
  <sheetViews>
    <sheetView workbookViewId="0">
      <selection activeCell="C3" sqref="C3"/>
    </sheetView>
  </sheetViews>
  <sheetFormatPr baseColWidth="10" defaultRowHeight="15" x14ac:dyDescent="0.25"/>
  <cols>
    <col min="1" max="1" width="11" style="63"/>
    <col min="2" max="2" width="18.375" style="63" customWidth="1"/>
    <col min="3" max="3" width="31.5" style="63" bestFit="1" customWidth="1"/>
    <col min="4" max="4" width="20.375" style="63" customWidth="1"/>
    <col min="5" max="16384" width="11" style="63"/>
  </cols>
  <sheetData>
    <row r="2" spans="2:4" s="60" customFormat="1" ht="15.75" x14ac:dyDescent="0.25">
      <c r="B2" s="57" t="s">
        <v>135</v>
      </c>
      <c r="C2" s="58" t="s">
        <v>136</v>
      </c>
      <c r="D2" s="59" t="s">
        <v>137</v>
      </c>
    </row>
    <row r="3" spans="2:4" ht="15.75" x14ac:dyDescent="0.25">
      <c r="B3" s="61">
        <v>1</v>
      </c>
      <c r="C3" s="86" t="s">
        <v>138</v>
      </c>
      <c r="D3" s="62" t="s">
        <v>139</v>
      </c>
    </row>
    <row r="4" spans="2:4" x14ac:dyDescent="0.25">
      <c r="B4" s="64">
        <v>2</v>
      </c>
      <c r="C4" s="65" t="s">
        <v>140</v>
      </c>
      <c r="D4" s="66"/>
    </row>
    <row r="5" spans="2:4" x14ac:dyDescent="0.25">
      <c r="B5" s="64">
        <v>3</v>
      </c>
      <c r="C5" s="65" t="s">
        <v>141</v>
      </c>
      <c r="D5" s="66"/>
    </row>
    <row r="6" spans="2:4" x14ac:dyDescent="0.25">
      <c r="B6" s="64">
        <v>4</v>
      </c>
      <c r="C6" s="65" t="s">
        <v>142</v>
      </c>
      <c r="D6" s="66"/>
    </row>
    <row r="7" spans="2:4" x14ac:dyDescent="0.25">
      <c r="B7" s="64">
        <v>5</v>
      </c>
      <c r="C7" s="65"/>
      <c r="D7" s="66"/>
    </row>
    <row r="8" spans="2:4" x14ac:dyDescent="0.25">
      <c r="B8" s="64">
        <v>6</v>
      </c>
      <c r="C8" s="65"/>
      <c r="D8" s="66"/>
    </row>
    <row r="9" spans="2:4" x14ac:dyDescent="0.25">
      <c r="B9" s="64">
        <v>7</v>
      </c>
      <c r="C9" s="65"/>
      <c r="D9" s="66"/>
    </row>
    <row r="10" spans="2:4" x14ac:dyDescent="0.25">
      <c r="B10" s="64">
        <v>8</v>
      </c>
      <c r="C10" s="65"/>
      <c r="D10" s="66"/>
    </row>
    <row r="11" spans="2:4" x14ac:dyDescent="0.25">
      <c r="B11" s="64">
        <v>9</v>
      </c>
      <c r="C11" s="65"/>
      <c r="D11" s="66"/>
    </row>
    <row r="12" spans="2:4" x14ac:dyDescent="0.25">
      <c r="B12" s="64">
        <v>10</v>
      </c>
      <c r="C12" s="65"/>
      <c r="D12" s="66"/>
    </row>
    <row r="13" spans="2:4" x14ac:dyDescent="0.25">
      <c r="B13" s="64">
        <v>11</v>
      </c>
      <c r="C13" s="65"/>
      <c r="D13" s="66"/>
    </row>
    <row r="14" spans="2:4" x14ac:dyDescent="0.25">
      <c r="B14" s="64">
        <v>12</v>
      </c>
      <c r="C14" s="65"/>
      <c r="D14" s="66"/>
    </row>
    <row r="15" spans="2:4" x14ac:dyDescent="0.25">
      <c r="B15" s="64">
        <v>13</v>
      </c>
      <c r="C15" s="65"/>
      <c r="D15" s="66"/>
    </row>
    <row r="16" spans="2:4" x14ac:dyDescent="0.25">
      <c r="B16" s="64">
        <v>14</v>
      </c>
      <c r="C16" s="65"/>
      <c r="D16" s="66"/>
    </row>
    <row r="17" spans="2:4" x14ac:dyDescent="0.25">
      <c r="B17" s="64">
        <v>15</v>
      </c>
      <c r="C17" s="65"/>
      <c r="D17" s="66"/>
    </row>
    <row r="18" spans="2:4" x14ac:dyDescent="0.25">
      <c r="B18" s="64">
        <v>16</v>
      </c>
      <c r="C18" s="65"/>
      <c r="D18" s="66"/>
    </row>
    <row r="19" spans="2:4" x14ac:dyDescent="0.25">
      <c r="B19" s="64">
        <v>17</v>
      </c>
      <c r="C19" s="65"/>
      <c r="D19" s="66"/>
    </row>
    <row r="20" spans="2:4" x14ac:dyDescent="0.25">
      <c r="B20" s="64">
        <v>18</v>
      </c>
      <c r="C20" s="65"/>
      <c r="D20" s="66"/>
    </row>
    <row r="21" spans="2:4" x14ac:dyDescent="0.25">
      <c r="B21" s="64">
        <v>19</v>
      </c>
      <c r="C21" s="65"/>
      <c r="D21" s="66"/>
    </row>
    <row r="22" spans="2:4" x14ac:dyDescent="0.25">
      <c r="B22" s="67">
        <v>20</v>
      </c>
      <c r="C22" s="68"/>
      <c r="D22" s="69"/>
    </row>
  </sheetData>
  <hyperlinks>
    <hyperlink ref="C3" location="'FES 1'!A1" display="ACR chez l'adulte en équipe" xr:uid="{00000000-0004-0000-0100-000000000000}"/>
  </hyperlink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O132"/>
  <sheetViews>
    <sheetView tabSelected="1" zoomScale="60" zoomScaleNormal="60" workbookViewId="0">
      <pane ySplit="4" topLeftCell="A5" activePane="bottomLeft" state="frozen"/>
      <selection pane="bottomLeft" activeCell="S14" sqref="S14"/>
    </sheetView>
  </sheetViews>
  <sheetFormatPr baseColWidth="10" defaultRowHeight="15" x14ac:dyDescent="0.25"/>
  <cols>
    <col min="1" max="1" width="3.125" style="76" customWidth="1"/>
    <col min="2" max="2" width="11" style="76"/>
    <col min="3" max="4" width="8.625" style="76" customWidth="1"/>
    <col min="5" max="5" width="12.75" style="76" customWidth="1"/>
    <col min="6" max="6" width="9.5" style="76" customWidth="1"/>
    <col min="7" max="7" width="2.5" style="76" customWidth="1"/>
    <col min="8" max="8" width="8.75" style="76" bestFit="1" customWidth="1"/>
    <col min="9" max="14" width="12.625" style="76" customWidth="1"/>
    <col min="15" max="15" width="6.25" style="76" customWidth="1"/>
    <col min="16" max="16384" width="11" style="76"/>
  </cols>
  <sheetData>
    <row r="1" spans="1:15" x14ac:dyDescent="0.25">
      <c r="A1" s="63"/>
      <c r="B1" s="6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63"/>
    </row>
    <row r="2" spans="1:15" ht="74.25" customHeight="1" x14ac:dyDescent="0.25">
      <c r="A2" s="38"/>
      <c r="B2" s="70"/>
      <c r="C2" s="71"/>
      <c r="D2" s="71"/>
      <c r="E2" s="71"/>
      <c r="F2" s="71"/>
      <c r="G2" s="71"/>
      <c r="H2" s="71"/>
      <c r="I2" s="99" t="s">
        <v>79</v>
      </c>
      <c r="J2" s="72" t="s">
        <v>81</v>
      </c>
      <c r="K2" s="72" t="s">
        <v>83</v>
      </c>
      <c r="L2" s="72" t="s">
        <v>84</v>
      </c>
      <c r="M2" s="72" t="s">
        <v>143</v>
      </c>
      <c r="N2" s="97" t="s">
        <v>87</v>
      </c>
      <c r="O2" s="71"/>
    </row>
    <row r="3" spans="1:15" ht="21.75" customHeight="1" x14ac:dyDescent="0.25">
      <c r="A3" s="63"/>
      <c r="B3" s="63"/>
      <c r="C3" s="73"/>
      <c r="D3" s="73"/>
      <c r="E3" s="73"/>
      <c r="F3" s="73"/>
      <c r="G3" s="73"/>
      <c r="H3" s="73"/>
      <c r="I3" s="100">
        <v>1</v>
      </c>
      <c r="J3" s="74">
        <v>2</v>
      </c>
      <c r="K3" s="74">
        <v>3</v>
      </c>
      <c r="L3" s="74">
        <v>4</v>
      </c>
      <c r="M3" s="74">
        <v>5</v>
      </c>
      <c r="N3" s="98">
        <v>6</v>
      </c>
      <c r="O3" s="63"/>
    </row>
    <row r="4" spans="1:15" ht="36" customHeight="1" thickBot="1" x14ac:dyDescent="0.3">
      <c r="A4" s="63"/>
      <c r="B4" s="63"/>
      <c r="C4" s="73"/>
      <c r="D4" s="73"/>
      <c r="E4" s="96" t="s">
        <v>148</v>
      </c>
      <c r="F4" s="103" t="s">
        <v>78</v>
      </c>
      <c r="G4" s="63"/>
      <c r="H4" s="63"/>
      <c r="I4" s="104" t="s">
        <v>80</v>
      </c>
      <c r="J4" s="105" t="s">
        <v>82</v>
      </c>
      <c r="K4" s="105" t="s">
        <v>82</v>
      </c>
      <c r="L4" s="105" t="s">
        <v>80</v>
      </c>
      <c r="M4" s="105" t="s">
        <v>86</v>
      </c>
      <c r="N4" s="106" t="s">
        <v>80</v>
      </c>
      <c r="O4" s="63"/>
    </row>
    <row r="5" spans="1:15" ht="12.95" customHeight="1" thickTop="1" x14ac:dyDescent="0.25">
      <c r="A5" s="63"/>
      <c r="B5" s="118" t="s">
        <v>113</v>
      </c>
      <c r="C5" s="121" t="str">
        <f>donnees!H4</f>
        <v>Pouget</v>
      </c>
      <c r="D5" s="121" t="str">
        <f>donnees!I4</f>
        <v>Vincent</v>
      </c>
      <c r="E5" s="87">
        <v>1</v>
      </c>
      <c r="F5" s="93"/>
      <c r="G5" s="101"/>
      <c r="H5" s="102"/>
      <c r="I5" s="107"/>
      <c r="J5" s="87"/>
      <c r="K5" s="87"/>
      <c r="L5" s="87"/>
      <c r="M5" s="87"/>
      <c r="N5" s="88"/>
      <c r="O5" s="63"/>
    </row>
    <row r="6" spans="1:15" ht="12.95" customHeight="1" x14ac:dyDescent="0.25">
      <c r="A6" s="63"/>
      <c r="B6" s="119"/>
      <c r="C6" s="122"/>
      <c r="D6" s="122"/>
      <c r="E6" s="85">
        <v>2</v>
      </c>
      <c r="F6" s="94"/>
      <c r="G6" s="101"/>
      <c r="H6" s="102"/>
      <c r="I6" s="108"/>
      <c r="J6" s="85"/>
      <c r="K6" s="85"/>
      <c r="L6" s="85"/>
      <c r="M6" s="85"/>
      <c r="N6" s="89"/>
      <c r="O6" s="63"/>
    </row>
    <row r="7" spans="1:15" ht="12.95" customHeight="1" x14ac:dyDescent="0.25">
      <c r="A7" s="63"/>
      <c r="B7" s="119"/>
      <c r="C7" s="122"/>
      <c r="D7" s="122"/>
      <c r="E7" s="75">
        <v>3</v>
      </c>
      <c r="F7" s="94"/>
      <c r="G7" s="101"/>
      <c r="H7" s="102"/>
      <c r="I7" s="108"/>
      <c r="J7" s="85"/>
      <c r="K7" s="85"/>
      <c r="L7" s="85"/>
      <c r="M7" s="85"/>
      <c r="N7" s="89"/>
      <c r="O7" s="63"/>
    </row>
    <row r="8" spans="1:15" ht="12.95" customHeight="1" x14ac:dyDescent="0.25">
      <c r="A8" s="63"/>
      <c r="B8" s="119"/>
      <c r="C8" s="122"/>
      <c r="D8" s="122"/>
      <c r="E8" s="85">
        <v>4</v>
      </c>
      <c r="F8" s="94"/>
      <c r="G8" s="101"/>
      <c r="H8" s="102"/>
      <c r="I8" s="108"/>
      <c r="J8" s="85"/>
      <c r="K8" s="85"/>
      <c r="L8" s="85"/>
      <c r="M8" s="85"/>
      <c r="N8" s="89"/>
      <c r="O8" s="63"/>
    </row>
    <row r="9" spans="1:15" ht="12.95" customHeight="1" x14ac:dyDescent="0.25">
      <c r="A9" s="63"/>
      <c r="B9" s="119"/>
      <c r="C9" s="122"/>
      <c r="D9" s="122"/>
      <c r="E9" s="75">
        <v>5</v>
      </c>
      <c r="F9" s="94"/>
      <c r="G9" s="101"/>
      <c r="H9" s="102"/>
      <c r="I9" s="108"/>
      <c r="J9" s="85"/>
      <c r="K9" s="85"/>
      <c r="L9" s="85"/>
      <c r="M9" s="85"/>
      <c r="N9" s="89"/>
      <c r="O9" s="63"/>
    </row>
    <row r="10" spans="1:15" ht="12.95" customHeight="1" thickBot="1" x14ac:dyDescent="0.3">
      <c r="A10" s="63"/>
      <c r="B10" s="120"/>
      <c r="C10" s="123"/>
      <c r="D10" s="123"/>
      <c r="E10" s="91">
        <v>6</v>
      </c>
      <c r="F10" s="95"/>
      <c r="G10" s="101"/>
      <c r="H10" s="102"/>
      <c r="I10" s="90"/>
      <c r="J10" s="91"/>
      <c r="K10" s="91"/>
      <c r="L10" s="91"/>
      <c r="M10" s="91"/>
      <c r="N10" s="92"/>
      <c r="O10" s="63"/>
    </row>
    <row r="11" spans="1:15" ht="21" customHeight="1" thickTop="1" thickBot="1" x14ac:dyDescent="0.3">
      <c r="A11" s="63"/>
      <c r="B11" s="73"/>
      <c r="C11" s="73"/>
      <c r="D11" s="73"/>
      <c r="E11" s="73"/>
      <c r="F11" s="73"/>
      <c r="G11" s="73"/>
      <c r="H11" s="110" t="s">
        <v>149</v>
      </c>
      <c r="I11" s="109"/>
      <c r="J11" s="109"/>
      <c r="K11" s="109"/>
      <c r="L11" s="109"/>
      <c r="M11" s="109"/>
      <c r="N11" s="109"/>
      <c r="O11" s="63"/>
    </row>
    <row r="12" spans="1:15" ht="12.95" customHeight="1" thickTop="1" thickBot="1" x14ac:dyDescent="0.3">
      <c r="A12" s="63"/>
      <c r="B12" s="73"/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63"/>
    </row>
    <row r="13" spans="1:15" ht="15.75" thickTop="1" x14ac:dyDescent="0.25">
      <c r="B13" s="118" t="s">
        <v>116</v>
      </c>
      <c r="C13" s="121" t="str">
        <f>donnees!H5</f>
        <v>Gavoille</v>
      </c>
      <c r="D13" s="121" t="str">
        <f>donnees!I5</f>
        <v>Stéphane</v>
      </c>
      <c r="E13" s="87">
        <v>1</v>
      </c>
      <c r="F13" s="93"/>
      <c r="G13" s="101"/>
      <c r="H13" s="102"/>
      <c r="I13" s="107"/>
      <c r="J13" s="87"/>
      <c r="K13" s="87"/>
      <c r="L13" s="87"/>
      <c r="M13" s="87"/>
      <c r="N13" s="88"/>
    </row>
    <row r="14" spans="1:15" x14ac:dyDescent="0.25">
      <c r="B14" s="119"/>
      <c r="C14" s="122"/>
      <c r="D14" s="122"/>
      <c r="E14" s="85">
        <v>2</v>
      </c>
      <c r="F14" s="94"/>
      <c r="G14" s="101"/>
      <c r="H14" s="102"/>
      <c r="I14" s="108"/>
      <c r="J14" s="85"/>
      <c r="K14" s="85"/>
      <c r="L14" s="85"/>
      <c r="M14" s="85"/>
      <c r="N14" s="89"/>
    </row>
    <row r="15" spans="1:15" x14ac:dyDescent="0.25">
      <c r="B15" s="119"/>
      <c r="C15" s="122"/>
      <c r="D15" s="122"/>
      <c r="E15" s="75">
        <v>3</v>
      </c>
      <c r="F15" s="94"/>
      <c r="G15" s="101"/>
      <c r="H15" s="102"/>
      <c r="I15" s="108"/>
      <c r="J15" s="85"/>
      <c r="K15" s="85"/>
      <c r="L15" s="85"/>
      <c r="M15" s="85"/>
      <c r="N15" s="89"/>
    </row>
    <row r="16" spans="1:15" x14ac:dyDescent="0.25">
      <c r="B16" s="119"/>
      <c r="C16" s="122"/>
      <c r="D16" s="122"/>
      <c r="E16" s="85">
        <v>4</v>
      </c>
      <c r="F16" s="94"/>
      <c r="G16" s="101"/>
      <c r="H16" s="102"/>
      <c r="I16" s="108"/>
      <c r="J16" s="85"/>
      <c r="K16" s="85"/>
      <c r="L16" s="85"/>
      <c r="M16" s="85"/>
      <c r="N16" s="89"/>
    </row>
    <row r="17" spans="2:14" x14ac:dyDescent="0.25">
      <c r="B17" s="119"/>
      <c r="C17" s="122"/>
      <c r="D17" s="122"/>
      <c r="E17" s="75">
        <v>5</v>
      </c>
      <c r="F17" s="94"/>
      <c r="G17" s="101"/>
      <c r="H17" s="102"/>
      <c r="I17" s="108"/>
      <c r="J17" s="85"/>
      <c r="K17" s="85"/>
      <c r="L17" s="85"/>
      <c r="M17" s="85"/>
      <c r="N17" s="89"/>
    </row>
    <row r="18" spans="2:14" ht="15.75" thickBot="1" x14ac:dyDescent="0.3">
      <c r="B18" s="120"/>
      <c r="C18" s="123"/>
      <c r="D18" s="123"/>
      <c r="E18" s="91">
        <v>6</v>
      </c>
      <c r="F18" s="95"/>
      <c r="G18" s="101"/>
      <c r="H18" s="102"/>
      <c r="I18" s="90"/>
      <c r="J18" s="91"/>
      <c r="K18" s="91"/>
      <c r="L18" s="91"/>
      <c r="M18" s="91"/>
      <c r="N18" s="92"/>
    </row>
    <row r="19" spans="2:14" ht="16.5" thickTop="1" thickBot="1" x14ac:dyDescent="0.3">
      <c r="B19" s="73"/>
      <c r="C19" s="73"/>
      <c r="D19" s="73"/>
      <c r="E19" s="73"/>
      <c r="F19" s="73"/>
      <c r="G19" s="73"/>
      <c r="H19" s="110" t="s">
        <v>149</v>
      </c>
      <c r="I19" s="109"/>
      <c r="J19" s="109"/>
      <c r="K19" s="109"/>
      <c r="L19" s="109"/>
      <c r="M19" s="109"/>
      <c r="N19" s="109"/>
    </row>
    <row r="20" spans="2:14" ht="16.5" thickTop="1" thickBot="1" x14ac:dyDescent="0.3"/>
    <row r="21" spans="2:14" ht="15.75" thickTop="1" x14ac:dyDescent="0.25">
      <c r="B21" s="118" t="s">
        <v>119</v>
      </c>
      <c r="C21" s="121" t="str">
        <f>donnees!H6</f>
        <v xml:space="preserve">beauvais </v>
      </c>
      <c r="D21" s="121" t="str">
        <f>donnees!I6</f>
        <v>gary</v>
      </c>
      <c r="E21" s="87">
        <v>1</v>
      </c>
      <c r="F21" s="93"/>
      <c r="G21" s="101"/>
      <c r="H21" s="102"/>
      <c r="I21" s="107"/>
      <c r="J21" s="87"/>
      <c r="K21" s="87"/>
      <c r="L21" s="87"/>
      <c r="M21" s="87"/>
      <c r="N21" s="88"/>
    </row>
    <row r="22" spans="2:14" x14ac:dyDescent="0.25">
      <c r="B22" s="119"/>
      <c r="C22" s="122"/>
      <c r="D22" s="122"/>
      <c r="E22" s="85">
        <v>2</v>
      </c>
      <c r="F22" s="94"/>
      <c r="G22" s="101"/>
      <c r="H22" s="102"/>
      <c r="I22" s="108"/>
      <c r="J22" s="85"/>
      <c r="K22" s="85"/>
      <c r="L22" s="85"/>
      <c r="M22" s="85"/>
      <c r="N22" s="89"/>
    </row>
    <row r="23" spans="2:14" x14ac:dyDescent="0.25">
      <c r="B23" s="119"/>
      <c r="C23" s="122"/>
      <c r="D23" s="122"/>
      <c r="E23" s="75">
        <v>3</v>
      </c>
      <c r="F23" s="94"/>
      <c r="G23" s="101"/>
      <c r="H23" s="102"/>
      <c r="I23" s="108"/>
      <c r="J23" s="85"/>
      <c r="K23" s="85"/>
      <c r="L23" s="85"/>
      <c r="M23" s="85"/>
      <c r="N23" s="89"/>
    </row>
    <row r="24" spans="2:14" x14ac:dyDescent="0.25">
      <c r="B24" s="119"/>
      <c r="C24" s="122"/>
      <c r="D24" s="122"/>
      <c r="E24" s="85">
        <v>4</v>
      </c>
      <c r="F24" s="94"/>
      <c r="G24" s="101"/>
      <c r="H24" s="102"/>
      <c r="I24" s="108"/>
      <c r="J24" s="85"/>
      <c r="K24" s="85"/>
      <c r="L24" s="85"/>
      <c r="M24" s="85"/>
      <c r="N24" s="89"/>
    </row>
    <row r="25" spans="2:14" x14ac:dyDescent="0.25">
      <c r="B25" s="119"/>
      <c r="C25" s="122"/>
      <c r="D25" s="122"/>
      <c r="E25" s="75">
        <v>5</v>
      </c>
      <c r="F25" s="94"/>
      <c r="G25" s="101"/>
      <c r="H25" s="102"/>
      <c r="I25" s="108"/>
      <c r="J25" s="85"/>
      <c r="K25" s="85"/>
      <c r="L25" s="85"/>
      <c r="M25" s="85"/>
      <c r="N25" s="89"/>
    </row>
    <row r="26" spans="2:14" ht="15.75" thickBot="1" x14ac:dyDescent="0.3">
      <c r="B26" s="120"/>
      <c r="C26" s="123"/>
      <c r="D26" s="123"/>
      <c r="E26" s="91">
        <v>6</v>
      </c>
      <c r="F26" s="95"/>
      <c r="G26" s="101"/>
      <c r="H26" s="102"/>
      <c r="I26" s="90"/>
      <c r="J26" s="91"/>
      <c r="K26" s="91"/>
      <c r="L26" s="91"/>
      <c r="M26" s="91"/>
      <c r="N26" s="92"/>
    </row>
    <row r="27" spans="2:14" ht="16.5" thickTop="1" thickBot="1" x14ac:dyDescent="0.3">
      <c r="B27" s="73"/>
      <c r="C27" s="73"/>
      <c r="D27" s="73"/>
      <c r="E27" s="73"/>
      <c r="F27" s="73"/>
      <c r="G27" s="73"/>
      <c r="H27" s="110" t="s">
        <v>149</v>
      </c>
      <c r="I27" s="109"/>
      <c r="J27" s="109"/>
      <c r="K27" s="109"/>
      <c r="L27" s="109"/>
      <c r="M27" s="109"/>
      <c r="N27" s="109"/>
    </row>
    <row r="28" spans="2:14" ht="16.5" thickTop="1" thickBot="1" x14ac:dyDescent="0.3"/>
    <row r="29" spans="2:14" ht="15.75" thickTop="1" x14ac:dyDescent="0.25">
      <c r="B29" s="118" t="s">
        <v>122</v>
      </c>
      <c r="C29" s="121">
        <f>donnees!H7</f>
        <v>0</v>
      </c>
      <c r="D29" s="121">
        <f>donnees!H7</f>
        <v>0</v>
      </c>
      <c r="E29" s="87">
        <v>1</v>
      </c>
      <c r="F29" s="93"/>
      <c r="G29" s="101"/>
      <c r="H29" s="102"/>
      <c r="I29" s="107"/>
      <c r="J29" s="87"/>
      <c r="K29" s="87"/>
      <c r="L29" s="87"/>
      <c r="M29" s="87"/>
      <c r="N29" s="88"/>
    </row>
    <row r="30" spans="2:14" x14ac:dyDescent="0.25">
      <c r="B30" s="119"/>
      <c r="C30" s="122"/>
      <c r="D30" s="122"/>
      <c r="E30" s="85">
        <v>2</v>
      </c>
      <c r="F30" s="94"/>
      <c r="G30" s="101"/>
      <c r="H30" s="102"/>
      <c r="I30" s="108"/>
      <c r="J30" s="85"/>
      <c r="K30" s="85"/>
      <c r="L30" s="85"/>
      <c r="M30" s="85"/>
      <c r="N30" s="89"/>
    </row>
    <row r="31" spans="2:14" x14ac:dyDescent="0.25">
      <c r="B31" s="119"/>
      <c r="C31" s="122"/>
      <c r="D31" s="122"/>
      <c r="E31" s="75">
        <v>3</v>
      </c>
      <c r="F31" s="94"/>
      <c r="G31" s="101"/>
      <c r="H31" s="102"/>
      <c r="I31" s="108"/>
      <c r="J31" s="85"/>
      <c r="K31" s="85"/>
      <c r="L31" s="85"/>
      <c r="M31" s="85"/>
      <c r="N31" s="89"/>
    </row>
    <row r="32" spans="2:14" x14ac:dyDescent="0.25">
      <c r="B32" s="119"/>
      <c r="C32" s="122"/>
      <c r="D32" s="122"/>
      <c r="E32" s="85">
        <v>4</v>
      </c>
      <c r="F32" s="94"/>
      <c r="G32" s="101"/>
      <c r="H32" s="102"/>
      <c r="I32" s="108"/>
      <c r="J32" s="85"/>
      <c r="K32" s="85"/>
      <c r="L32" s="85"/>
      <c r="M32" s="85"/>
      <c r="N32" s="89"/>
    </row>
    <row r="33" spans="2:14" x14ac:dyDescent="0.25">
      <c r="B33" s="119"/>
      <c r="C33" s="122"/>
      <c r="D33" s="122"/>
      <c r="E33" s="75">
        <v>5</v>
      </c>
      <c r="F33" s="94"/>
      <c r="G33" s="101"/>
      <c r="H33" s="102"/>
      <c r="I33" s="108"/>
      <c r="J33" s="85"/>
      <c r="K33" s="85"/>
      <c r="L33" s="85"/>
      <c r="M33" s="85"/>
      <c r="N33" s="89"/>
    </row>
    <row r="34" spans="2:14" ht="15.75" thickBot="1" x14ac:dyDescent="0.3">
      <c r="B34" s="120"/>
      <c r="C34" s="123"/>
      <c r="D34" s="123"/>
      <c r="E34" s="91">
        <v>6</v>
      </c>
      <c r="F34" s="95"/>
      <c r="G34" s="101"/>
      <c r="H34" s="102"/>
      <c r="I34" s="90"/>
      <c r="J34" s="91"/>
      <c r="K34" s="91"/>
      <c r="L34" s="91"/>
      <c r="M34" s="91"/>
      <c r="N34" s="92"/>
    </row>
    <row r="35" spans="2:14" ht="16.5" thickTop="1" thickBot="1" x14ac:dyDescent="0.3">
      <c r="B35" s="73"/>
      <c r="C35" s="73"/>
      <c r="D35" s="73"/>
      <c r="E35" s="73"/>
      <c r="F35" s="73"/>
      <c r="G35" s="73"/>
      <c r="H35" s="110" t="s">
        <v>149</v>
      </c>
      <c r="I35" s="109"/>
      <c r="J35" s="109"/>
      <c r="K35" s="109"/>
      <c r="L35" s="109"/>
      <c r="M35" s="109"/>
      <c r="N35" s="109"/>
    </row>
    <row r="36" spans="2:14" ht="16.5" thickTop="1" thickBot="1" x14ac:dyDescent="0.3"/>
    <row r="37" spans="2:14" ht="15.75" thickTop="1" x14ac:dyDescent="0.25">
      <c r="B37" s="118" t="s">
        <v>123</v>
      </c>
      <c r="C37" s="121">
        <f>donnees!H8</f>
        <v>0</v>
      </c>
      <c r="D37" s="121">
        <f>donnees!H8</f>
        <v>0</v>
      </c>
      <c r="E37" s="87">
        <v>1</v>
      </c>
      <c r="F37" s="93"/>
      <c r="G37" s="101"/>
      <c r="H37" s="102"/>
      <c r="I37" s="107"/>
      <c r="J37" s="87"/>
      <c r="K37" s="87"/>
      <c r="L37" s="87"/>
      <c r="M37" s="87"/>
      <c r="N37" s="88"/>
    </row>
    <row r="38" spans="2:14" x14ac:dyDescent="0.25">
      <c r="B38" s="119"/>
      <c r="C38" s="122"/>
      <c r="D38" s="122"/>
      <c r="E38" s="85">
        <v>2</v>
      </c>
      <c r="F38" s="94"/>
      <c r="G38" s="101"/>
      <c r="H38" s="102"/>
      <c r="I38" s="108"/>
      <c r="J38" s="85"/>
      <c r="K38" s="85"/>
      <c r="L38" s="85"/>
      <c r="M38" s="85"/>
      <c r="N38" s="89"/>
    </row>
    <row r="39" spans="2:14" x14ac:dyDescent="0.25">
      <c r="B39" s="119"/>
      <c r="C39" s="122"/>
      <c r="D39" s="122"/>
      <c r="E39" s="75">
        <v>3</v>
      </c>
      <c r="F39" s="94"/>
      <c r="G39" s="101"/>
      <c r="H39" s="102"/>
      <c r="I39" s="108"/>
      <c r="J39" s="85"/>
      <c r="K39" s="85"/>
      <c r="L39" s="85"/>
      <c r="M39" s="85"/>
      <c r="N39" s="89"/>
    </row>
    <row r="40" spans="2:14" x14ac:dyDescent="0.25">
      <c r="B40" s="119"/>
      <c r="C40" s="122"/>
      <c r="D40" s="122"/>
      <c r="E40" s="85">
        <v>4</v>
      </c>
      <c r="F40" s="94"/>
      <c r="G40" s="101"/>
      <c r="H40" s="102"/>
      <c r="I40" s="108"/>
      <c r="J40" s="85"/>
      <c r="K40" s="85"/>
      <c r="L40" s="85"/>
      <c r="M40" s="85"/>
      <c r="N40" s="89"/>
    </row>
    <row r="41" spans="2:14" x14ac:dyDescent="0.25">
      <c r="B41" s="119"/>
      <c r="C41" s="122"/>
      <c r="D41" s="122"/>
      <c r="E41" s="75">
        <v>5</v>
      </c>
      <c r="F41" s="94"/>
      <c r="G41" s="101"/>
      <c r="H41" s="102"/>
      <c r="I41" s="108"/>
      <c r="J41" s="85"/>
      <c r="K41" s="85"/>
      <c r="L41" s="85"/>
      <c r="M41" s="85"/>
      <c r="N41" s="89"/>
    </row>
    <row r="42" spans="2:14" ht="15.75" thickBot="1" x14ac:dyDescent="0.3">
      <c r="B42" s="120"/>
      <c r="C42" s="123"/>
      <c r="D42" s="123"/>
      <c r="E42" s="91">
        <v>6</v>
      </c>
      <c r="F42" s="95"/>
      <c r="G42" s="101"/>
      <c r="H42" s="102"/>
      <c r="I42" s="90"/>
      <c r="J42" s="91"/>
      <c r="K42" s="91"/>
      <c r="L42" s="91"/>
      <c r="M42" s="91"/>
      <c r="N42" s="92"/>
    </row>
    <row r="43" spans="2:14" ht="16.5" thickTop="1" thickBot="1" x14ac:dyDescent="0.3">
      <c r="B43" s="73"/>
      <c r="C43" s="73"/>
      <c r="D43" s="73"/>
      <c r="E43" s="73"/>
      <c r="F43" s="73"/>
      <c r="G43" s="73"/>
      <c r="H43" s="110" t="s">
        <v>149</v>
      </c>
      <c r="I43" s="109"/>
      <c r="J43" s="109"/>
      <c r="K43" s="109"/>
      <c r="L43" s="109"/>
      <c r="M43" s="109"/>
      <c r="N43" s="109"/>
    </row>
    <row r="44" spans="2:14" ht="16.5" thickTop="1" thickBot="1" x14ac:dyDescent="0.3"/>
    <row r="45" spans="2:14" ht="15.75" thickTop="1" x14ac:dyDescent="0.25">
      <c r="B45" s="118" t="s">
        <v>124</v>
      </c>
      <c r="C45" s="121">
        <f>donnees!H9</f>
        <v>0</v>
      </c>
      <c r="D45" s="121">
        <f>donnees!H9</f>
        <v>0</v>
      </c>
      <c r="E45" s="87">
        <v>1</v>
      </c>
      <c r="F45" s="93"/>
      <c r="G45" s="101"/>
      <c r="H45" s="102"/>
      <c r="I45" s="107"/>
      <c r="J45" s="87"/>
      <c r="K45" s="87"/>
      <c r="L45" s="87"/>
      <c r="M45" s="87"/>
      <c r="N45" s="88"/>
    </row>
    <row r="46" spans="2:14" x14ac:dyDescent="0.25">
      <c r="B46" s="119"/>
      <c r="C46" s="122"/>
      <c r="D46" s="122"/>
      <c r="E46" s="85">
        <v>2</v>
      </c>
      <c r="F46" s="94"/>
      <c r="G46" s="101"/>
      <c r="H46" s="102"/>
      <c r="I46" s="108"/>
      <c r="J46" s="85"/>
      <c r="K46" s="85"/>
      <c r="L46" s="85"/>
      <c r="M46" s="85"/>
      <c r="N46" s="89"/>
    </row>
    <row r="47" spans="2:14" x14ac:dyDescent="0.25">
      <c r="B47" s="119"/>
      <c r="C47" s="122"/>
      <c r="D47" s="122"/>
      <c r="E47" s="75">
        <v>3</v>
      </c>
      <c r="F47" s="94"/>
      <c r="G47" s="101"/>
      <c r="H47" s="102"/>
      <c r="I47" s="108"/>
      <c r="J47" s="85"/>
      <c r="K47" s="85"/>
      <c r="L47" s="85"/>
      <c r="M47" s="85"/>
      <c r="N47" s="89"/>
    </row>
    <row r="48" spans="2:14" x14ac:dyDescent="0.25">
      <c r="B48" s="119"/>
      <c r="C48" s="122"/>
      <c r="D48" s="122"/>
      <c r="E48" s="85">
        <v>4</v>
      </c>
      <c r="F48" s="94"/>
      <c r="G48" s="101"/>
      <c r="H48" s="102"/>
      <c r="I48" s="108"/>
      <c r="J48" s="85"/>
      <c r="K48" s="85"/>
      <c r="L48" s="85"/>
      <c r="M48" s="85"/>
      <c r="N48" s="89"/>
    </row>
    <row r="49" spans="2:14" x14ac:dyDescent="0.25">
      <c r="B49" s="119"/>
      <c r="C49" s="122"/>
      <c r="D49" s="122"/>
      <c r="E49" s="75">
        <v>5</v>
      </c>
      <c r="F49" s="94"/>
      <c r="G49" s="101"/>
      <c r="H49" s="102"/>
      <c r="I49" s="108"/>
      <c r="J49" s="85"/>
      <c r="K49" s="85"/>
      <c r="L49" s="85"/>
      <c r="M49" s="85"/>
      <c r="N49" s="89"/>
    </row>
    <row r="50" spans="2:14" ht="15.75" thickBot="1" x14ac:dyDescent="0.3">
      <c r="B50" s="120"/>
      <c r="C50" s="123"/>
      <c r="D50" s="123"/>
      <c r="E50" s="91">
        <v>6</v>
      </c>
      <c r="F50" s="95"/>
      <c r="G50" s="101"/>
      <c r="H50" s="102"/>
      <c r="I50" s="90"/>
      <c r="J50" s="91"/>
      <c r="K50" s="91"/>
      <c r="L50" s="91"/>
      <c r="M50" s="91"/>
      <c r="N50" s="92"/>
    </row>
    <row r="51" spans="2:14" ht="16.5" thickTop="1" thickBot="1" x14ac:dyDescent="0.3">
      <c r="B51" s="73"/>
      <c r="C51" s="73"/>
      <c r="D51" s="73"/>
      <c r="E51" s="73"/>
      <c r="F51" s="73"/>
      <c r="G51" s="73"/>
      <c r="H51" s="110" t="s">
        <v>149</v>
      </c>
      <c r="I51" s="109"/>
      <c r="J51" s="109"/>
      <c r="K51" s="109"/>
      <c r="L51" s="109"/>
      <c r="M51" s="109"/>
      <c r="N51" s="109"/>
    </row>
    <row r="52" spans="2:14" ht="16.5" thickTop="1" thickBot="1" x14ac:dyDescent="0.3"/>
    <row r="53" spans="2:14" ht="15.75" thickTop="1" x14ac:dyDescent="0.25">
      <c r="B53" s="118" t="s">
        <v>125</v>
      </c>
      <c r="C53" s="121">
        <f>donnees!H10</f>
        <v>0</v>
      </c>
      <c r="D53" s="121">
        <f>donnees!H10</f>
        <v>0</v>
      </c>
      <c r="E53" s="87">
        <v>1</v>
      </c>
      <c r="F53" s="93"/>
      <c r="G53" s="101"/>
      <c r="H53" s="102"/>
      <c r="I53" s="107"/>
      <c r="J53" s="87"/>
      <c r="K53" s="87"/>
      <c r="L53" s="87"/>
      <c r="M53" s="87"/>
      <c r="N53" s="88"/>
    </row>
    <row r="54" spans="2:14" x14ac:dyDescent="0.25">
      <c r="B54" s="119"/>
      <c r="C54" s="122"/>
      <c r="D54" s="122"/>
      <c r="E54" s="85">
        <v>2</v>
      </c>
      <c r="F54" s="94"/>
      <c r="G54" s="101"/>
      <c r="H54" s="102"/>
      <c r="I54" s="108"/>
      <c r="J54" s="85"/>
      <c r="K54" s="85"/>
      <c r="L54" s="85"/>
      <c r="M54" s="85"/>
      <c r="N54" s="89"/>
    </row>
    <row r="55" spans="2:14" x14ac:dyDescent="0.25">
      <c r="B55" s="119"/>
      <c r="C55" s="122"/>
      <c r="D55" s="122"/>
      <c r="E55" s="75">
        <v>3</v>
      </c>
      <c r="F55" s="94"/>
      <c r="G55" s="101"/>
      <c r="H55" s="102"/>
      <c r="I55" s="108"/>
      <c r="J55" s="85"/>
      <c r="K55" s="85"/>
      <c r="L55" s="85"/>
      <c r="M55" s="85"/>
      <c r="N55" s="89"/>
    </row>
    <row r="56" spans="2:14" x14ac:dyDescent="0.25">
      <c r="B56" s="119"/>
      <c r="C56" s="122"/>
      <c r="D56" s="122"/>
      <c r="E56" s="85">
        <v>4</v>
      </c>
      <c r="F56" s="94"/>
      <c r="G56" s="101"/>
      <c r="H56" s="102"/>
      <c r="I56" s="108"/>
      <c r="J56" s="85"/>
      <c r="K56" s="85"/>
      <c r="L56" s="85"/>
      <c r="M56" s="85"/>
      <c r="N56" s="89"/>
    </row>
    <row r="57" spans="2:14" x14ac:dyDescent="0.25">
      <c r="B57" s="119"/>
      <c r="C57" s="122"/>
      <c r="D57" s="122"/>
      <c r="E57" s="75">
        <v>5</v>
      </c>
      <c r="F57" s="94"/>
      <c r="G57" s="101"/>
      <c r="H57" s="102"/>
      <c r="I57" s="108"/>
      <c r="J57" s="85"/>
      <c r="K57" s="85"/>
      <c r="L57" s="85"/>
      <c r="M57" s="85"/>
      <c r="N57" s="89"/>
    </row>
    <row r="58" spans="2:14" ht="15.75" thickBot="1" x14ac:dyDescent="0.3">
      <c r="B58" s="120"/>
      <c r="C58" s="123"/>
      <c r="D58" s="123"/>
      <c r="E58" s="91">
        <v>6</v>
      </c>
      <c r="F58" s="95"/>
      <c r="G58" s="101"/>
      <c r="H58" s="102"/>
      <c r="I58" s="90"/>
      <c r="J58" s="91"/>
      <c r="K58" s="91"/>
      <c r="L58" s="91"/>
      <c r="M58" s="91"/>
      <c r="N58" s="92"/>
    </row>
    <row r="59" spans="2:14" ht="16.5" thickTop="1" thickBot="1" x14ac:dyDescent="0.3">
      <c r="B59" s="73"/>
      <c r="C59" s="73"/>
      <c r="D59" s="73"/>
      <c r="E59" s="73"/>
      <c r="F59" s="73"/>
      <c r="G59" s="73"/>
      <c r="H59" s="110" t="s">
        <v>149</v>
      </c>
      <c r="I59" s="109"/>
      <c r="J59" s="109"/>
      <c r="K59" s="109"/>
      <c r="L59" s="109"/>
      <c r="M59" s="109"/>
      <c r="N59" s="109"/>
    </row>
    <row r="60" spans="2:14" ht="16.5" thickTop="1" thickBot="1" x14ac:dyDescent="0.3"/>
    <row r="61" spans="2:14" ht="15.75" thickTop="1" x14ac:dyDescent="0.25">
      <c r="B61" s="118" t="s">
        <v>126</v>
      </c>
      <c r="C61" s="121">
        <f>donnees!H11</f>
        <v>0</v>
      </c>
      <c r="D61" s="121">
        <f>donnees!H11</f>
        <v>0</v>
      </c>
      <c r="E61" s="87">
        <v>1</v>
      </c>
      <c r="F61" s="93"/>
      <c r="G61" s="101"/>
      <c r="H61" s="102"/>
      <c r="I61" s="107"/>
      <c r="J61" s="87"/>
      <c r="K61" s="87"/>
      <c r="L61" s="87"/>
      <c r="M61" s="87"/>
      <c r="N61" s="88"/>
    </row>
    <row r="62" spans="2:14" x14ac:dyDescent="0.25">
      <c r="B62" s="119"/>
      <c r="C62" s="122"/>
      <c r="D62" s="122"/>
      <c r="E62" s="85">
        <v>2</v>
      </c>
      <c r="F62" s="94"/>
      <c r="G62" s="101"/>
      <c r="H62" s="102"/>
      <c r="I62" s="108"/>
      <c r="J62" s="85"/>
      <c r="K62" s="85"/>
      <c r="L62" s="85"/>
      <c r="M62" s="85"/>
      <c r="N62" s="89"/>
    </row>
    <row r="63" spans="2:14" x14ac:dyDescent="0.25">
      <c r="B63" s="119"/>
      <c r="C63" s="122"/>
      <c r="D63" s="122"/>
      <c r="E63" s="75">
        <v>3</v>
      </c>
      <c r="F63" s="94"/>
      <c r="G63" s="101"/>
      <c r="H63" s="102"/>
      <c r="I63" s="108"/>
      <c r="J63" s="85"/>
      <c r="K63" s="85"/>
      <c r="L63" s="85"/>
      <c r="M63" s="85"/>
      <c r="N63" s="89"/>
    </row>
    <row r="64" spans="2:14" x14ac:dyDescent="0.25">
      <c r="B64" s="119"/>
      <c r="C64" s="122"/>
      <c r="D64" s="122"/>
      <c r="E64" s="85">
        <v>4</v>
      </c>
      <c r="F64" s="94"/>
      <c r="G64" s="101"/>
      <c r="H64" s="102"/>
      <c r="I64" s="108"/>
      <c r="J64" s="85"/>
      <c r="K64" s="85"/>
      <c r="L64" s="85"/>
      <c r="M64" s="85"/>
      <c r="N64" s="89"/>
    </row>
    <row r="65" spans="2:14" x14ac:dyDescent="0.25">
      <c r="B65" s="119"/>
      <c r="C65" s="122"/>
      <c r="D65" s="122"/>
      <c r="E65" s="75">
        <v>5</v>
      </c>
      <c r="F65" s="94"/>
      <c r="G65" s="101"/>
      <c r="H65" s="102"/>
      <c r="I65" s="108"/>
      <c r="J65" s="85"/>
      <c r="K65" s="85"/>
      <c r="L65" s="85"/>
      <c r="M65" s="85"/>
      <c r="N65" s="89"/>
    </row>
    <row r="66" spans="2:14" ht="15.75" thickBot="1" x14ac:dyDescent="0.3">
      <c r="B66" s="120"/>
      <c r="C66" s="123"/>
      <c r="D66" s="123"/>
      <c r="E66" s="91">
        <v>6</v>
      </c>
      <c r="F66" s="95"/>
      <c r="G66" s="101"/>
      <c r="H66" s="102"/>
      <c r="I66" s="90"/>
      <c r="J66" s="91"/>
      <c r="K66" s="91"/>
      <c r="L66" s="91"/>
      <c r="M66" s="91"/>
      <c r="N66" s="92"/>
    </row>
    <row r="67" spans="2:14" ht="16.5" thickTop="1" thickBot="1" x14ac:dyDescent="0.3">
      <c r="B67" s="73"/>
      <c r="C67" s="73"/>
      <c r="D67" s="73"/>
      <c r="E67" s="73"/>
      <c r="F67" s="73"/>
      <c r="G67" s="73"/>
      <c r="H67" s="110" t="s">
        <v>149</v>
      </c>
      <c r="I67" s="109"/>
      <c r="J67" s="109"/>
      <c r="K67" s="109"/>
      <c r="L67" s="109"/>
      <c r="M67" s="109"/>
      <c r="N67" s="109"/>
    </row>
    <row r="68" spans="2:14" ht="16.5" thickTop="1" thickBot="1" x14ac:dyDescent="0.3"/>
    <row r="69" spans="2:14" ht="15.75" thickTop="1" x14ac:dyDescent="0.25">
      <c r="B69" s="118" t="s">
        <v>127</v>
      </c>
      <c r="C69" s="121">
        <f>donnees!H12</f>
        <v>0</v>
      </c>
      <c r="D69" s="121">
        <f>donnees!H12</f>
        <v>0</v>
      </c>
      <c r="E69" s="87">
        <v>1</v>
      </c>
      <c r="F69" s="93"/>
      <c r="G69" s="101"/>
      <c r="H69" s="102"/>
      <c r="I69" s="107"/>
      <c r="J69" s="87"/>
      <c r="K69" s="87"/>
      <c r="L69" s="87"/>
      <c r="M69" s="87"/>
      <c r="N69" s="88"/>
    </row>
    <row r="70" spans="2:14" x14ac:dyDescent="0.25">
      <c r="B70" s="119"/>
      <c r="C70" s="122"/>
      <c r="D70" s="122"/>
      <c r="E70" s="85">
        <v>2</v>
      </c>
      <c r="F70" s="94"/>
      <c r="G70" s="101"/>
      <c r="H70" s="102"/>
      <c r="I70" s="108"/>
      <c r="J70" s="85"/>
      <c r="K70" s="85"/>
      <c r="L70" s="85"/>
      <c r="M70" s="85"/>
      <c r="N70" s="89"/>
    </row>
    <row r="71" spans="2:14" x14ac:dyDescent="0.25">
      <c r="B71" s="119"/>
      <c r="C71" s="122"/>
      <c r="D71" s="122"/>
      <c r="E71" s="75">
        <v>3</v>
      </c>
      <c r="F71" s="94"/>
      <c r="G71" s="101"/>
      <c r="H71" s="102"/>
      <c r="I71" s="108"/>
      <c r="J71" s="85"/>
      <c r="K71" s="85"/>
      <c r="L71" s="85"/>
      <c r="M71" s="85"/>
      <c r="N71" s="89"/>
    </row>
    <row r="72" spans="2:14" x14ac:dyDescent="0.25">
      <c r="B72" s="119"/>
      <c r="C72" s="122"/>
      <c r="D72" s="122"/>
      <c r="E72" s="85">
        <v>4</v>
      </c>
      <c r="F72" s="94"/>
      <c r="G72" s="101"/>
      <c r="H72" s="102"/>
      <c r="I72" s="108"/>
      <c r="J72" s="85"/>
      <c r="K72" s="85"/>
      <c r="L72" s="85"/>
      <c r="M72" s="85"/>
      <c r="N72" s="89"/>
    </row>
    <row r="73" spans="2:14" x14ac:dyDescent="0.25">
      <c r="B73" s="119"/>
      <c r="C73" s="122"/>
      <c r="D73" s="122"/>
      <c r="E73" s="75">
        <v>5</v>
      </c>
      <c r="F73" s="94"/>
      <c r="G73" s="101"/>
      <c r="H73" s="102"/>
      <c r="I73" s="108"/>
      <c r="J73" s="85"/>
      <c r="K73" s="85"/>
      <c r="L73" s="85"/>
      <c r="M73" s="85"/>
      <c r="N73" s="89"/>
    </row>
    <row r="74" spans="2:14" ht="15.75" thickBot="1" x14ac:dyDescent="0.3">
      <c r="B74" s="120"/>
      <c r="C74" s="123"/>
      <c r="D74" s="123"/>
      <c r="E74" s="91">
        <v>6</v>
      </c>
      <c r="F74" s="95"/>
      <c r="G74" s="101"/>
      <c r="H74" s="102"/>
      <c r="I74" s="90"/>
      <c r="J74" s="91"/>
      <c r="K74" s="91"/>
      <c r="L74" s="91"/>
      <c r="M74" s="91"/>
      <c r="N74" s="92"/>
    </row>
    <row r="75" spans="2:14" ht="16.5" thickTop="1" thickBot="1" x14ac:dyDescent="0.3">
      <c r="B75" s="73"/>
      <c r="C75" s="73"/>
      <c r="D75" s="73"/>
      <c r="E75" s="73"/>
      <c r="F75" s="73"/>
      <c r="G75" s="73"/>
      <c r="H75" s="110" t="s">
        <v>149</v>
      </c>
      <c r="I75" s="109"/>
      <c r="J75" s="109"/>
      <c r="K75" s="109"/>
      <c r="L75" s="109"/>
      <c r="M75" s="109"/>
      <c r="N75" s="109"/>
    </row>
    <row r="76" spans="2:14" ht="16.5" thickTop="1" thickBot="1" x14ac:dyDescent="0.3"/>
    <row r="77" spans="2:14" ht="15.75" thickTop="1" x14ac:dyDescent="0.25">
      <c r="B77" s="118" t="s">
        <v>128</v>
      </c>
      <c r="C77" s="121">
        <f>donnees!H13</f>
        <v>0</v>
      </c>
      <c r="D77" s="121">
        <f>donnees!H13</f>
        <v>0</v>
      </c>
      <c r="E77" s="87">
        <v>1</v>
      </c>
      <c r="F77" s="93"/>
      <c r="G77" s="101"/>
      <c r="H77" s="102"/>
      <c r="I77" s="107"/>
      <c r="J77" s="87"/>
      <c r="K77" s="87"/>
      <c r="L77" s="87"/>
      <c r="M77" s="87"/>
      <c r="N77" s="88"/>
    </row>
    <row r="78" spans="2:14" x14ac:dyDescent="0.25">
      <c r="B78" s="119"/>
      <c r="C78" s="122"/>
      <c r="D78" s="122"/>
      <c r="E78" s="85">
        <v>2</v>
      </c>
      <c r="F78" s="94"/>
      <c r="G78" s="101"/>
      <c r="H78" s="102"/>
      <c r="I78" s="108"/>
      <c r="J78" s="85"/>
      <c r="K78" s="85"/>
      <c r="L78" s="85"/>
      <c r="M78" s="85"/>
      <c r="N78" s="89"/>
    </row>
    <row r="79" spans="2:14" x14ac:dyDescent="0.25">
      <c r="B79" s="119"/>
      <c r="C79" s="122"/>
      <c r="D79" s="122"/>
      <c r="E79" s="75">
        <v>3</v>
      </c>
      <c r="F79" s="94"/>
      <c r="G79" s="101"/>
      <c r="H79" s="102"/>
      <c r="I79" s="108"/>
      <c r="J79" s="85"/>
      <c r="K79" s="85"/>
      <c r="L79" s="85"/>
      <c r="M79" s="85"/>
      <c r="N79" s="89"/>
    </row>
    <row r="80" spans="2:14" x14ac:dyDescent="0.25">
      <c r="B80" s="119"/>
      <c r="C80" s="122"/>
      <c r="D80" s="122"/>
      <c r="E80" s="85">
        <v>4</v>
      </c>
      <c r="F80" s="94"/>
      <c r="G80" s="101"/>
      <c r="H80" s="102"/>
      <c r="I80" s="108"/>
      <c r="J80" s="85"/>
      <c r="K80" s="85"/>
      <c r="L80" s="85"/>
      <c r="M80" s="85"/>
      <c r="N80" s="89"/>
    </row>
    <row r="81" spans="2:14" x14ac:dyDescent="0.25">
      <c r="B81" s="119"/>
      <c r="C81" s="122"/>
      <c r="D81" s="122"/>
      <c r="E81" s="75">
        <v>5</v>
      </c>
      <c r="F81" s="94"/>
      <c r="G81" s="101"/>
      <c r="H81" s="102"/>
      <c r="I81" s="108"/>
      <c r="J81" s="85"/>
      <c r="K81" s="85"/>
      <c r="L81" s="85"/>
      <c r="M81" s="85"/>
      <c r="N81" s="89"/>
    </row>
    <row r="82" spans="2:14" ht="15.75" thickBot="1" x14ac:dyDescent="0.3">
      <c r="B82" s="120"/>
      <c r="C82" s="123"/>
      <c r="D82" s="123"/>
      <c r="E82" s="91">
        <v>6</v>
      </c>
      <c r="F82" s="95"/>
      <c r="G82" s="101"/>
      <c r="H82" s="102"/>
      <c r="I82" s="90"/>
      <c r="J82" s="91"/>
      <c r="K82" s="91"/>
      <c r="L82" s="91"/>
      <c r="M82" s="91"/>
      <c r="N82" s="92"/>
    </row>
    <row r="83" spans="2:14" ht="16.5" thickTop="1" thickBot="1" x14ac:dyDescent="0.3">
      <c r="B83" s="73"/>
      <c r="C83" s="73"/>
      <c r="D83" s="73"/>
      <c r="E83" s="73"/>
      <c r="F83" s="73"/>
      <c r="G83" s="73"/>
      <c r="H83" s="110" t="s">
        <v>149</v>
      </c>
      <c r="I83" s="109"/>
      <c r="J83" s="109"/>
      <c r="K83" s="109"/>
      <c r="L83" s="109"/>
      <c r="M83" s="109"/>
      <c r="N83" s="109"/>
    </row>
    <row r="84" spans="2:14" ht="16.5" thickTop="1" thickBot="1" x14ac:dyDescent="0.3"/>
    <row r="85" spans="2:14" ht="15.75" thickTop="1" x14ac:dyDescent="0.25">
      <c r="B85" s="118" t="s">
        <v>129</v>
      </c>
      <c r="C85" s="121">
        <f>donnees!H14</f>
        <v>0</v>
      </c>
      <c r="D85" s="121">
        <f>donnees!H14</f>
        <v>0</v>
      </c>
      <c r="E85" s="87">
        <v>1</v>
      </c>
      <c r="F85" s="93"/>
      <c r="G85" s="101"/>
      <c r="H85" s="102"/>
      <c r="I85" s="107"/>
      <c r="J85" s="87"/>
      <c r="K85" s="87"/>
      <c r="L85" s="87"/>
      <c r="M85" s="87"/>
      <c r="N85" s="88"/>
    </row>
    <row r="86" spans="2:14" x14ac:dyDescent="0.25">
      <c r="B86" s="119"/>
      <c r="C86" s="122"/>
      <c r="D86" s="122"/>
      <c r="E86" s="85">
        <v>2</v>
      </c>
      <c r="F86" s="94"/>
      <c r="G86" s="101"/>
      <c r="H86" s="102"/>
      <c r="I86" s="108"/>
      <c r="J86" s="85"/>
      <c r="K86" s="85"/>
      <c r="L86" s="85"/>
      <c r="M86" s="85"/>
      <c r="N86" s="89"/>
    </row>
    <row r="87" spans="2:14" x14ac:dyDescent="0.25">
      <c r="B87" s="119"/>
      <c r="C87" s="122"/>
      <c r="D87" s="122"/>
      <c r="E87" s="75">
        <v>3</v>
      </c>
      <c r="F87" s="94"/>
      <c r="G87" s="101"/>
      <c r="H87" s="102"/>
      <c r="I87" s="108"/>
      <c r="J87" s="85"/>
      <c r="K87" s="85"/>
      <c r="L87" s="85"/>
      <c r="M87" s="85"/>
      <c r="N87" s="89"/>
    </row>
    <row r="88" spans="2:14" x14ac:dyDescent="0.25">
      <c r="B88" s="119"/>
      <c r="C88" s="122"/>
      <c r="D88" s="122"/>
      <c r="E88" s="85">
        <v>4</v>
      </c>
      <c r="F88" s="94"/>
      <c r="G88" s="101"/>
      <c r="H88" s="102"/>
      <c r="I88" s="108"/>
      <c r="J88" s="85"/>
      <c r="K88" s="85"/>
      <c r="L88" s="85"/>
      <c r="M88" s="85"/>
      <c r="N88" s="89"/>
    </row>
    <row r="89" spans="2:14" x14ac:dyDescent="0.25">
      <c r="B89" s="119"/>
      <c r="C89" s="122"/>
      <c r="D89" s="122"/>
      <c r="E89" s="75">
        <v>5</v>
      </c>
      <c r="F89" s="94"/>
      <c r="G89" s="101"/>
      <c r="H89" s="102"/>
      <c r="I89" s="108"/>
      <c r="J89" s="85"/>
      <c r="K89" s="85"/>
      <c r="L89" s="85"/>
      <c r="M89" s="85"/>
      <c r="N89" s="89"/>
    </row>
    <row r="90" spans="2:14" ht="15.75" thickBot="1" x14ac:dyDescent="0.3">
      <c r="B90" s="120"/>
      <c r="C90" s="123"/>
      <c r="D90" s="123"/>
      <c r="E90" s="91">
        <v>6</v>
      </c>
      <c r="F90" s="95"/>
      <c r="G90" s="101"/>
      <c r="H90" s="102"/>
      <c r="I90" s="90"/>
      <c r="J90" s="91"/>
      <c r="K90" s="91"/>
      <c r="L90" s="91"/>
      <c r="M90" s="91"/>
      <c r="N90" s="92"/>
    </row>
    <row r="91" spans="2:14" ht="16.5" thickTop="1" thickBot="1" x14ac:dyDescent="0.3">
      <c r="B91" s="73"/>
      <c r="C91" s="73"/>
      <c r="D91" s="73"/>
      <c r="E91" s="73"/>
      <c r="F91" s="73"/>
      <c r="G91" s="73"/>
      <c r="H91" s="110" t="s">
        <v>149</v>
      </c>
      <c r="I91" s="109"/>
      <c r="J91" s="109"/>
      <c r="K91" s="109"/>
      <c r="L91" s="109"/>
      <c r="M91" s="109"/>
      <c r="N91" s="109"/>
    </row>
    <row r="92" spans="2:14" ht="16.5" thickTop="1" thickBot="1" x14ac:dyDescent="0.3"/>
    <row r="93" spans="2:14" ht="15.75" thickTop="1" x14ac:dyDescent="0.25">
      <c r="B93" s="118" t="s">
        <v>130</v>
      </c>
      <c r="C93" s="121">
        <f>donnees!H15</f>
        <v>0</v>
      </c>
      <c r="D93" s="121">
        <f>donnees!H15</f>
        <v>0</v>
      </c>
      <c r="E93" s="87">
        <v>1</v>
      </c>
      <c r="F93" s="93"/>
      <c r="G93" s="101"/>
      <c r="H93" s="102"/>
      <c r="I93" s="107"/>
      <c r="J93" s="87"/>
      <c r="K93" s="87"/>
      <c r="L93" s="87"/>
      <c r="M93" s="87"/>
      <c r="N93" s="88"/>
    </row>
    <row r="94" spans="2:14" x14ac:dyDescent="0.25">
      <c r="B94" s="119"/>
      <c r="C94" s="122"/>
      <c r="D94" s="122"/>
      <c r="E94" s="85">
        <v>2</v>
      </c>
      <c r="F94" s="94"/>
      <c r="G94" s="101"/>
      <c r="H94" s="102"/>
      <c r="I94" s="108"/>
      <c r="J94" s="85"/>
      <c r="K94" s="85"/>
      <c r="L94" s="85"/>
      <c r="M94" s="85"/>
      <c r="N94" s="89"/>
    </row>
    <row r="95" spans="2:14" x14ac:dyDescent="0.25">
      <c r="B95" s="119"/>
      <c r="C95" s="122"/>
      <c r="D95" s="122"/>
      <c r="E95" s="75">
        <v>3</v>
      </c>
      <c r="F95" s="94"/>
      <c r="G95" s="101"/>
      <c r="H95" s="102"/>
      <c r="I95" s="108"/>
      <c r="J95" s="85"/>
      <c r="K95" s="85"/>
      <c r="L95" s="85"/>
      <c r="M95" s="85"/>
      <c r="N95" s="89"/>
    </row>
    <row r="96" spans="2:14" x14ac:dyDescent="0.25">
      <c r="B96" s="119"/>
      <c r="C96" s="122"/>
      <c r="D96" s="122"/>
      <c r="E96" s="85">
        <v>4</v>
      </c>
      <c r="F96" s="94"/>
      <c r="G96" s="101"/>
      <c r="H96" s="102"/>
      <c r="I96" s="108"/>
      <c r="J96" s="85"/>
      <c r="K96" s="85"/>
      <c r="L96" s="85"/>
      <c r="M96" s="85"/>
      <c r="N96" s="89"/>
    </row>
    <row r="97" spans="2:14" x14ac:dyDescent="0.25">
      <c r="B97" s="119"/>
      <c r="C97" s="122"/>
      <c r="D97" s="122"/>
      <c r="E97" s="75">
        <v>5</v>
      </c>
      <c r="F97" s="94"/>
      <c r="G97" s="101"/>
      <c r="H97" s="102"/>
      <c r="I97" s="108"/>
      <c r="J97" s="85"/>
      <c r="K97" s="85"/>
      <c r="L97" s="85"/>
      <c r="M97" s="85"/>
      <c r="N97" s="89"/>
    </row>
    <row r="98" spans="2:14" ht="15.75" thickBot="1" x14ac:dyDescent="0.3">
      <c r="B98" s="120"/>
      <c r="C98" s="123"/>
      <c r="D98" s="123"/>
      <c r="E98" s="91">
        <v>6</v>
      </c>
      <c r="F98" s="95"/>
      <c r="G98" s="101"/>
      <c r="H98" s="102"/>
      <c r="I98" s="90"/>
      <c r="J98" s="91"/>
      <c r="K98" s="91"/>
      <c r="L98" s="91"/>
      <c r="M98" s="91"/>
      <c r="N98" s="92"/>
    </row>
    <row r="99" spans="2:14" ht="16.5" thickTop="1" thickBot="1" x14ac:dyDescent="0.3">
      <c r="B99" s="73"/>
      <c r="C99" s="73"/>
      <c r="D99" s="73"/>
      <c r="E99" s="73"/>
      <c r="F99" s="73"/>
      <c r="G99" s="73"/>
      <c r="H99" s="110" t="s">
        <v>149</v>
      </c>
      <c r="I99" s="109"/>
      <c r="J99" s="109"/>
      <c r="K99" s="109"/>
      <c r="L99" s="109"/>
      <c r="M99" s="109"/>
      <c r="N99" s="109"/>
    </row>
    <row r="100" spans="2:14" ht="16.5" thickTop="1" thickBot="1" x14ac:dyDescent="0.3"/>
    <row r="101" spans="2:14" ht="15.75" thickTop="1" x14ac:dyDescent="0.25">
      <c r="B101" s="118" t="s">
        <v>131</v>
      </c>
      <c r="C101" s="121">
        <f>donnees!H16</f>
        <v>0</v>
      </c>
      <c r="D101" s="121">
        <f>donnees!H16</f>
        <v>0</v>
      </c>
      <c r="E101" s="87">
        <v>1</v>
      </c>
      <c r="F101" s="93"/>
      <c r="G101" s="101"/>
      <c r="H101" s="102"/>
      <c r="I101" s="107"/>
      <c r="J101" s="87"/>
      <c r="K101" s="87"/>
      <c r="L101" s="87"/>
      <c r="M101" s="87"/>
      <c r="N101" s="88"/>
    </row>
    <row r="102" spans="2:14" x14ac:dyDescent="0.25">
      <c r="B102" s="119"/>
      <c r="C102" s="122"/>
      <c r="D102" s="122"/>
      <c r="E102" s="85">
        <v>2</v>
      </c>
      <c r="F102" s="94"/>
      <c r="G102" s="101"/>
      <c r="H102" s="102"/>
      <c r="I102" s="108"/>
      <c r="J102" s="85"/>
      <c r="K102" s="85"/>
      <c r="L102" s="85"/>
      <c r="M102" s="85"/>
      <c r="N102" s="89"/>
    </row>
    <row r="103" spans="2:14" x14ac:dyDescent="0.25">
      <c r="B103" s="119"/>
      <c r="C103" s="122"/>
      <c r="D103" s="122"/>
      <c r="E103" s="75">
        <v>3</v>
      </c>
      <c r="F103" s="94"/>
      <c r="G103" s="101"/>
      <c r="H103" s="102"/>
      <c r="I103" s="108"/>
      <c r="J103" s="85"/>
      <c r="K103" s="85"/>
      <c r="L103" s="85"/>
      <c r="M103" s="85"/>
      <c r="N103" s="89"/>
    </row>
    <row r="104" spans="2:14" x14ac:dyDescent="0.25">
      <c r="B104" s="119"/>
      <c r="C104" s="122"/>
      <c r="D104" s="122"/>
      <c r="E104" s="85">
        <v>4</v>
      </c>
      <c r="F104" s="94"/>
      <c r="G104" s="101"/>
      <c r="H104" s="102"/>
      <c r="I104" s="108"/>
      <c r="J104" s="85"/>
      <c r="K104" s="85"/>
      <c r="L104" s="85"/>
      <c r="M104" s="85"/>
      <c r="N104" s="89"/>
    </row>
    <row r="105" spans="2:14" x14ac:dyDescent="0.25">
      <c r="B105" s="119"/>
      <c r="C105" s="122"/>
      <c r="D105" s="122"/>
      <c r="E105" s="75">
        <v>5</v>
      </c>
      <c r="F105" s="94"/>
      <c r="G105" s="101"/>
      <c r="H105" s="102"/>
      <c r="I105" s="108"/>
      <c r="J105" s="85"/>
      <c r="K105" s="85"/>
      <c r="L105" s="85"/>
      <c r="M105" s="85"/>
      <c r="N105" s="89"/>
    </row>
    <row r="106" spans="2:14" ht="15.75" thickBot="1" x14ac:dyDescent="0.3">
      <c r="B106" s="120"/>
      <c r="C106" s="123"/>
      <c r="D106" s="123"/>
      <c r="E106" s="91">
        <v>6</v>
      </c>
      <c r="F106" s="95"/>
      <c r="G106" s="101"/>
      <c r="H106" s="102"/>
      <c r="I106" s="90"/>
      <c r="J106" s="91"/>
      <c r="K106" s="91"/>
      <c r="L106" s="91"/>
      <c r="M106" s="91"/>
      <c r="N106" s="92"/>
    </row>
    <row r="107" spans="2:14" ht="16.5" thickTop="1" thickBot="1" x14ac:dyDescent="0.3">
      <c r="B107" s="73"/>
      <c r="C107" s="73"/>
      <c r="D107" s="73"/>
      <c r="E107" s="73"/>
      <c r="F107" s="73"/>
      <c r="G107" s="73"/>
      <c r="H107" s="110" t="s">
        <v>149</v>
      </c>
      <c r="I107" s="109"/>
      <c r="J107" s="109"/>
      <c r="K107" s="109"/>
      <c r="L107" s="109"/>
      <c r="M107" s="109"/>
      <c r="N107" s="109"/>
    </row>
    <row r="108" spans="2:14" ht="16.5" thickTop="1" thickBot="1" x14ac:dyDescent="0.3"/>
    <row r="109" spans="2:14" ht="15.75" thickTop="1" x14ac:dyDescent="0.25">
      <c r="B109" s="118" t="s">
        <v>132</v>
      </c>
      <c r="C109" s="121">
        <f>donnees!H17</f>
        <v>0</v>
      </c>
      <c r="D109" s="121">
        <f>donnees!H17</f>
        <v>0</v>
      </c>
      <c r="E109" s="87">
        <v>1</v>
      </c>
      <c r="F109" s="93"/>
      <c r="G109" s="101"/>
      <c r="H109" s="102"/>
      <c r="I109" s="107"/>
      <c r="J109" s="87"/>
      <c r="K109" s="87"/>
      <c r="L109" s="87"/>
      <c r="M109" s="87"/>
      <c r="N109" s="88"/>
    </row>
    <row r="110" spans="2:14" x14ac:dyDescent="0.25">
      <c r="B110" s="119"/>
      <c r="C110" s="122"/>
      <c r="D110" s="122"/>
      <c r="E110" s="85">
        <v>2</v>
      </c>
      <c r="F110" s="94"/>
      <c r="G110" s="101"/>
      <c r="H110" s="102"/>
      <c r="I110" s="108"/>
      <c r="J110" s="85"/>
      <c r="K110" s="85"/>
      <c r="L110" s="85"/>
      <c r="M110" s="85"/>
      <c r="N110" s="89"/>
    </row>
    <row r="111" spans="2:14" x14ac:dyDescent="0.25">
      <c r="B111" s="119"/>
      <c r="C111" s="122"/>
      <c r="D111" s="122"/>
      <c r="E111" s="75">
        <v>3</v>
      </c>
      <c r="F111" s="94"/>
      <c r="G111" s="101"/>
      <c r="H111" s="102"/>
      <c r="I111" s="108"/>
      <c r="J111" s="85"/>
      <c r="K111" s="85"/>
      <c r="L111" s="85"/>
      <c r="M111" s="85"/>
      <c r="N111" s="89"/>
    </row>
    <row r="112" spans="2:14" x14ac:dyDescent="0.25">
      <c r="B112" s="119"/>
      <c r="C112" s="122"/>
      <c r="D112" s="122"/>
      <c r="E112" s="85">
        <v>4</v>
      </c>
      <c r="F112" s="94"/>
      <c r="G112" s="101"/>
      <c r="H112" s="102"/>
      <c r="I112" s="108"/>
      <c r="J112" s="85"/>
      <c r="K112" s="85"/>
      <c r="L112" s="85"/>
      <c r="M112" s="85"/>
      <c r="N112" s="89"/>
    </row>
    <row r="113" spans="2:14" x14ac:dyDescent="0.25">
      <c r="B113" s="119"/>
      <c r="C113" s="122"/>
      <c r="D113" s="122"/>
      <c r="E113" s="75">
        <v>5</v>
      </c>
      <c r="F113" s="94"/>
      <c r="G113" s="101"/>
      <c r="H113" s="102"/>
      <c r="I113" s="108"/>
      <c r="J113" s="85"/>
      <c r="K113" s="85"/>
      <c r="L113" s="85"/>
      <c r="M113" s="85"/>
      <c r="N113" s="89"/>
    </row>
    <row r="114" spans="2:14" ht="15.75" thickBot="1" x14ac:dyDescent="0.3">
      <c r="B114" s="120"/>
      <c r="C114" s="123"/>
      <c r="D114" s="123"/>
      <c r="E114" s="91">
        <v>6</v>
      </c>
      <c r="F114" s="95"/>
      <c r="G114" s="101"/>
      <c r="H114" s="102"/>
      <c r="I114" s="90"/>
      <c r="J114" s="91"/>
      <c r="K114" s="91"/>
      <c r="L114" s="91"/>
      <c r="M114" s="91"/>
      <c r="N114" s="92"/>
    </row>
    <row r="115" spans="2:14" ht="16.5" thickTop="1" thickBot="1" x14ac:dyDescent="0.3">
      <c r="B115" s="73"/>
      <c r="C115" s="73"/>
      <c r="D115" s="73"/>
      <c r="E115" s="73"/>
      <c r="F115" s="73"/>
      <c r="G115" s="73"/>
      <c r="H115" s="110" t="s">
        <v>149</v>
      </c>
      <c r="I115" s="109"/>
      <c r="J115" s="109"/>
      <c r="K115" s="109"/>
      <c r="L115" s="109"/>
      <c r="M115" s="109"/>
      <c r="N115" s="109"/>
    </row>
    <row r="116" spans="2:14" ht="16.5" thickTop="1" thickBot="1" x14ac:dyDescent="0.3"/>
    <row r="117" spans="2:14" ht="15.75" thickTop="1" x14ac:dyDescent="0.25">
      <c r="B117" s="118" t="s">
        <v>133</v>
      </c>
      <c r="C117" s="121">
        <f>donnees!H18</f>
        <v>0</v>
      </c>
      <c r="D117" s="121">
        <f>donnees!H18</f>
        <v>0</v>
      </c>
      <c r="E117" s="87">
        <v>1</v>
      </c>
      <c r="F117" s="93"/>
      <c r="G117" s="101"/>
      <c r="H117" s="102"/>
      <c r="I117" s="107"/>
      <c r="J117" s="87"/>
      <c r="K117" s="87"/>
      <c r="L117" s="87"/>
      <c r="M117" s="87"/>
      <c r="N117" s="88"/>
    </row>
    <row r="118" spans="2:14" x14ac:dyDescent="0.25">
      <c r="B118" s="119"/>
      <c r="C118" s="122"/>
      <c r="D118" s="122"/>
      <c r="E118" s="85">
        <v>2</v>
      </c>
      <c r="F118" s="94"/>
      <c r="G118" s="101"/>
      <c r="H118" s="102"/>
      <c r="I118" s="108"/>
      <c r="J118" s="85"/>
      <c r="K118" s="85"/>
      <c r="L118" s="85"/>
      <c r="M118" s="85"/>
      <c r="N118" s="89"/>
    </row>
    <row r="119" spans="2:14" x14ac:dyDescent="0.25">
      <c r="B119" s="119"/>
      <c r="C119" s="122"/>
      <c r="D119" s="122"/>
      <c r="E119" s="75">
        <v>3</v>
      </c>
      <c r="F119" s="94"/>
      <c r="G119" s="101"/>
      <c r="H119" s="102"/>
      <c r="I119" s="108"/>
      <c r="J119" s="85"/>
      <c r="K119" s="85"/>
      <c r="L119" s="85"/>
      <c r="M119" s="85"/>
      <c r="N119" s="89"/>
    </row>
    <row r="120" spans="2:14" x14ac:dyDescent="0.25">
      <c r="B120" s="119"/>
      <c r="C120" s="122"/>
      <c r="D120" s="122"/>
      <c r="E120" s="85">
        <v>4</v>
      </c>
      <c r="F120" s="94"/>
      <c r="G120" s="101"/>
      <c r="H120" s="102"/>
      <c r="I120" s="108"/>
      <c r="J120" s="85"/>
      <c r="K120" s="85"/>
      <c r="L120" s="85"/>
      <c r="M120" s="85"/>
      <c r="N120" s="89"/>
    </row>
    <row r="121" spans="2:14" x14ac:dyDescent="0.25">
      <c r="B121" s="119"/>
      <c r="C121" s="122"/>
      <c r="D121" s="122"/>
      <c r="E121" s="75">
        <v>5</v>
      </c>
      <c r="F121" s="94"/>
      <c r="G121" s="101"/>
      <c r="H121" s="102"/>
      <c r="I121" s="108"/>
      <c r="J121" s="85"/>
      <c r="K121" s="85"/>
      <c r="L121" s="85"/>
      <c r="M121" s="85"/>
      <c r="N121" s="89"/>
    </row>
    <row r="122" spans="2:14" ht="15.75" thickBot="1" x14ac:dyDescent="0.3">
      <c r="B122" s="120"/>
      <c r="C122" s="123"/>
      <c r="D122" s="123"/>
      <c r="E122" s="91">
        <v>6</v>
      </c>
      <c r="F122" s="95"/>
      <c r="G122" s="101"/>
      <c r="H122" s="102"/>
      <c r="I122" s="90"/>
      <c r="J122" s="91"/>
      <c r="K122" s="91"/>
      <c r="L122" s="91"/>
      <c r="M122" s="91"/>
      <c r="N122" s="92"/>
    </row>
    <row r="123" spans="2:14" ht="16.5" thickTop="1" thickBot="1" x14ac:dyDescent="0.3">
      <c r="B123" s="73"/>
      <c r="C123" s="73"/>
      <c r="D123" s="73"/>
      <c r="E123" s="73"/>
      <c r="F123" s="73"/>
      <c r="G123" s="73"/>
      <c r="H123" s="110" t="s">
        <v>149</v>
      </c>
      <c r="I123" s="109"/>
      <c r="J123" s="109"/>
      <c r="K123" s="109"/>
      <c r="L123" s="109"/>
      <c r="M123" s="109"/>
      <c r="N123" s="109"/>
    </row>
    <row r="124" spans="2:14" ht="16.5" thickTop="1" thickBot="1" x14ac:dyDescent="0.3"/>
    <row r="125" spans="2:14" ht="15.75" thickTop="1" x14ac:dyDescent="0.25">
      <c r="B125" s="118" t="s">
        <v>134</v>
      </c>
      <c r="C125" s="121">
        <f>donnees!H19</f>
        <v>0</v>
      </c>
      <c r="D125" s="121">
        <f>donnees!H19</f>
        <v>0</v>
      </c>
      <c r="E125" s="87">
        <v>1</v>
      </c>
      <c r="F125" s="93"/>
      <c r="G125" s="101"/>
      <c r="H125" s="102"/>
      <c r="I125" s="107"/>
      <c r="J125" s="87"/>
      <c r="K125" s="87"/>
      <c r="L125" s="87"/>
      <c r="M125" s="87"/>
      <c r="N125" s="88"/>
    </row>
    <row r="126" spans="2:14" x14ac:dyDescent="0.25">
      <c r="B126" s="119"/>
      <c r="C126" s="122"/>
      <c r="D126" s="122"/>
      <c r="E126" s="85">
        <v>2</v>
      </c>
      <c r="F126" s="94"/>
      <c r="G126" s="101"/>
      <c r="H126" s="102"/>
      <c r="I126" s="108"/>
      <c r="J126" s="85"/>
      <c r="K126" s="85"/>
      <c r="L126" s="85"/>
      <c r="M126" s="85"/>
      <c r="N126" s="89"/>
    </row>
    <row r="127" spans="2:14" x14ac:dyDescent="0.25">
      <c r="B127" s="119"/>
      <c r="C127" s="122"/>
      <c r="D127" s="122"/>
      <c r="E127" s="75">
        <v>3</v>
      </c>
      <c r="F127" s="94"/>
      <c r="G127" s="101"/>
      <c r="H127" s="102"/>
      <c r="I127" s="108"/>
      <c r="J127" s="85"/>
      <c r="K127" s="85"/>
      <c r="L127" s="85"/>
      <c r="M127" s="85"/>
      <c r="N127" s="89"/>
    </row>
    <row r="128" spans="2:14" x14ac:dyDescent="0.25">
      <c r="B128" s="119"/>
      <c r="C128" s="122"/>
      <c r="D128" s="122"/>
      <c r="E128" s="85">
        <v>4</v>
      </c>
      <c r="F128" s="94"/>
      <c r="G128" s="101"/>
      <c r="H128" s="102"/>
      <c r="I128" s="108"/>
      <c r="J128" s="85"/>
      <c r="K128" s="85"/>
      <c r="L128" s="85"/>
      <c r="M128" s="85"/>
      <c r="N128" s="89"/>
    </row>
    <row r="129" spans="2:14" x14ac:dyDescent="0.25">
      <c r="B129" s="119"/>
      <c r="C129" s="122"/>
      <c r="D129" s="122"/>
      <c r="E129" s="75">
        <v>5</v>
      </c>
      <c r="F129" s="94"/>
      <c r="G129" s="101"/>
      <c r="H129" s="102"/>
      <c r="I129" s="108"/>
      <c r="J129" s="85"/>
      <c r="K129" s="85"/>
      <c r="L129" s="85"/>
      <c r="M129" s="85"/>
      <c r="N129" s="89"/>
    </row>
    <row r="130" spans="2:14" ht="15.75" thickBot="1" x14ac:dyDescent="0.3">
      <c r="B130" s="120"/>
      <c r="C130" s="123"/>
      <c r="D130" s="123"/>
      <c r="E130" s="91">
        <v>6</v>
      </c>
      <c r="F130" s="95"/>
      <c r="G130" s="101"/>
      <c r="H130" s="102"/>
      <c r="I130" s="90"/>
      <c r="J130" s="91"/>
      <c r="K130" s="91"/>
      <c r="L130" s="91"/>
      <c r="M130" s="91"/>
      <c r="N130" s="92"/>
    </row>
    <row r="131" spans="2:14" ht="16.5" thickTop="1" thickBot="1" x14ac:dyDescent="0.3">
      <c r="B131" s="73"/>
      <c r="C131" s="73"/>
      <c r="D131" s="73"/>
      <c r="E131" s="73"/>
      <c r="F131" s="73"/>
      <c r="G131" s="73"/>
      <c r="H131" s="110" t="s">
        <v>149</v>
      </c>
      <c r="I131" s="109"/>
      <c r="J131" s="109"/>
      <c r="K131" s="109"/>
      <c r="L131" s="109"/>
      <c r="M131" s="109"/>
      <c r="N131" s="109"/>
    </row>
    <row r="132" spans="2:14" ht="15.75" thickTop="1" x14ac:dyDescent="0.25"/>
  </sheetData>
  <mergeCells count="48">
    <mergeCell ref="D29:D34"/>
    <mergeCell ref="B5:B10"/>
    <mergeCell ref="C5:C10"/>
    <mergeCell ref="D5:D10"/>
    <mergeCell ref="B29:B34"/>
    <mergeCell ref="B85:B90"/>
    <mergeCell ref="C85:C90"/>
    <mergeCell ref="D85:D90"/>
    <mergeCell ref="B93:B98"/>
    <mergeCell ref="B77:B82"/>
    <mergeCell ref="C77:C82"/>
    <mergeCell ref="D77:D82"/>
    <mergeCell ref="B45:B50"/>
    <mergeCell ref="C45:C50"/>
    <mergeCell ref="D45:D50"/>
    <mergeCell ref="B53:B58"/>
    <mergeCell ref="B37:B42"/>
    <mergeCell ref="C37:C42"/>
    <mergeCell ref="D37:D42"/>
    <mergeCell ref="C29:C34"/>
    <mergeCell ref="B13:B18"/>
    <mergeCell ref="C13:C18"/>
    <mergeCell ref="D13:D18"/>
    <mergeCell ref="B21:B26"/>
    <mergeCell ref="C21:C26"/>
    <mergeCell ref="D21:D26"/>
    <mergeCell ref="B109:B114"/>
    <mergeCell ref="C109:C114"/>
    <mergeCell ref="D109:D114"/>
    <mergeCell ref="C53:C58"/>
    <mergeCell ref="D53:D58"/>
    <mergeCell ref="B61:B66"/>
    <mergeCell ref="C61:C66"/>
    <mergeCell ref="D61:D66"/>
    <mergeCell ref="B69:B74"/>
    <mergeCell ref="C69:C74"/>
    <mergeCell ref="D69:D74"/>
    <mergeCell ref="C93:C98"/>
    <mergeCell ref="D93:D98"/>
    <mergeCell ref="B101:B106"/>
    <mergeCell ref="C101:C106"/>
    <mergeCell ref="D101:D106"/>
    <mergeCell ref="B117:B122"/>
    <mergeCell ref="C117:C122"/>
    <mergeCell ref="D117:D122"/>
    <mergeCell ref="B125:B130"/>
    <mergeCell ref="C125:C130"/>
    <mergeCell ref="D125:D130"/>
  </mergeCells>
  <dataValidations count="1">
    <dataValidation type="list" allowBlank="1" showInputMessage="1" showErrorMessage="1" sqref="B2:I2" xr:uid="{00000000-0002-0000-0200-000000000000}">
      <formula1>$C$5:$C$12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4"/>
  <dimension ref="B2:N28"/>
  <sheetViews>
    <sheetView zoomScale="70" zoomScaleNormal="70" workbookViewId="0">
      <selection activeCell="H4" sqref="H4"/>
    </sheetView>
  </sheetViews>
  <sheetFormatPr baseColWidth="10" defaultRowHeight="15" x14ac:dyDescent="0.25"/>
  <cols>
    <col min="1" max="1" width="11" style="63"/>
    <col min="2" max="2" width="13.625" style="63" bestFit="1" customWidth="1"/>
    <col min="3" max="3" width="16.125" style="63" bestFit="1" customWidth="1"/>
    <col min="4" max="6" width="12.125" style="63" customWidth="1"/>
    <col min="7" max="7" width="6" style="63" customWidth="1"/>
    <col min="8" max="11" width="11" style="63"/>
    <col min="12" max="12" width="16.125" style="63" customWidth="1"/>
    <col min="13" max="13" width="11" style="63"/>
    <col min="14" max="14" width="19.125" style="63" customWidth="1"/>
    <col min="15" max="16384" width="11" style="63"/>
  </cols>
  <sheetData>
    <row r="2" spans="2:14" x14ac:dyDescent="0.25">
      <c r="B2" s="124" t="s">
        <v>144</v>
      </c>
      <c r="C2" s="124"/>
      <c r="H2" s="125" t="s">
        <v>145</v>
      </c>
      <c r="I2" s="125"/>
      <c r="J2" s="125"/>
      <c r="K2" s="125"/>
      <c r="L2" s="125"/>
      <c r="M2" s="125"/>
      <c r="N2" s="125"/>
    </row>
    <row r="3" spans="2:14" s="73" customFormat="1" ht="12.75" x14ac:dyDescent="0.25">
      <c r="B3" s="78" t="s">
        <v>101</v>
      </c>
      <c r="C3" s="79" t="s">
        <v>102</v>
      </c>
      <c r="D3" s="79" t="s">
        <v>103</v>
      </c>
      <c r="E3" s="71"/>
      <c r="F3" s="71"/>
      <c r="H3" s="78" t="s">
        <v>101</v>
      </c>
      <c r="I3" s="80" t="s">
        <v>102</v>
      </c>
      <c r="J3" s="80"/>
      <c r="K3" s="80" t="s">
        <v>108</v>
      </c>
      <c r="L3" s="80" t="s">
        <v>109</v>
      </c>
      <c r="M3" s="80" t="s">
        <v>110</v>
      </c>
      <c r="N3" s="79" t="s">
        <v>111</v>
      </c>
    </row>
    <row r="4" spans="2:14" x14ac:dyDescent="0.25">
      <c r="B4" s="81" t="str">
        <f>personnels!C6</f>
        <v>Maucieri</v>
      </c>
      <c r="C4" s="63" t="str">
        <f>personnels!D6</f>
        <v>Sébastien</v>
      </c>
      <c r="D4" s="82">
        <f>personnels!E6</f>
        <v>0</v>
      </c>
      <c r="H4" s="81" t="str">
        <f>personnels!C12</f>
        <v>Pouget</v>
      </c>
      <c r="I4" s="63" t="str">
        <f>personnels!D12</f>
        <v>Vincent</v>
      </c>
      <c r="J4" s="63">
        <f>personnels!E12</f>
        <v>0</v>
      </c>
      <c r="K4" s="63">
        <f>personnels!F12</f>
        <v>0</v>
      </c>
      <c r="L4" s="63">
        <f>personnels!G12</f>
        <v>31894</v>
      </c>
      <c r="M4" s="63" t="str">
        <f>personnels!H12</f>
        <v>Nancy</v>
      </c>
      <c r="N4" s="82">
        <f>personnels!I12</f>
        <v>54</v>
      </c>
    </row>
    <row r="5" spans="2:14" x14ac:dyDescent="0.25">
      <c r="B5" s="81">
        <f>personnels!C7</f>
        <v>0</v>
      </c>
      <c r="C5" s="63">
        <f>personnels!D7</f>
        <v>0</v>
      </c>
      <c r="D5" s="82">
        <f>personnels!E7</f>
        <v>0</v>
      </c>
      <c r="H5" s="81" t="str">
        <f>personnels!C13</f>
        <v>Gavoille</v>
      </c>
      <c r="I5" s="63" t="str">
        <f>personnels!D13</f>
        <v>Stéphane</v>
      </c>
      <c r="J5" s="63">
        <f>personnels!E13</f>
        <v>0</v>
      </c>
      <c r="K5" s="63">
        <f>personnels!F13</f>
        <v>0</v>
      </c>
      <c r="L5" s="63">
        <f>personnels!G13</f>
        <v>36526</v>
      </c>
      <c r="M5" s="63" t="str">
        <f>personnels!H13</f>
        <v>Luxeuil</v>
      </c>
      <c r="N5" s="82">
        <f>personnels!I13</f>
        <v>55</v>
      </c>
    </row>
    <row r="6" spans="2:14" x14ac:dyDescent="0.25">
      <c r="B6" s="81">
        <f>personnels!C8</f>
        <v>0</v>
      </c>
      <c r="C6" s="63">
        <f>personnels!D8</f>
        <v>0</v>
      </c>
      <c r="D6" s="82">
        <f>personnels!E8</f>
        <v>0</v>
      </c>
      <c r="H6" s="81" t="str">
        <f>personnels!C14</f>
        <v xml:space="preserve">beauvais </v>
      </c>
      <c r="I6" s="63" t="str">
        <f>personnels!D14</f>
        <v>gary</v>
      </c>
      <c r="J6" s="63">
        <f>personnels!E14</f>
        <v>0</v>
      </c>
      <c r="K6" s="63">
        <f>personnels!F14</f>
        <v>0</v>
      </c>
      <c r="L6" s="63">
        <f>personnels!G14</f>
        <v>40239</v>
      </c>
      <c r="M6" s="63" t="str">
        <f>personnels!H14</f>
        <v>babab</v>
      </c>
      <c r="N6" s="82">
        <f>personnels!I14</f>
        <v>56</v>
      </c>
    </row>
    <row r="7" spans="2:14" x14ac:dyDescent="0.25">
      <c r="B7" s="83">
        <f>personnels!C9</f>
        <v>0</v>
      </c>
      <c r="C7" s="77">
        <f>personnels!D9</f>
        <v>0</v>
      </c>
      <c r="D7" s="84">
        <f>personnels!E9</f>
        <v>0</v>
      </c>
      <c r="H7" s="81">
        <f>personnels!C15</f>
        <v>0</v>
      </c>
      <c r="I7" s="63">
        <f>personnels!D15</f>
        <v>0</v>
      </c>
      <c r="J7" s="63">
        <f>personnels!E15</f>
        <v>0</v>
      </c>
      <c r="K7" s="63">
        <f>personnels!F15</f>
        <v>0</v>
      </c>
      <c r="L7" s="63">
        <f>personnels!G15</f>
        <v>0</v>
      </c>
      <c r="M7" s="63">
        <f>personnels!H15</f>
        <v>0</v>
      </c>
      <c r="N7" s="82">
        <f>personnels!I15</f>
        <v>0</v>
      </c>
    </row>
    <row r="8" spans="2:14" x14ac:dyDescent="0.25">
      <c r="H8" s="81">
        <f>personnels!C16</f>
        <v>0</v>
      </c>
      <c r="I8" s="63">
        <f>personnels!D16</f>
        <v>0</v>
      </c>
      <c r="J8" s="63">
        <f>personnels!E16</f>
        <v>0</v>
      </c>
      <c r="K8" s="63">
        <f>personnels!F16</f>
        <v>0</v>
      </c>
      <c r="L8" s="63">
        <f>personnels!G16</f>
        <v>0</v>
      </c>
      <c r="M8" s="63">
        <f>personnels!H16</f>
        <v>0</v>
      </c>
      <c r="N8" s="82">
        <f>personnels!I16</f>
        <v>0</v>
      </c>
    </row>
    <row r="9" spans="2:14" x14ac:dyDescent="0.25">
      <c r="B9" s="126" t="s">
        <v>146</v>
      </c>
      <c r="C9" s="127"/>
      <c r="D9" s="127"/>
      <c r="E9" s="128"/>
      <c r="H9" s="81">
        <f>personnels!C17</f>
        <v>0</v>
      </c>
      <c r="I9" s="63">
        <f>personnels!D17</f>
        <v>0</v>
      </c>
      <c r="J9" s="63">
        <f>personnels!E17</f>
        <v>0</v>
      </c>
      <c r="K9" s="63">
        <f>personnels!F17</f>
        <v>0</v>
      </c>
      <c r="L9" s="63">
        <f>personnels!G17</f>
        <v>0</v>
      </c>
      <c r="M9" s="63">
        <f>personnels!H17</f>
        <v>0</v>
      </c>
      <c r="N9" s="82">
        <f>personnels!I17</f>
        <v>0</v>
      </c>
    </row>
    <row r="10" spans="2:14" x14ac:dyDescent="0.25">
      <c r="B10" s="67" t="s">
        <v>147</v>
      </c>
      <c r="C10" s="68">
        <f>personnels!C3</f>
        <v>42005</v>
      </c>
      <c r="D10" s="68" t="s">
        <v>57</v>
      </c>
      <c r="E10" s="69">
        <f>personnels!E3</f>
        <v>43133</v>
      </c>
      <c r="H10" s="81">
        <f>personnels!C18</f>
        <v>0</v>
      </c>
      <c r="I10" s="63">
        <f>personnels!D18</f>
        <v>0</v>
      </c>
      <c r="J10" s="63">
        <f>personnels!E18</f>
        <v>0</v>
      </c>
      <c r="K10" s="63">
        <f>personnels!F18</f>
        <v>0</v>
      </c>
      <c r="L10" s="63">
        <f>personnels!G18</f>
        <v>0</v>
      </c>
      <c r="M10" s="63">
        <f>personnels!H18</f>
        <v>0</v>
      </c>
      <c r="N10" s="82">
        <f>personnels!I18</f>
        <v>0</v>
      </c>
    </row>
    <row r="11" spans="2:14" x14ac:dyDescent="0.25">
      <c r="H11" s="81">
        <f>personnels!C19</f>
        <v>0</v>
      </c>
      <c r="I11" s="63">
        <f>personnels!D19</f>
        <v>0</v>
      </c>
      <c r="J11" s="63">
        <f>personnels!E19</f>
        <v>0</v>
      </c>
      <c r="K11" s="63">
        <f>personnels!F19</f>
        <v>0</v>
      </c>
      <c r="L11" s="63">
        <f>personnels!G19</f>
        <v>0</v>
      </c>
      <c r="M11" s="63">
        <f>personnels!H19</f>
        <v>0</v>
      </c>
      <c r="N11" s="82">
        <f>personnels!I19</f>
        <v>0</v>
      </c>
    </row>
    <row r="12" spans="2:14" ht="15.75" x14ac:dyDescent="0.25">
      <c r="B12" s="19" t="s">
        <v>48</v>
      </c>
      <c r="C12"/>
      <c r="D12" s="20" t="s">
        <v>49</v>
      </c>
      <c r="E12"/>
      <c r="F12" s="20" t="s">
        <v>51</v>
      </c>
      <c r="H12" s="81">
        <f>personnels!C20</f>
        <v>0</v>
      </c>
      <c r="I12" s="63">
        <f>personnels!D20</f>
        <v>0</v>
      </c>
      <c r="J12" s="63">
        <f>personnels!E20</f>
        <v>0</v>
      </c>
      <c r="K12" s="63">
        <f>personnels!F20</f>
        <v>0</v>
      </c>
      <c r="L12" s="63">
        <f>personnels!G20</f>
        <v>0</v>
      </c>
      <c r="M12" s="63">
        <f>personnels!H20</f>
        <v>0</v>
      </c>
      <c r="N12" s="82">
        <f>personnels!I20</f>
        <v>0</v>
      </c>
    </row>
    <row r="13" spans="2:14" ht="15.75" x14ac:dyDescent="0.25">
      <c r="B13" s="18" t="str">
        <f>donnees!$H$4</f>
        <v>Pouget</v>
      </c>
      <c r="C13"/>
      <c r="D13" s="18" t="s">
        <v>2</v>
      </c>
      <c r="E13"/>
      <c r="F13" s="18" t="str">
        <f>personnels!$C$6</f>
        <v>Maucieri</v>
      </c>
      <c r="H13" s="81">
        <f>personnels!C21</f>
        <v>0</v>
      </c>
      <c r="I13" s="63">
        <f>personnels!D21</f>
        <v>0</v>
      </c>
      <c r="J13" s="63">
        <f>personnels!E21</f>
        <v>0</v>
      </c>
      <c r="K13" s="63">
        <f>personnels!F21</f>
        <v>0</v>
      </c>
      <c r="L13" s="63">
        <f>personnels!G21</f>
        <v>0</v>
      </c>
      <c r="M13" s="63">
        <f>personnels!H21</f>
        <v>0</v>
      </c>
      <c r="N13" s="82">
        <f>personnels!I21</f>
        <v>0</v>
      </c>
    </row>
    <row r="14" spans="2:14" ht="15.75" x14ac:dyDescent="0.25">
      <c r="B14" s="18" t="str">
        <f>donnees!$H$5</f>
        <v>Gavoille</v>
      </c>
      <c r="C14"/>
      <c r="D14" s="18" t="s">
        <v>3</v>
      </c>
      <c r="E14"/>
      <c r="F14" s="18">
        <f>personnels!$C$7</f>
        <v>0</v>
      </c>
      <c r="H14" s="81">
        <f>personnels!C22</f>
        <v>0</v>
      </c>
      <c r="I14" s="63">
        <f>personnels!D22</f>
        <v>0</v>
      </c>
      <c r="J14" s="63">
        <f>personnels!E22</f>
        <v>0</v>
      </c>
      <c r="K14" s="63">
        <f>personnels!F22</f>
        <v>0</v>
      </c>
      <c r="L14" s="63">
        <f>personnels!G22</f>
        <v>0</v>
      </c>
      <c r="M14" s="63">
        <f>personnels!H22</f>
        <v>0</v>
      </c>
      <c r="N14" s="82">
        <f>personnels!I22</f>
        <v>0</v>
      </c>
    </row>
    <row r="15" spans="2:14" ht="15.75" x14ac:dyDescent="0.25">
      <c r="B15" s="18" t="str">
        <f>donnees!$H$6</f>
        <v xml:space="preserve">beauvais </v>
      </c>
      <c r="C15"/>
      <c r="D15" s="18" t="s">
        <v>4</v>
      </c>
      <c r="E15"/>
      <c r="F15" s="18">
        <f>personnels!$C$8</f>
        <v>0</v>
      </c>
      <c r="H15" s="81">
        <f>personnels!C23</f>
        <v>0</v>
      </c>
      <c r="I15" s="63">
        <f>personnels!D23</f>
        <v>0</v>
      </c>
      <c r="J15" s="63">
        <f>personnels!E23</f>
        <v>0</v>
      </c>
      <c r="K15" s="63">
        <f>personnels!F23</f>
        <v>0</v>
      </c>
      <c r="L15" s="63">
        <f>personnels!G23</f>
        <v>0</v>
      </c>
      <c r="M15" s="63">
        <f>personnels!H23</f>
        <v>0</v>
      </c>
      <c r="N15" s="82">
        <f>personnels!I23</f>
        <v>0</v>
      </c>
    </row>
    <row r="16" spans="2:14" ht="15.75" x14ac:dyDescent="0.25">
      <c r="B16" s="18">
        <f>donnees!$H$7</f>
        <v>0</v>
      </c>
      <c r="C16"/>
      <c r="D16" s="18" t="s">
        <v>5</v>
      </c>
      <c r="E16"/>
      <c r="F16" s="18">
        <f>personnels!$C$9</f>
        <v>0</v>
      </c>
      <c r="H16" s="81">
        <f>personnels!C24</f>
        <v>0</v>
      </c>
      <c r="I16" s="63">
        <f>personnels!D24</f>
        <v>0</v>
      </c>
      <c r="J16" s="63">
        <f>personnels!E24</f>
        <v>0</v>
      </c>
      <c r="K16" s="63">
        <f>personnels!F24</f>
        <v>0</v>
      </c>
      <c r="L16" s="63">
        <f>personnels!G24</f>
        <v>0</v>
      </c>
      <c r="M16" s="63">
        <f>personnels!H24</f>
        <v>0</v>
      </c>
      <c r="N16" s="82">
        <f>personnels!I24</f>
        <v>0</v>
      </c>
    </row>
    <row r="17" spans="2:14" ht="15.75" x14ac:dyDescent="0.25">
      <c r="B17" s="18">
        <f>donnees!$H$8</f>
        <v>0</v>
      </c>
      <c r="C17"/>
      <c r="D17" s="18" t="s">
        <v>50</v>
      </c>
      <c r="E17"/>
      <c r="F17"/>
      <c r="H17" s="81">
        <f>personnels!C25</f>
        <v>0</v>
      </c>
      <c r="I17" s="63">
        <f>personnels!D25</f>
        <v>0</v>
      </c>
      <c r="J17" s="63">
        <f>personnels!E25</f>
        <v>0</v>
      </c>
      <c r="K17" s="63">
        <f>personnels!F25</f>
        <v>0</v>
      </c>
      <c r="L17" s="63">
        <f>personnels!G25</f>
        <v>0</v>
      </c>
      <c r="M17" s="63">
        <f>personnels!H25</f>
        <v>0</v>
      </c>
      <c r="N17" s="82">
        <f>personnels!I25</f>
        <v>0</v>
      </c>
    </row>
    <row r="18" spans="2:14" ht="15.75" x14ac:dyDescent="0.25">
      <c r="B18" s="18">
        <f>donnees!$H$9</f>
        <v>0</v>
      </c>
      <c r="C18"/>
      <c r="D18"/>
      <c r="E18"/>
      <c r="F18"/>
      <c r="H18" s="81">
        <f>personnels!C26</f>
        <v>0</v>
      </c>
      <c r="I18" s="63">
        <f>personnels!D26</f>
        <v>0</v>
      </c>
      <c r="J18" s="63">
        <f>personnels!E26</f>
        <v>0</v>
      </c>
      <c r="K18" s="63">
        <f>personnels!F26</f>
        <v>0</v>
      </c>
      <c r="L18" s="63">
        <f>personnels!G26</f>
        <v>0</v>
      </c>
      <c r="M18" s="63">
        <f>personnels!H26</f>
        <v>0</v>
      </c>
      <c r="N18" s="82">
        <f>personnels!I26</f>
        <v>0</v>
      </c>
    </row>
    <row r="19" spans="2:14" ht="15.75" x14ac:dyDescent="0.25">
      <c r="B19" s="18">
        <f>donnees!$H$410</f>
        <v>0</v>
      </c>
      <c r="C19"/>
      <c r="D19"/>
      <c r="E19"/>
      <c r="F19"/>
      <c r="H19" s="83">
        <f>personnels!C27</f>
        <v>0</v>
      </c>
      <c r="I19" s="77">
        <f>personnels!D27</f>
        <v>0</v>
      </c>
      <c r="J19" s="77">
        <f>personnels!E27</f>
        <v>0</v>
      </c>
      <c r="K19" s="77">
        <f>personnels!F27</f>
        <v>0</v>
      </c>
      <c r="L19" s="77">
        <f>personnels!G27</f>
        <v>0</v>
      </c>
      <c r="M19" s="77">
        <f>personnels!H27</f>
        <v>0</v>
      </c>
      <c r="N19" s="84">
        <f>personnels!I27</f>
        <v>0</v>
      </c>
    </row>
    <row r="20" spans="2:14" ht="15.75" x14ac:dyDescent="0.25">
      <c r="B20" s="18">
        <f>donnees!$H$11</f>
        <v>0</v>
      </c>
      <c r="C20"/>
      <c r="D20"/>
      <c r="E20"/>
      <c r="F20"/>
    </row>
    <row r="21" spans="2:14" ht="15.75" x14ac:dyDescent="0.25">
      <c r="B21" s="18">
        <f>donnees!$H$12</f>
        <v>0</v>
      </c>
      <c r="C21"/>
      <c r="D21"/>
      <c r="E21"/>
      <c r="F21"/>
    </row>
    <row r="22" spans="2:14" ht="15.75" x14ac:dyDescent="0.25">
      <c r="B22" s="18">
        <f>donnees!$H$413</f>
        <v>0</v>
      </c>
      <c r="C22"/>
      <c r="D22"/>
      <c r="E22"/>
      <c r="F22"/>
    </row>
    <row r="23" spans="2:14" ht="15.75" x14ac:dyDescent="0.25">
      <c r="B23" s="18">
        <f>donnees!$H$14</f>
        <v>0</v>
      </c>
      <c r="C23"/>
      <c r="D23"/>
      <c r="E23"/>
      <c r="F23"/>
    </row>
    <row r="24" spans="2:14" ht="15.75" x14ac:dyDescent="0.25">
      <c r="B24" s="18">
        <f>donnees!$H$15</f>
        <v>0</v>
      </c>
      <c r="C24"/>
      <c r="D24"/>
      <c r="E24"/>
      <c r="F24"/>
    </row>
    <row r="25" spans="2:14" ht="15.75" x14ac:dyDescent="0.25">
      <c r="B25" s="18">
        <f>donnees!$H$16</f>
        <v>0</v>
      </c>
      <c r="C25"/>
      <c r="D25"/>
      <c r="E25"/>
      <c r="F25"/>
    </row>
    <row r="26" spans="2:14" ht="15.75" x14ac:dyDescent="0.25">
      <c r="B26" s="18">
        <f>donnees!$H$417</f>
        <v>0</v>
      </c>
      <c r="C26"/>
      <c r="D26"/>
      <c r="E26"/>
      <c r="F26"/>
    </row>
    <row r="27" spans="2:14" ht="15.75" x14ac:dyDescent="0.25">
      <c r="B27" s="18">
        <f>donnees!$H$418</f>
        <v>0</v>
      </c>
      <c r="C27"/>
      <c r="D27"/>
      <c r="E27"/>
      <c r="F27"/>
    </row>
    <row r="28" spans="2:14" ht="15.75" x14ac:dyDescent="0.25">
      <c r="B28" s="18">
        <f>donnees!$H$19</f>
        <v>0</v>
      </c>
      <c r="C28"/>
      <c r="D28"/>
      <c r="E28"/>
      <c r="F28"/>
    </row>
  </sheetData>
  <mergeCells count="3">
    <mergeCell ref="B2:C2"/>
    <mergeCell ref="H2:N2"/>
    <mergeCell ref="B9:E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2" tint="-0.89999084444715716"/>
  </sheetPr>
  <dimension ref="A1:R31"/>
  <sheetViews>
    <sheetView zoomScale="50" zoomScaleNormal="50" workbookViewId="0">
      <selection activeCell="T10" sqref="T10"/>
    </sheetView>
  </sheetViews>
  <sheetFormatPr baseColWidth="10" defaultRowHeight="18.75" x14ac:dyDescent="0.25"/>
  <cols>
    <col min="1" max="4" width="11" style="23"/>
    <col min="5" max="5" width="12.875" style="23" bestFit="1" customWidth="1"/>
    <col min="6" max="6" width="11" style="23"/>
    <col min="7" max="7" width="12.875" style="23" bestFit="1" customWidth="1"/>
    <col min="8" max="9" width="11" style="23"/>
    <col min="10" max="10" width="11.875" style="23" customWidth="1"/>
    <col min="11" max="16" width="11.125" style="23" customWidth="1"/>
    <col min="17" max="18" width="19.375" style="23" customWidth="1"/>
    <col min="19" max="16384" width="11" style="23"/>
  </cols>
  <sheetData>
    <row r="1" spans="1:18" x14ac:dyDescent="0.25">
      <c r="A1" s="151" t="s">
        <v>54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</row>
    <row r="2" spans="1:18" x14ac:dyDescent="0.25">
      <c r="A2" s="152"/>
      <c r="B2" s="152"/>
      <c r="C2" s="152"/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</row>
    <row r="3" spans="1:18" x14ac:dyDescent="0.25">
      <c r="A3" s="153" t="s">
        <v>55</v>
      </c>
      <c r="B3" s="154"/>
      <c r="C3" s="154"/>
      <c r="D3" s="154" t="s">
        <v>56</v>
      </c>
      <c r="E3" s="157">
        <f>personnels!C3</f>
        <v>42005</v>
      </c>
      <c r="F3" s="154" t="s">
        <v>57</v>
      </c>
      <c r="G3" s="158">
        <f>personnels!E3</f>
        <v>43133</v>
      </c>
      <c r="H3" s="153" t="s">
        <v>58</v>
      </c>
      <c r="I3" s="154"/>
      <c r="J3" s="154"/>
      <c r="K3" s="154"/>
      <c r="L3" s="154"/>
      <c r="M3" s="154"/>
      <c r="N3" s="154"/>
      <c r="O3" s="154"/>
      <c r="P3" s="154"/>
      <c r="Q3" s="154"/>
      <c r="R3" s="160"/>
    </row>
    <row r="4" spans="1:18" x14ac:dyDescent="0.25">
      <c r="A4" s="155"/>
      <c r="B4" s="156"/>
      <c r="C4" s="156"/>
      <c r="D4" s="156"/>
      <c r="E4" s="156"/>
      <c r="F4" s="156"/>
      <c r="G4" s="159"/>
      <c r="H4" s="155"/>
      <c r="I4" s="156"/>
      <c r="J4" s="156"/>
      <c r="K4" s="156"/>
      <c r="L4" s="156"/>
      <c r="M4" s="156"/>
      <c r="N4" s="156"/>
      <c r="O4" s="156"/>
      <c r="P4" s="156"/>
      <c r="Q4" s="156"/>
      <c r="R4" s="159"/>
    </row>
    <row r="6" spans="1:18" ht="37.5" customHeight="1" x14ac:dyDescent="0.25">
      <c r="A6" s="145" t="s">
        <v>59</v>
      </c>
      <c r="B6" s="145"/>
      <c r="C6" s="24" t="s">
        <v>60</v>
      </c>
      <c r="D6" s="146" t="str">
        <f>personnels!C12</f>
        <v>Pouget</v>
      </c>
      <c r="E6" s="146"/>
      <c r="F6" s="146"/>
      <c r="G6" s="146"/>
      <c r="H6" s="147"/>
      <c r="I6" s="148" t="s">
        <v>61</v>
      </c>
      <c r="J6" s="146"/>
      <c r="K6" s="146" t="str">
        <f>personnels!D12</f>
        <v>Vincent</v>
      </c>
      <c r="L6" s="146"/>
      <c r="M6" s="146"/>
      <c r="N6" s="147"/>
      <c r="O6" s="24" t="s">
        <v>62</v>
      </c>
      <c r="P6" s="146">
        <f>personnels!F12</f>
        <v>0</v>
      </c>
      <c r="Q6" s="146"/>
      <c r="R6" s="147"/>
    </row>
    <row r="7" spans="1:18" ht="37.5" customHeight="1" x14ac:dyDescent="0.25">
      <c r="A7" s="145"/>
      <c r="B7" s="145"/>
      <c r="C7" s="24" t="s">
        <v>63</v>
      </c>
      <c r="D7" s="25"/>
      <c r="E7" s="25"/>
      <c r="F7" s="149">
        <f>personnels!G12</f>
        <v>31894</v>
      </c>
      <c r="G7" s="149"/>
      <c r="H7" s="150"/>
      <c r="I7" s="24" t="s">
        <v>64</v>
      </c>
      <c r="J7" s="146" t="str">
        <f>personnels!H12</f>
        <v>Nancy</v>
      </c>
      <c r="K7" s="146"/>
      <c r="L7" s="146"/>
      <c r="M7" s="146"/>
      <c r="N7" s="147"/>
      <c r="O7" s="148" t="s">
        <v>65</v>
      </c>
      <c r="P7" s="146"/>
      <c r="Q7" s="146">
        <f>personnels!I12</f>
        <v>54</v>
      </c>
      <c r="R7" s="147"/>
    </row>
    <row r="9" spans="1:18" ht="37.5" customHeight="1" x14ac:dyDescent="0.25">
      <c r="A9" s="26" t="s">
        <v>2</v>
      </c>
      <c r="B9" s="130" t="s">
        <v>66</v>
      </c>
      <c r="C9" s="130"/>
      <c r="D9" s="130"/>
      <c r="E9" s="130"/>
      <c r="F9" s="130"/>
      <c r="G9" s="130"/>
      <c r="H9" s="130"/>
      <c r="I9" s="130"/>
      <c r="J9" s="130"/>
      <c r="K9" s="130"/>
      <c r="L9" s="130"/>
      <c r="M9" s="130"/>
      <c r="N9" s="130"/>
      <c r="O9" s="130"/>
      <c r="P9" s="130"/>
      <c r="Q9" s="27" t="s">
        <v>67</v>
      </c>
      <c r="R9" s="27" t="s">
        <v>68</v>
      </c>
    </row>
    <row r="11" spans="1:18" ht="15.95" customHeight="1" x14ac:dyDescent="0.25">
      <c r="A11" s="143" t="s">
        <v>46</v>
      </c>
      <c r="B11" s="143"/>
      <c r="C11" s="143"/>
      <c r="D11" s="143"/>
      <c r="E11" s="143"/>
      <c r="F11" s="143"/>
      <c r="G11" s="143"/>
      <c r="H11" s="143"/>
      <c r="I11" s="143"/>
      <c r="J11" s="144" t="s">
        <v>69</v>
      </c>
      <c r="K11" s="142" t="s">
        <v>70</v>
      </c>
      <c r="L11" s="142"/>
      <c r="M11" s="142"/>
      <c r="N11" s="142"/>
      <c r="O11" s="142"/>
      <c r="P11" s="142"/>
      <c r="Q11" s="142" t="s">
        <v>71</v>
      </c>
      <c r="R11" s="142"/>
    </row>
    <row r="12" spans="1:18" ht="15.95" customHeight="1" x14ac:dyDescent="0.25">
      <c r="A12" s="143"/>
      <c r="B12" s="143"/>
      <c r="C12" s="143"/>
      <c r="D12" s="143"/>
      <c r="E12" s="143"/>
      <c r="F12" s="143"/>
      <c r="G12" s="143"/>
      <c r="H12" s="143"/>
      <c r="I12" s="143"/>
      <c r="J12" s="144"/>
      <c r="K12" s="142"/>
      <c r="L12" s="142"/>
      <c r="M12" s="142"/>
      <c r="N12" s="142"/>
      <c r="O12" s="142"/>
      <c r="P12" s="142"/>
      <c r="Q12" s="142"/>
      <c r="R12" s="142"/>
    </row>
    <row r="13" spans="1:18" ht="15.95" customHeight="1" x14ac:dyDescent="0.25">
      <c r="A13" s="143"/>
      <c r="B13" s="143"/>
      <c r="C13" s="143"/>
      <c r="D13" s="143"/>
      <c r="E13" s="143"/>
      <c r="F13" s="143"/>
      <c r="G13" s="143"/>
      <c r="H13" s="143"/>
      <c r="I13" s="143"/>
      <c r="J13" s="144"/>
      <c r="K13" s="142" t="s">
        <v>72</v>
      </c>
      <c r="L13" s="142" t="s">
        <v>73</v>
      </c>
      <c r="M13" s="142" t="s">
        <v>74</v>
      </c>
      <c r="N13" s="142" t="s">
        <v>75</v>
      </c>
      <c r="O13" s="142" t="s">
        <v>76</v>
      </c>
      <c r="P13" s="142" t="s">
        <v>77</v>
      </c>
      <c r="Q13" s="142"/>
      <c r="R13" s="142"/>
    </row>
    <row r="14" spans="1:18" ht="15.75" customHeight="1" x14ac:dyDescent="0.25">
      <c r="A14" s="143"/>
      <c r="B14" s="143"/>
      <c r="C14" s="143"/>
      <c r="D14" s="143"/>
      <c r="E14" s="143"/>
      <c r="F14" s="143"/>
      <c r="G14" s="143"/>
      <c r="H14" s="143"/>
      <c r="I14" s="143"/>
      <c r="J14" s="144"/>
      <c r="K14" s="142"/>
      <c r="L14" s="142"/>
      <c r="M14" s="142"/>
      <c r="N14" s="142"/>
      <c r="O14" s="142"/>
      <c r="P14" s="142"/>
      <c r="Q14" s="142"/>
      <c r="R14" s="142"/>
    </row>
    <row r="15" spans="1:18" ht="42.75" customHeight="1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30" t="s">
        <v>78</v>
      </c>
      <c r="K15" s="29"/>
      <c r="L15" s="29"/>
      <c r="M15" s="29"/>
      <c r="N15" s="29"/>
      <c r="O15" s="29"/>
      <c r="P15" s="29"/>
      <c r="Q15" s="29"/>
      <c r="R15" s="29"/>
    </row>
    <row r="16" spans="1:18" ht="37.5" customHeight="1" x14ac:dyDescent="0.25">
      <c r="A16" s="31">
        <v>1</v>
      </c>
      <c r="B16" s="129" t="s">
        <v>79</v>
      </c>
      <c r="C16" s="129"/>
      <c r="D16" s="129"/>
      <c r="E16" s="129"/>
      <c r="F16" s="129"/>
      <c r="G16" s="129"/>
      <c r="H16" s="129"/>
      <c r="I16" s="129"/>
      <c r="J16" s="29" t="s">
        <v>80</v>
      </c>
      <c r="K16" s="31"/>
      <c r="L16" s="31"/>
      <c r="M16" s="31"/>
      <c r="N16" s="31"/>
      <c r="O16" s="31"/>
      <c r="P16" s="31"/>
      <c r="Q16" s="31" t="s">
        <v>67</v>
      </c>
      <c r="R16" s="31" t="s">
        <v>68</v>
      </c>
    </row>
    <row r="17" spans="1:18" ht="37.5" customHeight="1" x14ac:dyDescent="0.25">
      <c r="A17" s="31">
        <v>2</v>
      </c>
      <c r="B17" s="129" t="s">
        <v>81</v>
      </c>
      <c r="C17" s="129"/>
      <c r="D17" s="129"/>
      <c r="E17" s="129"/>
      <c r="F17" s="129"/>
      <c r="G17" s="129"/>
      <c r="H17" s="129"/>
      <c r="I17" s="129"/>
      <c r="J17" s="29" t="s">
        <v>82</v>
      </c>
      <c r="K17" s="31"/>
      <c r="L17" s="31"/>
      <c r="M17" s="31"/>
      <c r="N17" s="31"/>
      <c r="O17" s="31"/>
      <c r="P17" s="31"/>
      <c r="Q17" s="31" t="s">
        <v>67</v>
      </c>
      <c r="R17" s="31" t="s">
        <v>68</v>
      </c>
    </row>
    <row r="18" spans="1:18" ht="37.5" customHeight="1" x14ac:dyDescent="0.25">
      <c r="A18" s="31">
        <v>3</v>
      </c>
      <c r="B18" s="129" t="s">
        <v>83</v>
      </c>
      <c r="C18" s="129"/>
      <c r="D18" s="129"/>
      <c r="E18" s="129"/>
      <c r="F18" s="129"/>
      <c r="G18" s="129"/>
      <c r="H18" s="129"/>
      <c r="I18" s="129"/>
      <c r="J18" s="29" t="s">
        <v>82</v>
      </c>
      <c r="K18" s="31"/>
      <c r="L18" s="31"/>
      <c r="M18" s="31"/>
      <c r="N18" s="31"/>
      <c r="O18" s="31"/>
      <c r="P18" s="31"/>
      <c r="Q18" s="31" t="s">
        <v>67</v>
      </c>
      <c r="R18" s="31" t="s">
        <v>68</v>
      </c>
    </row>
    <row r="19" spans="1:18" ht="37.5" customHeight="1" x14ac:dyDescent="0.25">
      <c r="A19" s="31">
        <v>4</v>
      </c>
      <c r="B19" s="129" t="s">
        <v>84</v>
      </c>
      <c r="C19" s="129"/>
      <c r="D19" s="129"/>
      <c r="E19" s="129"/>
      <c r="F19" s="129"/>
      <c r="G19" s="129"/>
      <c r="H19" s="129"/>
      <c r="I19" s="129"/>
      <c r="J19" s="29" t="s">
        <v>80</v>
      </c>
      <c r="K19" s="31"/>
      <c r="L19" s="31"/>
      <c r="M19" s="31"/>
      <c r="N19" s="31"/>
      <c r="O19" s="31"/>
      <c r="P19" s="31"/>
      <c r="Q19" s="31" t="s">
        <v>67</v>
      </c>
      <c r="R19" s="31" t="s">
        <v>68</v>
      </c>
    </row>
    <row r="20" spans="1:18" ht="37.5" customHeight="1" x14ac:dyDescent="0.25">
      <c r="A20" s="31">
        <v>5</v>
      </c>
      <c r="B20" s="129" t="s">
        <v>85</v>
      </c>
      <c r="C20" s="129"/>
      <c r="D20" s="129"/>
      <c r="E20" s="129"/>
      <c r="F20" s="129"/>
      <c r="G20" s="129"/>
      <c r="H20" s="129"/>
      <c r="I20" s="129"/>
      <c r="J20" s="29" t="s">
        <v>86</v>
      </c>
      <c r="K20" s="31"/>
      <c r="L20" s="31"/>
      <c r="M20" s="31"/>
      <c r="N20" s="31"/>
      <c r="O20" s="31"/>
      <c r="P20" s="31"/>
      <c r="Q20" s="31" t="s">
        <v>67</v>
      </c>
      <c r="R20" s="31" t="s">
        <v>68</v>
      </c>
    </row>
    <row r="21" spans="1:18" ht="37.5" customHeight="1" x14ac:dyDescent="0.25">
      <c r="A21" s="31">
        <v>6</v>
      </c>
      <c r="B21" s="129" t="s">
        <v>87</v>
      </c>
      <c r="C21" s="129"/>
      <c r="D21" s="129"/>
      <c r="E21" s="129"/>
      <c r="F21" s="129"/>
      <c r="G21" s="129"/>
      <c r="H21" s="129"/>
      <c r="I21" s="129"/>
      <c r="J21" s="29" t="s">
        <v>80</v>
      </c>
      <c r="K21" s="31"/>
      <c r="L21" s="31"/>
      <c r="M21" s="31"/>
      <c r="N21" s="31"/>
      <c r="O21" s="31"/>
      <c r="P21" s="31"/>
      <c r="Q21" s="31" t="s">
        <v>67</v>
      </c>
      <c r="R21" s="31" t="s">
        <v>68</v>
      </c>
    </row>
    <row r="22" spans="1:18" x14ac:dyDescent="0.25">
      <c r="A22" s="32"/>
    </row>
    <row r="23" spans="1:18" ht="37.5" customHeight="1" x14ac:dyDescent="0.25">
      <c r="A23" s="33" t="s">
        <v>4</v>
      </c>
      <c r="B23" s="130" t="s">
        <v>88</v>
      </c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27" t="s">
        <v>67</v>
      </c>
      <c r="R23" s="27" t="s">
        <v>68</v>
      </c>
    </row>
    <row r="25" spans="1:18" x14ac:dyDescent="0.25">
      <c r="A25" s="131" t="s">
        <v>89</v>
      </c>
      <c r="B25" s="132"/>
      <c r="C25" s="132"/>
      <c r="D25" s="132"/>
      <c r="E25" s="132"/>
      <c r="F25" s="132"/>
      <c r="G25" s="132"/>
      <c r="H25" s="132"/>
      <c r="I25" s="132"/>
      <c r="J25" s="132"/>
      <c r="K25" s="132"/>
      <c r="L25" s="132"/>
      <c r="M25" s="132"/>
      <c r="N25" s="132"/>
      <c r="O25" s="133"/>
      <c r="Q25" s="140" t="s">
        <v>90</v>
      </c>
      <c r="R25" s="140"/>
    </row>
    <row r="26" spans="1:18" x14ac:dyDescent="0.25">
      <c r="A26" s="134"/>
      <c r="B26" s="135"/>
      <c r="C26" s="135"/>
      <c r="D26" s="135"/>
      <c r="E26" s="135"/>
      <c r="F26" s="135"/>
      <c r="G26" s="135"/>
      <c r="H26" s="135"/>
      <c r="I26" s="135"/>
      <c r="J26" s="135"/>
      <c r="K26" s="135"/>
      <c r="L26" s="135"/>
      <c r="M26" s="135"/>
      <c r="N26" s="135"/>
      <c r="O26" s="136"/>
      <c r="Q26" s="140"/>
      <c r="R26" s="140"/>
    </row>
    <row r="27" spans="1:18" ht="37.5" customHeight="1" x14ac:dyDescent="0.25">
      <c r="A27" s="137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5"/>
      <c r="O27" s="139"/>
      <c r="Q27" s="27" t="s">
        <v>91</v>
      </c>
      <c r="R27" s="27" t="s">
        <v>92</v>
      </c>
    </row>
    <row r="28" spans="1:18" x14ac:dyDescent="0.25">
      <c r="N28" s="35"/>
    </row>
    <row r="29" spans="1:18" x14ac:dyDescent="0.25">
      <c r="A29" s="36" t="s">
        <v>93</v>
      </c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7"/>
    </row>
    <row r="30" spans="1:18" x14ac:dyDescent="0.25">
      <c r="C30" s="141" t="s">
        <v>94</v>
      </c>
      <c r="D30" s="141"/>
      <c r="E30" s="141"/>
      <c r="F30" s="141"/>
      <c r="G30" s="141"/>
      <c r="H30" s="34"/>
      <c r="I30" s="34"/>
      <c r="J30" s="34"/>
      <c r="K30" s="34"/>
      <c r="L30" s="141" t="s">
        <v>95</v>
      </c>
      <c r="M30" s="141"/>
      <c r="N30" s="141"/>
      <c r="O30" s="141"/>
      <c r="P30" s="141"/>
    </row>
    <row r="31" spans="1:18" x14ac:dyDescent="0.25">
      <c r="C31" s="141"/>
      <c r="D31" s="141"/>
      <c r="E31" s="141"/>
      <c r="F31" s="141"/>
      <c r="G31" s="141"/>
      <c r="H31" s="34"/>
      <c r="I31" s="34"/>
      <c r="J31" s="34"/>
      <c r="K31" s="34"/>
      <c r="L31" s="141"/>
      <c r="M31" s="141"/>
      <c r="N31" s="141"/>
      <c r="O31" s="141"/>
      <c r="P31" s="141"/>
    </row>
  </sheetData>
  <mergeCells count="39">
    <mergeCell ref="A1:R2"/>
    <mergeCell ref="A3:C4"/>
    <mergeCell ref="D3:D4"/>
    <mergeCell ref="E3:E4"/>
    <mergeCell ref="F3:F4"/>
    <mergeCell ref="G3:G4"/>
    <mergeCell ref="H3:I4"/>
    <mergeCell ref="J3:R4"/>
    <mergeCell ref="A6:B7"/>
    <mergeCell ref="D6:H6"/>
    <mergeCell ref="I6:J6"/>
    <mergeCell ref="K6:N6"/>
    <mergeCell ref="P6:R6"/>
    <mergeCell ref="F7:H7"/>
    <mergeCell ref="J7:N7"/>
    <mergeCell ref="O7:P7"/>
    <mergeCell ref="Q7:R7"/>
    <mergeCell ref="Q11:R14"/>
    <mergeCell ref="K13:K14"/>
    <mergeCell ref="L13:L14"/>
    <mergeCell ref="M13:M14"/>
    <mergeCell ref="N13:N14"/>
    <mergeCell ref="O13:O14"/>
    <mergeCell ref="B20:I20"/>
    <mergeCell ref="B9:P9"/>
    <mergeCell ref="A11:I14"/>
    <mergeCell ref="J11:J14"/>
    <mergeCell ref="K11:P12"/>
    <mergeCell ref="P13:P14"/>
    <mergeCell ref="B16:I16"/>
    <mergeCell ref="B17:I17"/>
    <mergeCell ref="B18:I18"/>
    <mergeCell ref="B19:I19"/>
    <mergeCell ref="B21:I21"/>
    <mergeCell ref="B23:P23"/>
    <mergeCell ref="A25:O27"/>
    <mergeCell ref="Q25:R26"/>
    <mergeCell ref="C30:G31"/>
    <mergeCell ref="L30:P3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>
    <tabColor rgb="FF00B0F0"/>
  </sheetPr>
  <dimension ref="A1:W27"/>
  <sheetViews>
    <sheetView zoomScale="70" zoomScaleNormal="70" workbookViewId="0">
      <selection activeCell="V15" sqref="V15"/>
    </sheetView>
  </sheetViews>
  <sheetFormatPr baseColWidth="10" defaultRowHeight="15.75" x14ac:dyDescent="0.25"/>
  <cols>
    <col min="1" max="1" width="11.875" style="1" bestFit="1" customWidth="1"/>
    <col min="2" max="2" width="42.625" bestFit="1" customWidth="1"/>
    <col min="3" max="6" width="2.875" style="1" customWidth="1"/>
    <col min="7" max="7" width="31" customWidth="1"/>
    <col min="8" max="11" width="2.875" style="1" customWidth="1"/>
    <col min="12" max="12" width="16.125" customWidth="1"/>
    <col min="13" max="13" width="4.5" style="1" customWidth="1"/>
    <col min="14" max="15" width="4.625" style="1" customWidth="1"/>
    <col min="17" max="17" width="23.625" customWidth="1"/>
    <col min="18" max="23" width="7.625" customWidth="1"/>
  </cols>
  <sheetData>
    <row r="1" spans="1:23" ht="59.1" customHeight="1" x14ac:dyDescent="0.25">
      <c r="B1" s="162" t="s">
        <v>18</v>
      </c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3">
        <v>1</v>
      </c>
      <c r="N1" s="163"/>
      <c r="O1" s="163"/>
    </row>
    <row r="2" spans="1:23" ht="24" customHeight="1" x14ac:dyDescent="0.25">
      <c r="B2" s="7" t="s">
        <v>16</v>
      </c>
      <c r="C2" s="161"/>
      <c r="D2" s="161"/>
      <c r="E2" s="161"/>
      <c r="F2" s="161"/>
      <c r="G2" s="161"/>
      <c r="H2" s="164" t="s">
        <v>0</v>
      </c>
      <c r="I2" s="164"/>
      <c r="J2" s="164"/>
      <c r="K2" s="164"/>
      <c r="L2" s="165">
        <f ca="1">TODAY()</f>
        <v>43562</v>
      </c>
      <c r="M2" s="161"/>
      <c r="N2" s="161"/>
      <c r="O2" s="161"/>
    </row>
    <row r="3" spans="1:23" ht="23.1" customHeight="1" x14ac:dyDescent="0.25">
      <c r="B3" s="161" t="s">
        <v>8</v>
      </c>
      <c r="C3" s="161" t="s">
        <v>36</v>
      </c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  <c r="O3" s="161"/>
    </row>
    <row r="4" spans="1:23" ht="26.1" customHeight="1" x14ac:dyDescent="0.25"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</row>
    <row r="5" spans="1:23" ht="24" customHeight="1" x14ac:dyDescent="0.25">
      <c r="B5" s="2" t="s">
        <v>17</v>
      </c>
      <c r="C5" s="6">
        <v>1</v>
      </c>
      <c r="D5" s="167" t="s">
        <v>96</v>
      </c>
      <c r="E5" s="167"/>
      <c r="F5" s="167"/>
      <c r="G5" s="167"/>
      <c r="H5" s="6">
        <v>2</v>
      </c>
      <c r="I5" s="167" t="s">
        <v>53</v>
      </c>
      <c r="J5" s="167"/>
      <c r="K5" s="167"/>
      <c r="L5" s="167"/>
      <c r="M5" s="167"/>
      <c r="N5" s="167"/>
      <c r="O5" s="167"/>
    </row>
    <row r="6" spans="1:23" ht="18.95" customHeight="1" x14ac:dyDescent="0.25">
      <c r="A6" s="1" t="s">
        <v>46</v>
      </c>
      <c r="B6" s="7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6" t="s">
        <v>2</v>
      </c>
      <c r="I6" s="6" t="s">
        <v>3</v>
      </c>
      <c r="J6" s="6" t="s">
        <v>4</v>
      </c>
      <c r="K6" s="6" t="s">
        <v>5</v>
      </c>
      <c r="L6" s="167" t="s">
        <v>6</v>
      </c>
      <c r="M6" s="167"/>
      <c r="N6" s="167"/>
      <c r="O6" s="167"/>
      <c r="Q6" s="12" t="s">
        <v>46</v>
      </c>
      <c r="R6" s="13">
        <v>1</v>
      </c>
      <c r="S6" s="14">
        <v>2</v>
      </c>
      <c r="T6" s="14">
        <v>3</v>
      </c>
      <c r="U6" s="14">
        <v>4</v>
      </c>
      <c r="V6" s="21">
        <v>5</v>
      </c>
      <c r="W6" s="15">
        <v>6</v>
      </c>
    </row>
    <row r="7" spans="1:23" x14ac:dyDescent="0.25">
      <c r="A7" s="1">
        <v>3</v>
      </c>
      <c r="B7" s="4" t="s">
        <v>26</v>
      </c>
      <c r="C7" s="5"/>
      <c r="D7" s="5" t="s">
        <v>97</v>
      </c>
      <c r="E7" s="5"/>
      <c r="F7" s="5"/>
      <c r="G7" s="168"/>
      <c r="H7" s="5"/>
      <c r="I7" s="5"/>
      <c r="J7" s="5"/>
      <c r="K7" s="5"/>
      <c r="L7" s="168"/>
      <c r="M7" s="168"/>
      <c r="N7" s="168"/>
      <c r="O7" s="168"/>
      <c r="Q7" s="16" t="str">
        <f>D5</f>
        <v xml:space="preserve">beauvais </v>
      </c>
      <c r="R7" s="11" t="s">
        <v>2</v>
      </c>
      <c r="S7" s="11" t="s">
        <v>5</v>
      </c>
      <c r="T7" s="11" t="s">
        <v>5</v>
      </c>
      <c r="U7" s="11" t="s">
        <v>3</v>
      </c>
      <c r="V7" s="22"/>
      <c r="W7" s="11"/>
    </row>
    <row r="8" spans="1:23" x14ac:dyDescent="0.25">
      <c r="A8" s="1">
        <v>2</v>
      </c>
      <c r="B8" s="4" t="s">
        <v>11</v>
      </c>
      <c r="C8" s="5"/>
      <c r="D8" s="5"/>
      <c r="E8" s="5"/>
      <c r="F8" s="5"/>
      <c r="G8" s="168"/>
      <c r="H8" s="5"/>
      <c r="I8" s="5"/>
      <c r="J8" s="5"/>
      <c r="K8" s="5"/>
      <c r="L8" s="168"/>
      <c r="M8" s="168"/>
      <c r="N8" s="168"/>
      <c r="O8" s="168"/>
      <c r="Q8" s="17" t="str">
        <f>I5</f>
        <v>Gavoille</v>
      </c>
      <c r="R8" s="11" t="s">
        <v>4</v>
      </c>
      <c r="S8" s="11" t="s">
        <v>2</v>
      </c>
      <c r="T8" s="11" t="s">
        <v>5</v>
      </c>
      <c r="U8" s="11" t="s">
        <v>5</v>
      </c>
      <c r="V8" s="22"/>
      <c r="W8" s="11"/>
    </row>
    <row r="9" spans="1:23" x14ac:dyDescent="0.25">
      <c r="A9" s="1">
        <v>3</v>
      </c>
      <c r="B9" s="4" t="s">
        <v>27</v>
      </c>
      <c r="C9" s="5"/>
      <c r="D9" s="5"/>
      <c r="E9" s="5"/>
      <c r="F9" s="5"/>
      <c r="G9" s="168"/>
      <c r="H9" s="5"/>
      <c r="I9" s="5"/>
      <c r="J9" s="5" t="s">
        <v>97</v>
      </c>
      <c r="K9" s="5"/>
      <c r="L9" s="168"/>
      <c r="M9" s="168"/>
      <c r="N9" s="168"/>
      <c r="O9" s="168"/>
      <c r="Q9" s="1"/>
      <c r="R9" s="1"/>
      <c r="S9" s="1"/>
      <c r="T9" s="1"/>
      <c r="U9" s="1"/>
      <c r="V9" s="1"/>
      <c r="W9" s="1"/>
    </row>
    <row r="10" spans="1:23" x14ac:dyDescent="0.25">
      <c r="A10" s="1">
        <v>4</v>
      </c>
      <c r="B10" s="4" t="s">
        <v>28</v>
      </c>
      <c r="C10" s="5"/>
      <c r="D10" s="5"/>
      <c r="E10" s="5" t="s">
        <v>97</v>
      </c>
      <c r="F10" s="5"/>
      <c r="G10" s="168"/>
      <c r="H10" s="5"/>
      <c r="I10" s="5"/>
      <c r="J10" s="5"/>
      <c r="K10" s="5"/>
      <c r="L10" s="168"/>
      <c r="M10" s="168"/>
      <c r="N10" s="168"/>
      <c r="O10" s="168"/>
      <c r="Q10" s="1"/>
      <c r="R10" s="1"/>
      <c r="S10" s="1"/>
      <c r="T10" s="1"/>
      <c r="U10" s="1"/>
      <c r="V10" s="1"/>
      <c r="W10" s="1"/>
    </row>
    <row r="11" spans="1:23" x14ac:dyDescent="0.25">
      <c r="A11" s="1">
        <v>4</v>
      </c>
      <c r="B11" s="4" t="s">
        <v>29</v>
      </c>
      <c r="C11" s="5"/>
      <c r="D11" s="5"/>
      <c r="E11" s="5"/>
      <c r="F11" s="5"/>
      <c r="G11" s="168"/>
      <c r="H11" s="5"/>
      <c r="I11" s="5"/>
      <c r="J11" s="5"/>
      <c r="K11" s="5"/>
      <c r="L11" s="168"/>
      <c r="M11" s="168"/>
      <c r="N11" s="168"/>
      <c r="O11" s="168"/>
    </row>
    <row r="12" spans="1:23" x14ac:dyDescent="0.25">
      <c r="A12" s="1">
        <v>6</v>
      </c>
      <c r="B12" s="4" t="s">
        <v>31</v>
      </c>
      <c r="C12" s="5"/>
      <c r="D12" s="5"/>
      <c r="E12" s="5"/>
      <c r="F12" s="5"/>
      <c r="G12" s="168"/>
      <c r="H12" s="5"/>
      <c r="I12" s="5"/>
      <c r="J12" s="5"/>
      <c r="K12" s="5" t="s">
        <v>97</v>
      </c>
      <c r="L12" s="168"/>
      <c r="M12" s="168"/>
      <c r="N12" s="168"/>
      <c r="O12" s="168"/>
    </row>
    <row r="13" spans="1:23" x14ac:dyDescent="0.25">
      <c r="A13" s="1">
        <v>4</v>
      </c>
      <c r="B13" s="4" t="s">
        <v>42</v>
      </c>
      <c r="C13" s="5"/>
      <c r="D13" s="5" t="s">
        <v>97</v>
      </c>
      <c r="E13" s="5"/>
      <c r="F13" s="5" t="s">
        <v>97</v>
      </c>
      <c r="G13" s="168"/>
      <c r="H13" s="5"/>
      <c r="I13" s="5"/>
      <c r="J13" s="5"/>
      <c r="K13" s="5"/>
      <c r="L13" s="168"/>
      <c r="M13" s="168"/>
      <c r="N13" s="168"/>
      <c r="O13" s="168"/>
    </row>
    <row r="14" spans="1:23" x14ac:dyDescent="0.25">
      <c r="A14" s="1">
        <v>4</v>
      </c>
      <c r="B14" s="4" t="s">
        <v>12</v>
      </c>
      <c r="C14" s="5"/>
      <c r="D14" s="5"/>
      <c r="E14" s="5"/>
      <c r="F14" s="5"/>
      <c r="G14" s="168"/>
      <c r="H14" s="5"/>
      <c r="I14" s="5"/>
      <c r="J14" s="5"/>
      <c r="K14" s="5"/>
      <c r="L14" s="168"/>
      <c r="M14" s="168"/>
      <c r="N14" s="168"/>
      <c r="O14" s="168"/>
    </row>
    <row r="15" spans="1:23" x14ac:dyDescent="0.25">
      <c r="A15" s="1">
        <v>4</v>
      </c>
      <c r="B15" s="4" t="s">
        <v>13</v>
      </c>
      <c r="C15" s="5"/>
      <c r="D15" s="5"/>
      <c r="E15" s="5"/>
      <c r="F15" s="5"/>
      <c r="G15" s="168"/>
      <c r="H15" s="5"/>
      <c r="I15" s="5"/>
      <c r="J15" s="5" t="s">
        <v>97</v>
      </c>
      <c r="K15" s="5"/>
      <c r="L15" s="168"/>
      <c r="M15" s="168"/>
      <c r="N15" s="168"/>
      <c r="O15" s="168"/>
    </row>
    <row r="16" spans="1:23" x14ac:dyDescent="0.25">
      <c r="A16" s="1">
        <v>6</v>
      </c>
      <c r="B16" s="4" t="s">
        <v>33</v>
      </c>
      <c r="C16" s="5"/>
      <c r="D16" s="5"/>
      <c r="E16" s="5" t="s">
        <v>97</v>
      </c>
      <c r="F16" s="5"/>
      <c r="G16" s="168"/>
      <c r="H16" s="5"/>
      <c r="I16" s="5"/>
      <c r="J16" s="5"/>
      <c r="K16" s="5"/>
      <c r="L16" s="168"/>
      <c r="M16" s="168"/>
      <c r="N16" s="168"/>
      <c r="O16" s="168"/>
    </row>
    <row r="17" spans="1:15" x14ac:dyDescent="0.25">
      <c r="A17" s="1">
        <v>3</v>
      </c>
      <c r="B17" s="4" t="s">
        <v>32</v>
      </c>
      <c r="C17" s="5"/>
      <c r="D17" s="5"/>
      <c r="E17" s="5"/>
      <c r="F17" s="5"/>
      <c r="G17" s="168"/>
      <c r="H17" s="5"/>
      <c r="I17" s="5"/>
      <c r="J17" s="5"/>
      <c r="K17" s="5"/>
      <c r="L17" s="168"/>
      <c r="M17" s="168"/>
      <c r="N17" s="168"/>
      <c r="O17" s="168"/>
    </row>
    <row r="18" spans="1:15" x14ac:dyDescent="0.25">
      <c r="A18" s="1">
        <v>3</v>
      </c>
      <c r="B18" s="4" t="s">
        <v>14</v>
      </c>
      <c r="C18" s="5"/>
      <c r="D18" s="5"/>
      <c r="E18" s="5" t="s">
        <v>97</v>
      </c>
      <c r="F18" s="5"/>
      <c r="G18" s="168"/>
      <c r="H18" s="5"/>
      <c r="I18" s="5"/>
      <c r="J18" s="5"/>
      <c r="K18" s="5"/>
      <c r="L18" s="168"/>
      <c r="M18" s="168"/>
      <c r="N18" s="168"/>
      <c r="O18" s="168"/>
    </row>
    <row r="19" spans="1:15" x14ac:dyDescent="0.25">
      <c r="B19" s="4" t="s">
        <v>34</v>
      </c>
      <c r="C19" s="5"/>
      <c r="D19" s="5"/>
      <c r="E19" s="5"/>
      <c r="F19" s="5"/>
      <c r="G19" s="168"/>
      <c r="H19" s="5"/>
      <c r="I19" s="5"/>
      <c r="J19" s="5"/>
      <c r="K19" s="5"/>
      <c r="L19" s="168"/>
      <c r="M19" s="168"/>
      <c r="N19" s="168"/>
      <c r="O19" s="168"/>
    </row>
    <row r="20" spans="1:15" x14ac:dyDescent="0.25">
      <c r="A20" s="1">
        <v>1</v>
      </c>
      <c r="B20" s="10" t="s">
        <v>47</v>
      </c>
      <c r="C20" s="5"/>
      <c r="D20" s="5"/>
      <c r="E20" s="5"/>
      <c r="F20" s="5"/>
      <c r="G20" s="168"/>
      <c r="H20" s="5"/>
      <c r="I20" s="5"/>
      <c r="J20" s="5"/>
      <c r="K20" s="5"/>
      <c r="L20" s="168"/>
      <c r="M20" s="168"/>
      <c r="N20" s="168"/>
      <c r="O20" s="168"/>
    </row>
    <row r="21" spans="1:15" ht="18.95" customHeight="1" x14ac:dyDescent="0.25">
      <c r="B21" s="7" t="s">
        <v>7</v>
      </c>
      <c r="C21" s="5" t="s">
        <v>2</v>
      </c>
      <c r="D21" s="5" t="s">
        <v>3</v>
      </c>
      <c r="E21" s="5" t="s">
        <v>4</v>
      </c>
      <c r="F21" s="5" t="s">
        <v>5</v>
      </c>
      <c r="G21" s="168"/>
      <c r="H21" s="5" t="s">
        <v>2</v>
      </c>
      <c r="I21" s="5" t="s">
        <v>3</v>
      </c>
      <c r="J21" s="5" t="s">
        <v>4</v>
      </c>
      <c r="K21" s="5" t="s">
        <v>5</v>
      </c>
      <c r="L21" s="168"/>
      <c r="M21" s="168"/>
      <c r="N21" s="168"/>
      <c r="O21" s="168"/>
    </row>
    <row r="22" spans="1:15" ht="15.95" customHeight="1" x14ac:dyDescent="0.25">
      <c r="B22" s="169" t="s">
        <v>10</v>
      </c>
      <c r="C22" s="169"/>
      <c r="D22" s="169"/>
      <c r="E22" s="169"/>
      <c r="F22" s="169"/>
      <c r="G22" s="169"/>
      <c r="H22" s="169"/>
      <c r="I22" s="169"/>
      <c r="J22" s="169"/>
      <c r="K22" s="169"/>
      <c r="L22" s="169"/>
      <c r="M22" s="169"/>
      <c r="N22" s="169"/>
      <c r="O22" s="169"/>
    </row>
    <row r="23" spans="1:15" ht="30.95" customHeight="1" x14ac:dyDescent="0.25">
      <c r="B23" s="7" t="s">
        <v>9</v>
      </c>
      <c r="C23" s="170"/>
      <c r="D23" s="170"/>
      <c r="E23" s="170"/>
      <c r="F23" s="170"/>
      <c r="G23" s="170"/>
      <c r="H23" s="170"/>
      <c r="I23" s="170"/>
      <c r="J23" s="170"/>
      <c r="K23" s="170"/>
      <c r="L23" s="170"/>
      <c r="M23" s="170"/>
      <c r="N23" s="170"/>
      <c r="O23" s="170"/>
    </row>
    <row r="24" spans="1:15" ht="30.95" customHeight="1" x14ac:dyDescent="0.25">
      <c r="B24" s="171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N24" s="170"/>
      <c r="O24" s="170"/>
    </row>
    <row r="25" spans="1:15" ht="30.95" customHeight="1" x14ac:dyDescent="0.25">
      <c r="B25" s="171"/>
      <c r="C25" s="170"/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</row>
    <row r="26" spans="1:15" ht="30.95" customHeight="1" x14ac:dyDescent="0.25">
      <c r="B26" s="171"/>
      <c r="C26" s="170"/>
      <c r="D26" s="170"/>
      <c r="E26" s="170"/>
      <c r="F26" s="170"/>
      <c r="G26" s="170"/>
      <c r="H26" s="170"/>
      <c r="I26" s="170"/>
      <c r="J26" s="170"/>
      <c r="K26" s="170"/>
      <c r="L26" s="170"/>
      <c r="M26" s="170"/>
      <c r="N26" s="170"/>
      <c r="O26" s="170"/>
    </row>
    <row r="27" spans="1:15" ht="12.95" customHeight="1" x14ac:dyDescent="0.25">
      <c r="B27" s="166" t="s">
        <v>15</v>
      </c>
      <c r="C27" s="166"/>
      <c r="D27" s="166"/>
      <c r="E27" s="166"/>
      <c r="F27" s="166"/>
      <c r="G27" s="166"/>
      <c r="H27" s="166"/>
      <c r="I27" s="166"/>
      <c r="J27" s="166"/>
      <c r="K27" s="166"/>
      <c r="L27" s="166"/>
      <c r="M27" s="166"/>
      <c r="N27" s="166"/>
      <c r="O27" s="166"/>
    </row>
  </sheetData>
  <mergeCells count="19">
    <mergeCell ref="B27:O27"/>
    <mergeCell ref="D5:G5"/>
    <mergeCell ref="I5:O5"/>
    <mergeCell ref="L6:O6"/>
    <mergeCell ref="G7:G21"/>
    <mergeCell ref="L7:O21"/>
    <mergeCell ref="B22:O22"/>
    <mergeCell ref="C23:G24"/>
    <mergeCell ref="H23:O24"/>
    <mergeCell ref="B24:B26"/>
    <mergeCell ref="C25:G26"/>
    <mergeCell ref="H25:O26"/>
    <mergeCell ref="B3:B4"/>
    <mergeCell ref="C3:O4"/>
    <mergeCell ref="B1:L1"/>
    <mergeCell ref="M1:O1"/>
    <mergeCell ref="C2:G2"/>
    <mergeCell ref="H2:K2"/>
    <mergeCell ref="L2:O2"/>
  </mergeCells>
  <dataValidations count="3">
    <dataValidation type="list" allowBlank="1" showInputMessage="1" showErrorMessage="1" sqref="I5:O5 D5:G5" xr:uid="{00000000-0002-0000-0500-000000000000}">
      <formula1>apprenant</formula1>
    </dataValidation>
    <dataValidation type="list" allowBlank="1" showInputMessage="1" showErrorMessage="1" sqref="C2:G2" xr:uid="{00000000-0002-0000-0500-000001000000}">
      <formula1>formateurs</formula1>
    </dataValidation>
    <dataValidation type="list" allowBlank="1" showInputMessage="1" showErrorMessage="1" sqref="R7:W8" xr:uid="{00000000-0002-0000-0500-000003000000}">
      <formula1>ponderation</formula1>
    </dataValidation>
  </dataValidations>
  <printOptions horizontalCentered="1" verticalCentered="1"/>
  <pageMargins left="0" right="0.25" top="0.25" bottom="0.25" header="0" footer="0"/>
  <pageSetup paperSize="9" orientation="landscape" horizontalDpi="0" verticalDpi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>
    <tabColor rgb="FF00B0F0"/>
  </sheetPr>
  <dimension ref="A1:N26"/>
  <sheetViews>
    <sheetView zoomScale="117" zoomScaleNormal="100" workbookViewId="0">
      <selection activeCell="L16" sqref="L16"/>
    </sheetView>
  </sheetViews>
  <sheetFormatPr baseColWidth="10" defaultRowHeight="15.75" x14ac:dyDescent="0.25"/>
  <cols>
    <col min="1" max="1" width="42.625" bestFit="1" customWidth="1"/>
    <col min="2" max="5" width="2.875" style="1" customWidth="1"/>
    <col min="6" max="6" width="31" customWidth="1"/>
    <col min="7" max="10" width="2.875" style="1" customWidth="1"/>
    <col min="11" max="11" width="16.125" customWidth="1"/>
    <col min="12" max="12" width="4.5" style="1" customWidth="1"/>
    <col min="13" max="14" width="4.625" style="1" customWidth="1"/>
  </cols>
  <sheetData>
    <row r="1" spans="1:14" ht="59.1" customHeight="1" x14ac:dyDescent="0.25">
      <c r="A1" s="162" t="s">
        <v>18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3">
        <v>2</v>
      </c>
      <c r="M1" s="163"/>
      <c r="N1" s="163"/>
    </row>
    <row r="2" spans="1:14" ht="24" customHeight="1" x14ac:dyDescent="0.25">
      <c r="A2" s="7" t="s">
        <v>16</v>
      </c>
      <c r="B2" s="161"/>
      <c r="C2" s="161"/>
      <c r="D2" s="161"/>
      <c r="E2" s="161"/>
      <c r="F2" s="161"/>
      <c r="G2" s="164" t="s">
        <v>0</v>
      </c>
      <c r="H2" s="164"/>
      <c r="I2" s="164"/>
      <c r="J2" s="164"/>
      <c r="K2" s="161"/>
      <c r="L2" s="161"/>
      <c r="M2" s="161"/>
      <c r="N2" s="161"/>
    </row>
    <row r="3" spans="1:14" ht="23.1" customHeight="1" x14ac:dyDescent="0.25">
      <c r="A3" s="161" t="s">
        <v>8</v>
      </c>
      <c r="B3" s="161" t="s">
        <v>35</v>
      </c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</row>
    <row r="4" spans="1:14" ht="26.1" customHeight="1" x14ac:dyDescent="0.25">
      <c r="A4" s="161"/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</row>
    <row r="5" spans="1:14" ht="24" customHeight="1" x14ac:dyDescent="0.25">
      <c r="A5" s="2" t="s">
        <v>17</v>
      </c>
      <c r="B5" s="6">
        <v>1</v>
      </c>
      <c r="C5" s="167"/>
      <c r="D5" s="167"/>
      <c r="E5" s="167"/>
      <c r="F5" s="167"/>
      <c r="G5" s="6">
        <v>2</v>
      </c>
      <c r="H5" s="167"/>
      <c r="I5" s="167"/>
      <c r="J5" s="167"/>
      <c r="K5" s="167"/>
      <c r="L5" s="167"/>
      <c r="M5" s="167"/>
      <c r="N5" s="167"/>
    </row>
    <row r="6" spans="1:14" ht="18.95" customHeight="1" x14ac:dyDescent="0.25">
      <c r="A6" s="7" t="s">
        <v>1</v>
      </c>
      <c r="B6" s="2" t="s">
        <v>2</v>
      </c>
      <c r="C6" s="2" t="s">
        <v>3</v>
      </c>
      <c r="D6" s="2" t="s">
        <v>4</v>
      </c>
      <c r="E6" s="2" t="s">
        <v>5</v>
      </c>
      <c r="F6" s="2" t="s">
        <v>6</v>
      </c>
      <c r="G6" s="6" t="s">
        <v>2</v>
      </c>
      <c r="H6" s="6" t="s">
        <v>3</v>
      </c>
      <c r="I6" s="6" t="s">
        <v>4</v>
      </c>
      <c r="J6" s="6" t="s">
        <v>5</v>
      </c>
      <c r="K6" s="167" t="s">
        <v>6</v>
      </c>
      <c r="L6" s="167"/>
      <c r="M6" s="167"/>
      <c r="N6" s="167"/>
    </row>
    <row r="7" spans="1:14" x14ac:dyDescent="0.25">
      <c r="A7" s="4" t="s">
        <v>26</v>
      </c>
      <c r="B7" s="5"/>
      <c r="C7" s="5"/>
      <c r="D7" s="5"/>
      <c r="E7" s="5"/>
      <c r="F7" s="168"/>
      <c r="G7" s="5"/>
      <c r="H7" s="5"/>
      <c r="I7" s="5"/>
      <c r="J7" s="5"/>
      <c r="K7" s="168"/>
      <c r="L7" s="168"/>
      <c r="M7" s="168"/>
      <c r="N7" s="168"/>
    </row>
    <row r="8" spans="1:14" x14ac:dyDescent="0.25">
      <c r="A8" s="4" t="s">
        <v>11</v>
      </c>
      <c r="B8" s="5"/>
      <c r="C8" s="5"/>
      <c r="D8" s="3"/>
      <c r="E8" s="3"/>
      <c r="F8" s="168"/>
      <c r="G8" s="5"/>
      <c r="H8" s="5"/>
      <c r="I8" s="3"/>
      <c r="J8" s="3"/>
      <c r="K8" s="168"/>
      <c r="L8" s="168"/>
      <c r="M8" s="168"/>
      <c r="N8" s="168"/>
    </row>
    <row r="9" spans="1:14" x14ac:dyDescent="0.25">
      <c r="A9" s="8" t="s">
        <v>27</v>
      </c>
      <c r="B9" s="5"/>
      <c r="C9" s="5"/>
      <c r="D9" s="5"/>
      <c r="E9" s="5"/>
      <c r="F9" s="168"/>
      <c r="G9" s="5"/>
      <c r="H9" s="5"/>
      <c r="I9" s="5"/>
      <c r="J9" s="5"/>
      <c r="K9" s="168"/>
      <c r="L9" s="168"/>
      <c r="M9" s="168"/>
      <c r="N9" s="168"/>
    </row>
    <row r="10" spans="1:14" x14ac:dyDescent="0.25">
      <c r="A10" s="4" t="s">
        <v>37</v>
      </c>
      <c r="B10" s="5"/>
      <c r="C10" s="5"/>
      <c r="D10" s="5"/>
      <c r="E10" s="5"/>
      <c r="F10" s="168"/>
      <c r="G10" s="5"/>
      <c r="H10" s="5"/>
      <c r="I10" s="5"/>
      <c r="J10" s="5"/>
      <c r="K10" s="168"/>
      <c r="L10" s="168"/>
      <c r="M10" s="168"/>
      <c r="N10" s="168"/>
    </row>
    <row r="11" spans="1:14" x14ac:dyDescent="0.25">
      <c r="A11" s="4" t="s">
        <v>38</v>
      </c>
      <c r="B11" s="5"/>
      <c r="C11" s="5"/>
      <c r="D11" s="5"/>
      <c r="E11" s="5"/>
      <c r="F11" s="168"/>
      <c r="G11" s="5"/>
      <c r="H11" s="5"/>
      <c r="I11" s="5"/>
      <c r="J11" s="5"/>
      <c r="K11" s="168"/>
      <c r="L11" s="168"/>
      <c r="M11" s="168"/>
      <c r="N11" s="168"/>
    </row>
    <row r="12" spans="1:14" x14ac:dyDescent="0.25">
      <c r="A12" s="4" t="s">
        <v>39</v>
      </c>
      <c r="B12" s="5"/>
      <c r="C12" s="5"/>
      <c r="D12" s="3"/>
      <c r="E12" s="3"/>
      <c r="F12" s="168"/>
      <c r="G12" s="5"/>
      <c r="H12" s="5"/>
      <c r="I12" s="3"/>
      <c r="J12" s="3"/>
      <c r="K12" s="168"/>
      <c r="L12" s="168"/>
      <c r="M12" s="168"/>
      <c r="N12" s="168"/>
    </row>
    <row r="13" spans="1:14" x14ac:dyDescent="0.25">
      <c r="A13" s="4" t="s">
        <v>30</v>
      </c>
      <c r="B13" s="5"/>
      <c r="C13" s="5"/>
      <c r="D13" s="3"/>
      <c r="E13" s="3"/>
      <c r="F13" s="168"/>
      <c r="G13" s="5"/>
      <c r="H13" s="5"/>
      <c r="I13" s="3"/>
      <c r="J13" s="3"/>
      <c r="K13" s="168"/>
      <c r="L13" s="168"/>
      <c r="M13" s="168"/>
      <c r="N13" s="168"/>
    </row>
    <row r="14" spans="1:14" x14ac:dyDescent="0.25">
      <c r="A14" s="4" t="s">
        <v>42</v>
      </c>
      <c r="B14" s="5"/>
      <c r="C14" s="5"/>
      <c r="D14" s="5"/>
      <c r="E14" s="5"/>
      <c r="F14" s="168"/>
      <c r="G14" s="5"/>
      <c r="H14" s="5"/>
      <c r="I14" s="5"/>
      <c r="J14" s="5"/>
      <c r="K14" s="168"/>
      <c r="L14" s="168"/>
      <c r="M14" s="168"/>
      <c r="N14" s="168"/>
    </row>
    <row r="15" spans="1:14" x14ac:dyDescent="0.25">
      <c r="A15" s="4" t="s">
        <v>12</v>
      </c>
      <c r="B15" s="5"/>
      <c r="C15" s="5"/>
      <c r="D15" s="5"/>
      <c r="E15" s="5"/>
      <c r="F15" s="168"/>
      <c r="G15" s="5"/>
      <c r="H15" s="5"/>
      <c r="I15" s="5"/>
      <c r="J15" s="5"/>
      <c r="K15" s="168"/>
      <c r="L15" s="168"/>
      <c r="M15" s="168"/>
      <c r="N15" s="168"/>
    </row>
    <row r="16" spans="1:14" x14ac:dyDescent="0.25">
      <c r="A16" s="4" t="s">
        <v>13</v>
      </c>
      <c r="B16" s="5"/>
      <c r="C16" s="5"/>
      <c r="D16" s="5"/>
      <c r="E16" s="5"/>
      <c r="F16" s="168"/>
      <c r="G16" s="5"/>
      <c r="H16" s="5"/>
      <c r="I16" s="5"/>
      <c r="J16" s="5"/>
      <c r="K16" s="168"/>
      <c r="L16" s="168"/>
      <c r="M16" s="168"/>
      <c r="N16" s="168"/>
    </row>
    <row r="17" spans="1:14" x14ac:dyDescent="0.25">
      <c r="A17" s="4" t="s">
        <v>33</v>
      </c>
      <c r="B17" s="5"/>
      <c r="C17" s="5"/>
      <c r="D17" s="5"/>
      <c r="E17" s="5"/>
      <c r="F17" s="168"/>
      <c r="G17" s="5"/>
      <c r="H17" s="5"/>
      <c r="I17" s="5"/>
      <c r="J17" s="5"/>
      <c r="K17" s="168"/>
      <c r="L17" s="168"/>
      <c r="M17" s="168"/>
      <c r="N17" s="168"/>
    </row>
    <row r="18" spans="1:14" x14ac:dyDescent="0.25">
      <c r="A18" s="4" t="s">
        <v>14</v>
      </c>
      <c r="B18" s="5"/>
      <c r="C18" s="5"/>
      <c r="D18" s="5"/>
      <c r="E18" s="5"/>
      <c r="F18" s="168"/>
      <c r="G18" s="5"/>
      <c r="H18" s="5"/>
      <c r="I18" s="5"/>
      <c r="J18" s="5"/>
      <c r="K18" s="168"/>
      <c r="L18" s="168"/>
      <c r="M18" s="168"/>
      <c r="N18" s="168"/>
    </row>
    <row r="19" spans="1:14" x14ac:dyDescent="0.25">
      <c r="A19" s="4" t="s">
        <v>34</v>
      </c>
      <c r="B19" s="5"/>
      <c r="C19" s="5"/>
      <c r="D19" s="5"/>
      <c r="E19" s="5"/>
      <c r="F19" s="168"/>
      <c r="G19" s="5"/>
      <c r="H19" s="5"/>
      <c r="I19" s="5"/>
      <c r="J19" s="5"/>
      <c r="K19" s="168"/>
      <c r="L19" s="168"/>
      <c r="M19" s="168"/>
      <c r="N19" s="168"/>
    </row>
    <row r="20" spans="1:14" ht="18.95" customHeight="1" x14ac:dyDescent="0.25">
      <c r="A20" s="7" t="s">
        <v>7</v>
      </c>
      <c r="B20" s="5" t="s">
        <v>2</v>
      </c>
      <c r="C20" s="5" t="s">
        <v>3</v>
      </c>
      <c r="D20" s="5" t="s">
        <v>4</v>
      </c>
      <c r="E20" s="5" t="s">
        <v>5</v>
      </c>
      <c r="F20" s="168"/>
      <c r="G20" s="5" t="s">
        <v>2</v>
      </c>
      <c r="H20" s="5" t="s">
        <v>3</v>
      </c>
      <c r="I20" s="5" t="s">
        <v>4</v>
      </c>
      <c r="J20" s="5" t="s">
        <v>5</v>
      </c>
      <c r="K20" s="168"/>
      <c r="L20" s="168"/>
      <c r="M20" s="168"/>
      <c r="N20" s="168"/>
    </row>
    <row r="21" spans="1:14" ht="15.95" customHeight="1" x14ac:dyDescent="0.25">
      <c r="A21" s="169" t="s">
        <v>10</v>
      </c>
      <c r="B21" s="169"/>
      <c r="C21" s="169"/>
      <c r="D21" s="169"/>
      <c r="E21" s="169"/>
      <c r="F21" s="169"/>
      <c r="G21" s="169"/>
      <c r="H21" s="169"/>
      <c r="I21" s="169"/>
      <c r="J21" s="169"/>
      <c r="K21" s="169"/>
      <c r="L21" s="169"/>
      <c r="M21" s="169"/>
      <c r="N21" s="169"/>
    </row>
    <row r="22" spans="1:14" ht="30.95" customHeight="1" x14ac:dyDescent="0.25">
      <c r="A22" s="7" t="s">
        <v>9</v>
      </c>
      <c r="B22" s="170"/>
      <c r="C22" s="170"/>
      <c r="D22" s="170"/>
      <c r="E22" s="170"/>
      <c r="F22" s="170"/>
      <c r="G22" s="170"/>
      <c r="H22" s="170"/>
      <c r="I22" s="170"/>
      <c r="J22" s="170"/>
      <c r="K22" s="170"/>
      <c r="L22" s="170"/>
      <c r="M22" s="170"/>
      <c r="N22" s="170"/>
    </row>
    <row r="23" spans="1:14" ht="30.95" customHeight="1" x14ac:dyDescent="0.25">
      <c r="A23" s="171"/>
      <c r="B23" s="170"/>
      <c r="C23" s="170"/>
      <c r="D23" s="170"/>
      <c r="E23" s="170"/>
      <c r="F23" s="170"/>
      <c r="G23" s="170"/>
      <c r="H23" s="170"/>
      <c r="I23" s="170"/>
      <c r="J23" s="170"/>
      <c r="K23" s="170"/>
      <c r="L23" s="170"/>
      <c r="M23" s="170"/>
      <c r="N23" s="170"/>
    </row>
    <row r="24" spans="1:14" ht="30.95" customHeight="1" x14ac:dyDescent="0.25">
      <c r="A24" s="171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N24" s="170"/>
    </row>
    <row r="25" spans="1:14" ht="30.95" customHeight="1" x14ac:dyDescent="0.25">
      <c r="A25" s="171"/>
      <c r="B25" s="170"/>
      <c r="C25" s="170"/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</row>
    <row r="26" spans="1:14" ht="12.95" customHeight="1" x14ac:dyDescent="0.25">
      <c r="A26" s="166" t="s">
        <v>15</v>
      </c>
      <c r="B26" s="166"/>
      <c r="C26" s="166"/>
      <c r="D26" s="166"/>
      <c r="E26" s="166"/>
      <c r="F26" s="166"/>
      <c r="G26" s="166"/>
      <c r="H26" s="166"/>
      <c r="I26" s="166"/>
      <c r="J26" s="166"/>
      <c r="K26" s="166"/>
      <c r="L26" s="166"/>
      <c r="M26" s="166"/>
      <c r="N26" s="166"/>
    </row>
  </sheetData>
  <mergeCells count="19">
    <mergeCell ref="B2:F2"/>
    <mergeCell ref="G2:J2"/>
    <mergeCell ref="A3:A4"/>
    <mergeCell ref="B3:N4"/>
    <mergeCell ref="L1:N1"/>
    <mergeCell ref="K2:N2"/>
    <mergeCell ref="A1:K1"/>
    <mergeCell ref="C5:F5"/>
    <mergeCell ref="F7:F20"/>
    <mergeCell ref="H5:N5"/>
    <mergeCell ref="K6:N6"/>
    <mergeCell ref="K7:N20"/>
    <mergeCell ref="A26:N26"/>
    <mergeCell ref="A21:N21"/>
    <mergeCell ref="B22:F23"/>
    <mergeCell ref="A23:A25"/>
    <mergeCell ref="B24:F25"/>
    <mergeCell ref="G22:N23"/>
    <mergeCell ref="G24:N25"/>
  </mergeCells>
  <printOptions horizontalCentered="1" verticalCentered="1"/>
  <pageMargins left="0" right="0.25" top="0.25" bottom="0.25" header="0" footer="0"/>
  <pageSetup paperSize="9" orientation="landscape" horizontalDpi="0" verticalDpi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>
    <tabColor rgb="FF00B0F0"/>
  </sheetPr>
  <dimension ref="A1:N27"/>
  <sheetViews>
    <sheetView zoomScale="117" zoomScaleNormal="117" workbookViewId="0">
      <selection activeCell="L16" sqref="L16"/>
    </sheetView>
  </sheetViews>
  <sheetFormatPr baseColWidth="10" defaultRowHeight="15.75" x14ac:dyDescent="0.25"/>
  <cols>
    <col min="1" max="1" width="42.625" bestFit="1" customWidth="1"/>
    <col min="2" max="5" width="2.875" style="1" customWidth="1"/>
    <col min="6" max="6" width="31" customWidth="1"/>
    <col min="7" max="10" width="2.875" style="1" customWidth="1"/>
    <col min="11" max="11" width="16.125" customWidth="1"/>
    <col min="12" max="12" width="4.5" style="1" customWidth="1"/>
    <col min="13" max="14" width="4.625" style="1" customWidth="1"/>
  </cols>
  <sheetData>
    <row r="1" spans="1:14" ht="59.1" customHeight="1" x14ac:dyDescent="0.25">
      <c r="A1" s="162" t="s">
        <v>18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3">
        <v>3</v>
      </c>
      <c r="M1" s="163"/>
      <c r="N1" s="163"/>
    </row>
    <row r="2" spans="1:14" ht="24" customHeight="1" x14ac:dyDescent="0.25">
      <c r="A2" s="7" t="s">
        <v>16</v>
      </c>
      <c r="B2" s="161"/>
      <c r="C2" s="161"/>
      <c r="D2" s="161"/>
      <c r="E2" s="161"/>
      <c r="F2" s="161"/>
      <c r="G2" s="164" t="s">
        <v>0</v>
      </c>
      <c r="H2" s="164"/>
      <c r="I2" s="164"/>
      <c r="J2" s="164"/>
      <c r="K2" s="161"/>
      <c r="L2" s="161"/>
      <c r="M2" s="161"/>
      <c r="N2" s="161"/>
    </row>
    <row r="3" spans="1:14" ht="23.1" customHeight="1" x14ac:dyDescent="0.25">
      <c r="A3" s="161" t="s">
        <v>8</v>
      </c>
      <c r="B3" s="161" t="s">
        <v>40</v>
      </c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</row>
    <row r="4" spans="1:14" ht="26.1" customHeight="1" x14ac:dyDescent="0.25">
      <c r="A4" s="161"/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</row>
    <row r="5" spans="1:14" ht="24" customHeight="1" x14ac:dyDescent="0.25">
      <c r="A5" s="2" t="s">
        <v>17</v>
      </c>
      <c r="B5" s="6">
        <v>1</v>
      </c>
      <c r="C5" s="167"/>
      <c r="D5" s="167"/>
      <c r="E5" s="167"/>
      <c r="F5" s="167"/>
      <c r="G5" s="6">
        <v>2</v>
      </c>
      <c r="H5" s="167"/>
      <c r="I5" s="167"/>
      <c r="J5" s="167"/>
      <c r="K5" s="167"/>
      <c r="L5" s="167"/>
      <c r="M5" s="167"/>
      <c r="N5" s="167"/>
    </row>
    <row r="6" spans="1:14" ht="18.95" customHeight="1" x14ac:dyDescent="0.25">
      <c r="A6" s="7" t="s">
        <v>1</v>
      </c>
      <c r="B6" s="2" t="s">
        <v>2</v>
      </c>
      <c r="C6" s="2" t="s">
        <v>3</v>
      </c>
      <c r="D6" s="2" t="s">
        <v>4</v>
      </c>
      <c r="E6" s="2" t="s">
        <v>5</v>
      </c>
      <c r="F6" s="2" t="s">
        <v>6</v>
      </c>
      <c r="G6" s="6" t="s">
        <v>2</v>
      </c>
      <c r="H6" s="6" t="s">
        <v>3</v>
      </c>
      <c r="I6" s="6" t="s">
        <v>4</v>
      </c>
      <c r="J6" s="6" t="s">
        <v>5</v>
      </c>
      <c r="K6" s="167" t="s">
        <v>6</v>
      </c>
      <c r="L6" s="167"/>
      <c r="M6" s="167"/>
      <c r="N6" s="167"/>
    </row>
    <row r="7" spans="1:14" x14ac:dyDescent="0.25">
      <c r="A7" s="4" t="s">
        <v>26</v>
      </c>
      <c r="B7" s="5"/>
      <c r="C7" s="5"/>
      <c r="D7" s="5"/>
      <c r="E7" s="5"/>
      <c r="F7" s="168"/>
      <c r="G7" s="5"/>
      <c r="H7" s="5"/>
      <c r="I7" s="5"/>
      <c r="J7" s="5"/>
      <c r="K7" s="168"/>
      <c r="L7" s="168"/>
      <c r="M7" s="168"/>
      <c r="N7" s="168"/>
    </row>
    <row r="8" spans="1:14" x14ac:dyDescent="0.25">
      <c r="A8" s="4" t="s">
        <v>11</v>
      </c>
      <c r="B8" s="5"/>
      <c r="C8" s="5"/>
      <c r="D8" s="3"/>
      <c r="E8" s="3"/>
      <c r="F8" s="168"/>
      <c r="G8" s="5"/>
      <c r="H8" s="5"/>
      <c r="I8" s="3"/>
      <c r="J8" s="3"/>
      <c r="K8" s="168"/>
      <c r="L8" s="168"/>
      <c r="M8" s="168"/>
      <c r="N8" s="168"/>
    </row>
    <row r="9" spans="1:14" x14ac:dyDescent="0.25">
      <c r="A9" s="8" t="s">
        <v>27</v>
      </c>
      <c r="B9" s="5"/>
      <c r="C9" s="5"/>
      <c r="D9" s="5"/>
      <c r="E9" s="5"/>
      <c r="F9" s="168"/>
      <c r="G9" s="5"/>
      <c r="H9" s="5"/>
      <c r="I9" s="5"/>
      <c r="J9" s="5"/>
      <c r="K9" s="168"/>
      <c r="L9" s="168"/>
      <c r="M9" s="168"/>
      <c r="N9" s="168"/>
    </row>
    <row r="10" spans="1:14" x14ac:dyDescent="0.25">
      <c r="A10" s="4" t="s">
        <v>43</v>
      </c>
      <c r="B10" s="5"/>
      <c r="C10" s="5"/>
      <c r="D10" s="3"/>
      <c r="E10" s="3"/>
      <c r="F10" s="168"/>
      <c r="G10" s="5"/>
      <c r="H10" s="5"/>
      <c r="I10" s="3"/>
      <c r="J10" s="3"/>
      <c r="K10" s="168"/>
      <c r="L10" s="168"/>
      <c r="M10" s="168"/>
      <c r="N10" s="168"/>
    </row>
    <row r="11" spans="1:14" x14ac:dyDescent="0.25">
      <c r="A11" s="4" t="s">
        <v>19</v>
      </c>
      <c r="B11" s="5"/>
      <c r="C11" s="5"/>
      <c r="D11" s="5"/>
      <c r="E11" s="5"/>
      <c r="F11" s="168"/>
      <c r="G11" s="5"/>
      <c r="H11" s="5"/>
      <c r="I11" s="5"/>
      <c r="J11" s="5"/>
      <c r="K11" s="168"/>
      <c r="L11" s="168"/>
      <c r="M11" s="168"/>
      <c r="N11" s="168"/>
    </row>
    <row r="12" spans="1:14" x14ac:dyDescent="0.25">
      <c r="A12" s="4" t="s">
        <v>20</v>
      </c>
      <c r="B12" s="5"/>
      <c r="C12" s="5"/>
      <c r="D12" s="5"/>
      <c r="E12" s="5"/>
      <c r="F12" s="168"/>
      <c r="G12" s="5"/>
      <c r="H12" s="5"/>
      <c r="I12" s="5"/>
      <c r="J12" s="5"/>
      <c r="K12" s="168"/>
      <c r="L12" s="168"/>
      <c r="M12" s="168"/>
      <c r="N12" s="168"/>
    </row>
    <row r="13" spans="1:14" x14ac:dyDescent="0.25">
      <c r="A13" s="4" t="s">
        <v>42</v>
      </c>
      <c r="B13" s="5"/>
      <c r="C13" s="5"/>
      <c r="D13" s="5"/>
      <c r="E13" s="5"/>
      <c r="F13" s="168"/>
      <c r="G13" s="5"/>
      <c r="H13" s="5"/>
      <c r="I13" s="5"/>
      <c r="J13" s="5"/>
      <c r="K13" s="168"/>
      <c r="L13" s="168"/>
      <c r="M13" s="168"/>
      <c r="N13" s="168"/>
    </row>
    <row r="14" spans="1:14" x14ac:dyDescent="0.25">
      <c r="A14" s="9" t="s">
        <v>45</v>
      </c>
      <c r="B14" s="5"/>
      <c r="C14" s="5"/>
      <c r="D14" s="3"/>
      <c r="E14" s="3"/>
      <c r="F14" s="168"/>
      <c r="G14" s="5"/>
      <c r="H14" s="5"/>
      <c r="I14" s="3"/>
      <c r="J14" s="3"/>
      <c r="K14" s="168"/>
      <c r="L14" s="168"/>
      <c r="M14" s="168"/>
      <c r="N14" s="168"/>
    </row>
    <row r="15" spans="1:14" x14ac:dyDescent="0.25">
      <c r="A15" s="4" t="s">
        <v>21</v>
      </c>
      <c r="B15" s="5"/>
      <c r="C15" s="5"/>
      <c r="D15" s="5"/>
      <c r="E15" s="5"/>
      <c r="F15" s="168"/>
      <c r="G15" s="5"/>
      <c r="H15" s="5"/>
      <c r="I15" s="5"/>
      <c r="J15" s="5"/>
      <c r="K15" s="168"/>
      <c r="L15" s="168"/>
      <c r="M15" s="168"/>
      <c r="N15" s="168"/>
    </row>
    <row r="16" spans="1:14" x14ac:dyDescent="0.25">
      <c r="A16" s="4" t="s">
        <v>23</v>
      </c>
      <c r="B16" s="5"/>
      <c r="C16" s="5"/>
      <c r="D16" s="5"/>
      <c r="E16" s="5"/>
      <c r="F16" s="168"/>
      <c r="G16" s="5"/>
      <c r="H16" s="5"/>
      <c r="I16" s="5"/>
      <c r="J16" s="5"/>
      <c r="K16" s="168"/>
      <c r="L16" s="168"/>
      <c r="M16" s="168"/>
      <c r="N16" s="168"/>
    </row>
    <row r="17" spans="1:14" x14ac:dyDescent="0.25">
      <c r="A17" s="4" t="s">
        <v>22</v>
      </c>
      <c r="B17" s="5"/>
      <c r="C17" s="5"/>
      <c r="D17" s="5"/>
      <c r="E17" s="5"/>
      <c r="F17" s="168"/>
      <c r="G17" s="5"/>
      <c r="H17" s="5"/>
      <c r="I17" s="5"/>
      <c r="J17" s="5"/>
      <c r="K17" s="168"/>
      <c r="L17" s="168"/>
      <c r="M17" s="168"/>
      <c r="N17" s="168"/>
    </row>
    <row r="18" spans="1:14" x14ac:dyDescent="0.25">
      <c r="A18" s="4" t="s">
        <v>33</v>
      </c>
      <c r="B18" s="5"/>
      <c r="C18" s="5"/>
      <c r="D18" s="5"/>
      <c r="E18" s="5"/>
      <c r="F18" s="168"/>
      <c r="G18" s="5"/>
      <c r="H18" s="5"/>
      <c r="I18" s="5"/>
      <c r="J18" s="5"/>
      <c r="K18" s="168"/>
      <c r="L18" s="168"/>
      <c r="M18" s="168"/>
      <c r="N18" s="168"/>
    </row>
    <row r="19" spans="1:14" x14ac:dyDescent="0.25">
      <c r="A19" s="4" t="s">
        <v>14</v>
      </c>
      <c r="B19" s="5"/>
      <c r="C19" s="5"/>
      <c r="D19" s="5"/>
      <c r="E19" s="5"/>
      <c r="F19" s="168"/>
      <c r="G19" s="5"/>
      <c r="H19" s="5"/>
      <c r="I19" s="5"/>
      <c r="J19" s="5"/>
      <c r="K19" s="168"/>
      <c r="L19" s="168"/>
      <c r="M19" s="168"/>
      <c r="N19" s="168"/>
    </row>
    <row r="20" spans="1:14" x14ac:dyDescent="0.25">
      <c r="A20" s="4" t="s">
        <v>34</v>
      </c>
      <c r="B20" s="5"/>
      <c r="C20" s="5"/>
      <c r="D20" s="5"/>
      <c r="E20" s="5"/>
      <c r="F20" s="168"/>
      <c r="G20" s="5"/>
      <c r="H20" s="5"/>
      <c r="I20" s="5"/>
      <c r="J20" s="5"/>
      <c r="K20" s="168"/>
      <c r="L20" s="168"/>
      <c r="M20" s="168"/>
      <c r="N20" s="168"/>
    </row>
    <row r="21" spans="1:14" ht="18.95" customHeight="1" x14ac:dyDescent="0.25">
      <c r="A21" s="7" t="s">
        <v>7</v>
      </c>
      <c r="B21" s="5" t="s">
        <v>2</v>
      </c>
      <c r="C21" s="5" t="s">
        <v>3</v>
      </c>
      <c r="D21" s="5" t="s">
        <v>4</v>
      </c>
      <c r="E21" s="5" t="s">
        <v>5</v>
      </c>
      <c r="F21" s="168"/>
      <c r="G21" s="5" t="s">
        <v>2</v>
      </c>
      <c r="H21" s="5" t="s">
        <v>3</v>
      </c>
      <c r="I21" s="5" t="s">
        <v>4</v>
      </c>
      <c r="J21" s="5" t="s">
        <v>5</v>
      </c>
      <c r="K21" s="168"/>
      <c r="L21" s="168"/>
      <c r="M21" s="168"/>
      <c r="N21" s="168"/>
    </row>
    <row r="22" spans="1:14" ht="15.95" customHeight="1" x14ac:dyDescent="0.25">
      <c r="A22" s="169" t="s">
        <v>10</v>
      </c>
      <c r="B22" s="169"/>
      <c r="C22" s="169"/>
      <c r="D22" s="169"/>
      <c r="E22" s="169"/>
      <c r="F22" s="169"/>
      <c r="G22" s="169"/>
      <c r="H22" s="169"/>
      <c r="I22" s="169"/>
      <c r="J22" s="169"/>
      <c r="K22" s="169"/>
      <c r="L22" s="169"/>
      <c r="M22" s="169"/>
      <c r="N22" s="169"/>
    </row>
    <row r="23" spans="1:14" ht="30.95" customHeight="1" x14ac:dyDescent="0.25">
      <c r="A23" s="7" t="s">
        <v>9</v>
      </c>
      <c r="B23" s="170"/>
      <c r="C23" s="170"/>
      <c r="D23" s="170"/>
      <c r="E23" s="170"/>
      <c r="F23" s="170"/>
      <c r="G23" s="170"/>
      <c r="H23" s="170"/>
      <c r="I23" s="170"/>
      <c r="J23" s="170"/>
      <c r="K23" s="170"/>
      <c r="L23" s="170"/>
      <c r="M23" s="170"/>
      <c r="N23" s="170"/>
    </row>
    <row r="24" spans="1:14" ht="30.95" customHeight="1" x14ac:dyDescent="0.25">
      <c r="A24" s="171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N24" s="170"/>
    </row>
    <row r="25" spans="1:14" ht="30.95" customHeight="1" x14ac:dyDescent="0.25">
      <c r="A25" s="171"/>
      <c r="B25" s="170"/>
      <c r="C25" s="170"/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</row>
    <row r="26" spans="1:14" ht="30.95" customHeight="1" x14ac:dyDescent="0.25">
      <c r="A26" s="171"/>
      <c r="B26" s="170"/>
      <c r="C26" s="170"/>
      <c r="D26" s="170"/>
      <c r="E26" s="170"/>
      <c r="F26" s="170"/>
      <c r="G26" s="170"/>
      <c r="H26" s="170"/>
      <c r="I26" s="170"/>
      <c r="J26" s="170"/>
      <c r="K26" s="170"/>
      <c r="L26" s="170"/>
      <c r="M26" s="170"/>
      <c r="N26" s="170"/>
    </row>
    <row r="27" spans="1:14" ht="12.95" customHeight="1" x14ac:dyDescent="0.25">
      <c r="A27" s="166" t="s">
        <v>15</v>
      </c>
      <c r="B27" s="166"/>
      <c r="C27" s="166"/>
      <c r="D27" s="166"/>
      <c r="E27" s="166"/>
      <c r="F27" s="166"/>
      <c r="G27" s="166"/>
      <c r="H27" s="166"/>
      <c r="I27" s="166"/>
      <c r="J27" s="166"/>
      <c r="K27" s="166"/>
      <c r="L27" s="166"/>
      <c r="M27" s="166"/>
      <c r="N27" s="166"/>
    </row>
  </sheetData>
  <mergeCells count="19">
    <mergeCell ref="A27:N27"/>
    <mergeCell ref="C5:F5"/>
    <mergeCell ref="H5:N5"/>
    <mergeCell ref="K6:N6"/>
    <mergeCell ref="F7:F21"/>
    <mergeCell ref="K7:N21"/>
    <mergeCell ref="A22:N22"/>
    <mergeCell ref="B23:F24"/>
    <mergeCell ref="G23:N24"/>
    <mergeCell ref="A24:A26"/>
    <mergeCell ref="B25:F26"/>
    <mergeCell ref="G25:N26"/>
    <mergeCell ref="A3:A4"/>
    <mergeCell ref="B3:N4"/>
    <mergeCell ref="A1:K1"/>
    <mergeCell ref="L1:N1"/>
    <mergeCell ref="B2:F2"/>
    <mergeCell ref="G2:J2"/>
    <mergeCell ref="K2:N2"/>
  </mergeCells>
  <printOptions horizontalCentered="1" verticalCentered="1"/>
  <pageMargins left="0" right="0.25" top="0.25" bottom="0.25" header="0" footer="0"/>
  <pageSetup paperSize="9" orientation="landscape" horizontalDpi="0" verticalDpi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tabColor rgb="FF00B0F0"/>
  </sheetPr>
  <dimension ref="A1:N25"/>
  <sheetViews>
    <sheetView zoomScale="80" zoomScaleNormal="80" workbookViewId="0">
      <selection activeCell="Q7" sqref="Q7"/>
    </sheetView>
  </sheetViews>
  <sheetFormatPr baseColWidth="10" defaultRowHeight="15.75" x14ac:dyDescent="0.25"/>
  <cols>
    <col min="1" max="1" width="42.625" bestFit="1" customWidth="1"/>
    <col min="2" max="5" width="2.875" style="1" customWidth="1"/>
    <col min="6" max="6" width="31" customWidth="1"/>
    <col min="7" max="10" width="2.875" style="1" customWidth="1"/>
    <col min="11" max="11" width="16.125" customWidth="1"/>
    <col min="12" max="12" width="4.5" style="1" customWidth="1"/>
    <col min="13" max="14" width="4.625" style="1" customWidth="1"/>
  </cols>
  <sheetData>
    <row r="1" spans="1:14" ht="59.1" customHeight="1" x14ac:dyDescent="0.25">
      <c r="A1" s="162" t="s">
        <v>18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3">
        <v>4</v>
      </c>
      <c r="M1" s="163"/>
      <c r="N1" s="163"/>
    </row>
    <row r="2" spans="1:14" ht="24" customHeight="1" x14ac:dyDescent="0.25">
      <c r="A2" s="7" t="s">
        <v>16</v>
      </c>
      <c r="B2" s="161"/>
      <c r="C2" s="161"/>
      <c r="D2" s="161"/>
      <c r="E2" s="161"/>
      <c r="F2" s="161"/>
      <c r="G2" s="164" t="s">
        <v>0</v>
      </c>
      <c r="H2" s="164"/>
      <c r="I2" s="164"/>
      <c r="J2" s="164"/>
      <c r="K2" s="161"/>
      <c r="L2" s="161"/>
      <c r="M2" s="161"/>
      <c r="N2" s="161"/>
    </row>
    <row r="3" spans="1:14" ht="23.1" customHeight="1" x14ac:dyDescent="0.25">
      <c r="A3" s="161" t="s">
        <v>8</v>
      </c>
      <c r="B3" s="161" t="s">
        <v>41</v>
      </c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</row>
    <row r="4" spans="1:14" ht="26.1" customHeight="1" x14ac:dyDescent="0.25">
      <c r="A4" s="161"/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</row>
    <row r="5" spans="1:14" ht="24" customHeight="1" x14ac:dyDescent="0.25">
      <c r="A5" s="2" t="s">
        <v>17</v>
      </c>
      <c r="B5" s="6">
        <v>1</v>
      </c>
      <c r="C5" s="167"/>
      <c r="D5" s="167"/>
      <c r="E5" s="167"/>
      <c r="F5" s="167"/>
      <c r="G5" s="6">
        <v>2</v>
      </c>
      <c r="H5" s="167"/>
      <c r="I5" s="167"/>
      <c r="J5" s="167"/>
      <c r="K5" s="167"/>
      <c r="L5" s="167"/>
      <c r="M5" s="167"/>
      <c r="N5" s="167"/>
    </row>
    <row r="6" spans="1:14" ht="18.95" customHeight="1" x14ac:dyDescent="0.25">
      <c r="A6" s="7" t="s">
        <v>1</v>
      </c>
      <c r="B6" s="2" t="s">
        <v>2</v>
      </c>
      <c r="C6" s="2" t="s">
        <v>3</v>
      </c>
      <c r="D6" s="2" t="s">
        <v>4</v>
      </c>
      <c r="E6" s="2" t="s">
        <v>5</v>
      </c>
      <c r="F6" s="2" t="s">
        <v>6</v>
      </c>
      <c r="G6" s="6" t="s">
        <v>2</v>
      </c>
      <c r="H6" s="6" t="s">
        <v>3</v>
      </c>
      <c r="I6" s="6" t="s">
        <v>4</v>
      </c>
      <c r="J6" s="6" t="s">
        <v>5</v>
      </c>
      <c r="K6" s="167" t="s">
        <v>6</v>
      </c>
      <c r="L6" s="167"/>
      <c r="M6" s="167"/>
      <c r="N6" s="167"/>
    </row>
    <row r="7" spans="1:14" x14ac:dyDescent="0.25">
      <c r="A7" s="4" t="s">
        <v>26</v>
      </c>
      <c r="B7" s="5"/>
      <c r="C7" s="5"/>
      <c r="D7" s="5"/>
      <c r="E7" s="5"/>
      <c r="F7" s="168"/>
      <c r="G7" s="5"/>
      <c r="H7" s="5"/>
      <c r="I7" s="5"/>
      <c r="J7" s="5"/>
      <c r="K7" s="168"/>
      <c r="L7" s="168"/>
      <c r="M7" s="168"/>
      <c r="N7" s="168"/>
    </row>
    <row r="8" spans="1:14" x14ac:dyDescent="0.25">
      <c r="A8" s="4" t="s">
        <v>11</v>
      </c>
      <c r="B8" s="5"/>
      <c r="C8" s="5"/>
      <c r="D8" s="3"/>
      <c r="E8" s="3"/>
      <c r="F8" s="168"/>
      <c r="G8" s="5"/>
      <c r="H8" s="5"/>
      <c r="I8" s="3"/>
      <c r="J8" s="3"/>
      <c r="K8" s="168"/>
      <c r="L8" s="168"/>
      <c r="M8" s="168"/>
      <c r="N8" s="168"/>
    </row>
    <row r="9" spans="1:14" x14ac:dyDescent="0.25">
      <c r="A9" s="8" t="s">
        <v>27</v>
      </c>
      <c r="B9" s="5"/>
      <c r="C9" s="5"/>
      <c r="D9" s="5"/>
      <c r="E9" s="5"/>
      <c r="F9" s="168"/>
      <c r="G9" s="5"/>
      <c r="H9" s="5"/>
      <c r="I9" s="5"/>
      <c r="J9" s="5"/>
      <c r="K9" s="168"/>
      <c r="L9" s="168"/>
      <c r="M9" s="168"/>
      <c r="N9" s="168"/>
    </row>
    <row r="10" spans="1:14" x14ac:dyDescent="0.25">
      <c r="A10" s="4" t="s">
        <v>24</v>
      </c>
      <c r="B10" s="5"/>
      <c r="C10" s="5"/>
      <c r="D10" s="5"/>
      <c r="E10" s="5"/>
      <c r="F10" s="168"/>
      <c r="G10" s="5"/>
      <c r="H10" s="5"/>
      <c r="I10" s="5"/>
      <c r="J10" s="5"/>
      <c r="K10" s="168"/>
      <c r="L10" s="168"/>
      <c r="M10" s="168"/>
      <c r="N10" s="168"/>
    </row>
    <row r="11" spans="1:14" x14ac:dyDescent="0.25">
      <c r="A11" s="4" t="s">
        <v>42</v>
      </c>
      <c r="B11" s="5"/>
      <c r="C11" s="5"/>
      <c r="D11" s="5"/>
      <c r="E11" s="5"/>
      <c r="F11" s="168"/>
      <c r="G11" s="5"/>
      <c r="H11" s="5"/>
      <c r="I11" s="5"/>
      <c r="J11" s="5"/>
      <c r="K11" s="168"/>
      <c r="L11" s="168"/>
      <c r="M11" s="168"/>
      <c r="N11" s="168"/>
    </row>
    <row r="12" spans="1:14" x14ac:dyDescent="0.25">
      <c r="A12" s="9" t="s">
        <v>45</v>
      </c>
      <c r="B12" s="5"/>
      <c r="C12" s="5"/>
      <c r="D12" s="3"/>
      <c r="E12" s="3"/>
      <c r="F12" s="168"/>
      <c r="G12" s="5"/>
      <c r="H12" s="5"/>
      <c r="I12" s="3"/>
      <c r="J12" s="3"/>
      <c r="K12" s="168"/>
      <c r="L12" s="168"/>
      <c r="M12" s="168"/>
      <c r="N12" s="168"/>
    </row>
    <row r="13" spans="1:14" x14ac:dyDescent="0.25">
      <c r="A13" s="4" t="s">
        <v>25</v>
      </c>
      <c r="B13" s="5"/>
      <c r="C13" s="5"/>
      <c r="D13" s="5"/>
      <c r="E13" s="5"/>
      <c r="F13" s="168"/>
      <c r="G13" s="5"/>
      <c r="H13" s="5"/>
      <c r="I13" s="5"/>
      <c r="J13" s="5"/>
      <c r="K13" s="168"/>
      <c r="L13" s="168"/>
      <c r="M13" s="168"/>
      <c r="N13" s="168"/>
    </row>
    <row r="14" spans="1:14" x14ac:dyDescent="0.25">
      <c r="A14" s="4" t="s">
        <v>23</v>
      </c>
      <c r="B14" s="5"/>
      <c r="C14" s="5"/>
      <c r="D14" s="5"/>
      <c r="E14" s="5"/>
      <c r="F14" s="168"/>
      <c r="G14" s="5"/>
      <c r="H14" s="5"/>
      <c r="I14" s="5"/>
      <c r="J14" s="5"/>
      <c r="K14" s="168"/>
      <c r="L14" s="168"/>
      <c r="M14" s="168"/>
      <c r="N14" s="168"/>
    </row>
    <row r="15" spans="1:14" x14ac:dyDescent="0.25">
      <c r="A15" s="4" t="s">
        <v>22</v>
      </c>
      <c r="B15" s="5"/>
      <c r="C15" s="5"/>
      <c r="D15" s="5"/>
      <c r="E15" s="5"/>
      <c r="F15" s="168"/>
      <c r="G15" s="5"/>
      <c r="H15" s="5"/>
      <c r="I15" s="5"/>
      <c r="J15" s="5"/>
      <c r="K15" s="168"/>
      <c r="L15" s="168"/>
      <c r="M15" s="168"/>
      <c r="N15" s="168"/>
    </row>
    <row r="16" spans="1:14" x14ac:dyDescent="0.25">
      <c r="A16" s="4" t="s">
        <v>44</v>
      </c>
      <c r="B16" s="5"/>
      <c r="C16" s="5"/>
      <c r="D16" s="3"/>
      <c r="E16" s="3"/>
      <c r="F16" s="168"/>
      <c r="G16" s="5"/>
      <c r="H16" s="5"/>
      <c r="I16" s="3"/>
      <c r="J16" s="3"/>
      <c r="K16" s="168"/>
      <c r="L16" s="168"/>
      <c r="M16" s="168"/>
      <c r="N16" s="168"/>
    </row>
    <row r="17" spans="1:14" x14ac:dyDescent="0.25">
      <c r="A17" s="4" t="s">
        <v>14</v>
      </c>
      <c r="B17" s="5"/>
      <c r="C17" s="5"/>
      <c r="D17" s="5"/>
      <c r="E17" s="5"/>
      <c r="F17" s="168"/>
      <c r="G17" s="5"/>
      <c r="H17" s="5"/>
      <c r="I17" s="5"/>
      <c r="J17" s="5"/>
      <c r="K17" s="168"/>
      <c r="L17" s="168"/>
      <c r="M17" s="168"/>
      <c r="N17" s="168"/>
    </row>
    <row r="18" spans="1:14" x14ac:dyDescent="0.25">
      <c r="A18" s="4" t="s">
        <v>34</v>
      </c>
      <c r="B18" s="5"/>
      <c r="C18" s="5"/>
      <c r="D18" s="5"/>
      <c r="E18" s="5"/>
      <c r="F18" s="168"/>
      <c r="G18" s="5"/>
      <c r="H18" s="5"/>
      <c r="I18" s="5"/>
      <c r="J18" s="5"/>
      <c r="K18" s="168"/>
      <c r="L18" s="168"/>
      <c r="M18" s="168"/>
      <c r="N18" s="168"/>
    </row>
    <row r="19" spans="1:14" ht="18.95" customHeight="1" x14ac:dyDescent="0.25">
      <c r="A19" s="7" t="s">
        <v>7</v>
      </c>
      <c r="B19" s="5" t="s">
        <v>2</v>
      </c>
      <c r="C19" s="5" t="s">
        <v>3</v>
      </c>
      <c r="D19" s="5" t="s">
        <v>4</v>
      </c>
      <c r="E19" s="5" t="s">
        <v>5</v>
      </c>
      <c r="F19" s="168"/>
      <c r="G19" s="5" t="s">
        <v>2</v>
      </c>
      <c r="H19" s="5" t="s">
        <v>3</v>
      </c>
      <c r="I19" s="5" t="s">
        <v>4</v>
      </c>
      <c r="J19" s="5" t="s">
        <v>5</v>
      </c>
      <c r="K19" s="168"/>
      <c r="L19" s="168"/>
      <c r="M19" s="168"/>
      <c r="N19" s="168"/>
    </row>
    <row r="20" spans="1:14" ht="15.95" customHeight="1" x14ac:dyDescent="0.25">
      <c r="A20" s="169" t="s">
        <v>10</v>
      </c>
      <c r="B20" s="169"/>
      <c r="C20" s="169"/>
      <c r="D20" s="169"/>
      <c r="E20" s="169"/>
      <c r="F20" s="169"/>
      <c r="G20" s="169"/>
      <c r="H20" s="169"/>
      <c r="I20" s="169"/>
      <c r="J20" s="169"/>
      <c r="K20" s="169"/>
      <c r="L20" s="169"/>
      <c r="M20" s="169"/>
      <c r="N20" s="169"/>
    </row>
    <row r="21" spans="1:14" ht="30.95" customHeight="1" x14ac:dyDescent="0.25">
      <c r="A21" s="7" t="s">
        <v>9</v>
      </c>
      <c r="B21" s="170"/>
      <c r="C21" s="170"/>
      <c r="D21" s="170"/>
      <c r="E21" s="170"/>
      <c r="F21" s="170"/>
      <c r="G21" s="170"/>
      <c r="H21" s="170"/>
      <c r="I21" s="170"/>
      <c r="J21" s="170"/>
      <c r="K21" s="170"/>
      <c r="L21" s="170"/>
      <c r="M21" s="170"/>
      <c r="N21" s="170"/>
    </row>
    <row r="22" spans="1:14" ht="30.95" customHeight="1" x14ac:dyDescent="0.25">
      <c r="A22" s="171"/>
      <c r="B22" s="170"/>
      <c r="C22" s="170"/>
      <c r="D22" s="170"/>
      <c r="E22" s="170"/>
      <c r="F22" s="170"/>
      <c r="G22" s="170"/>
      <c r="H22" s="170"/>
      <c r="I22" s="170"/>
      <c r="J22" s="170"/>
      <c r="K22" s="170"/>
      <c r="L22" s="170"/>
      <c r="M22" s="170"/>
      <c r="N22" s="170"/>
    </row>
    <row r="23" spans="1:14" ht="30.95" customHeight="1" x14ac:dyDescent="0.25">
      <c r="A23" s="171"/>
      <c r="B23" s="170"/>
      <c r="C23" s="170"/>
      <c r="D23" s="170"/>
      <c r="E23" s="170"/>
      <c r="F23" s="170"/>
      <c r="G23" s="170"/>
      <c r="H23" s="170"/>
      <c r="I23" s="170"/>
      <c r="J23" s="170"/>
      <c r="K23" s="170"/>
      <c r="L23" s="170"/>
      <c r="M23" s="170"/>
      <c r="N23" s="170"/>
    </row>
    <row r="24" spans="1:14" ht="30.95" customHeight="1" x14ac:dyDescent="0.25">
      <c r="A24" s="171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N24" s="170"/>
    </row>
    <row r="25" spans="1:14" ht="12.95" customHeight="1" x14ac:dyDescent="0.25">
      <c r="A25" s="166" t="s">
        <v>15</v>
      </c>
      <c r="B25" s="166"/>
      <c r="C25" s="166"/>
      <c r="D25" s="166"/>
      <c r="E25" s="166"/>
      <c r="F25" s="166"/>
      <c r="G25" s="166"/>
      <c r="H25" s="166"/>
      <c r="I25" s="166"/>
      <c r="J25" s="166"/>
      <c r="K25" s="166"/>
      <c r="L25" s="166"/>
      <c r="M25" s="166"/>
      <c r="N25" s="166"/>
    </row>
  </sheetData>
  <mergeCells count="19">
    <mergeCell ref="A25:N25"/>
    <mergeCell ref="C5:F5"/>
    <mergeCell ref="H5:N5"/>
    <mergeCell ref="K6:N6"/>
    <mergeCell ref="F7:F19"/>
    <mergeCell ref="K7:N19"/>
    <mergeCell ref="A20:N20"/>
    <mergeCell ref="B21:F22"/>
    <mergeCell ref="G21:N22"/>
    <mergeCell ref="A22:A24"/>
    <mergeCell ref="B23:F24"/>
    <mergeCell ref="G23:N24"/>
    <mergeCell ref="A3:A4"/>
    <mergeCell ref="B3:N4"/>
    <mergeCell ref="A1:K1"/>
    <mergeCell ref="L1:N1"/>
    <mergeCell ref="B2:F2"/>
    <mergeCell ref="G2:J2"/>
    <mergeCell ref="K2:N2"/>
  </mergeCells>
  <printOptions horizontalCentered="1" verticalCentered="1"/>
  <pageMargins left="0" right="0.25" top="0.25" bottom="0.25" header="0" footer="0"/>
  <pageSetup paperSize="9" orientation="landscape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personnels</vt:lpstr>
      <vt:lpstr>sommaire FES</vt:lpstr>
      <vt:lpstr>recap</vt:lpstr>
      <vt:lpstr>donnees</vt:lpstr>
      <vt:lpstr>apprenant 1</vt:lpstr>
      <vt:lpstr>FES 1</vt:lpstr>
      <vt:lpstr>FES 2</vt:lpstr>
      <vt:lpstr>FES 3</vt:lpstr>
      <vt:lpstr>FES 4</vt:lpstr>
      <vt:lpstr>apprenant</vt:lpstr>
      <vt:lpstr>formateurs</vt:lpstr>
      <vt:lpstr>ponderation</vt:lpstr>
      <vt:lpstr>'FES 1'!Zone_d_impression</vt:lpstr>
      <vt:lpstr>'FES 2'!Zone_d_impression</vt:lpstr>
      <vt:lpstr>'FES 3'!Zone_d_impression</vt:lpstr>
      <vt:lpstr>'FES 4'!Zone_d_impression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Charlene Zélani</dc:creator>
  <cp:lastModifiedBy>vincent pouget</cp:lastModifiedBy>
  <cp:lastPrinted>2019-02-07T14:53:04Z</cp:lastPrinted>
  <dcterms:created xsi:type="dcterms:W3CDTF">2019-02-06T08:26:52Z</dcterms:created>
  <dcterms:modified xsi:type="dcterms:W3CDTF">2019-04-07T07:05:35Z</dcterms:modified>
</cp:coreProperties>
</file>