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8" windowWidth="22116" windowHeight="9000"/>
  </bookViews>
  <sheets>
    <sheet name="detail facturation 2017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7" i="1" l="1"/>
  <c r="D38" i="1" s="1"/>
  <c r="D39" i="1" s="1"/>
  <c r="C37" i="1"/>
  <c r="C38" i="1"/>
  <c r="C39" i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D5" i="1"/>
  <c r="F7" i="1"/>
  <c r="E7" i="1"/>
  <c r="F3" i="1"/>
  <c r="E3" i="1"/>
  <c r="F2" i="1"/>
  <c r="E2" i="1"/>
  <c r="D6" i="1" l="1"/>
  <c r="F5" i="1"/>
  <c r="E5" i="1"/>
  <c r="E4" i="1"/>
  <c r="F4" i="1"/>
  <c r="D8" i="1" l="1"/>
  <c r="F6" i="1"/>
  <c r="E6" i="1"/>
  <c r="E8" i="1" l="1"/>
  <c r="D9" i="1"/>
  <c r="F8" i="1"/>
  <c r="D10" i="1" l="1"/>
  <c r="F9" i="1"/>
  <c r="E9" i="1"/>
  <c r="D11" i="1" l="1"/>
  <c r="F10" i="1"/>
  <c r="E10" i="1"/>
  <c r="D12" i="1" l="1"/>
  <c r="F11" i="1"/>
  <c r="E11" i="1"/>
  <c r="E12" i="1" l="1"/>
  <c r="D13" i="1"/>
  <c r="F12" i="1"/>
  <c r="D14" i="1" l="1"/>
  <c r="F13" i="1"/>
  <c r="E13" i="1"/>
  <c r="D15" i="1" l="1"/>
  <c r="F14" i="1"/>
  <c r="E14" i="1"/>
  <c r="D16" i="1" l="1"/>
  <c r="F15" i="1"/>
  <c r="E15" i="1"/>
  <c r="F16" i="1" l="1"/>
  <c r="D17" i="1"/>
  <c r="E16" i="1"/>
  <c r="E17" i="1" l="1"/>
  <c r="D18" i="1"/>
  <c r="F17" i="1"/>
  <c r="F18" i="1" l="1"/>
  <c r="E18" i="1"/>
  <c r="D19" i="1"/>
  <c r="D20" i="1" l="1"/>
  <c r="F19" i="1"/>
  <c r="E19" i="1"/>
  <c r="F20" i="1" l="1"/>
  <c r="D21" i="1"/>
  <c r="E20" i="1"/>
  <c r="E21" i="1" l="1"/>
  <c r="F21" i="1"/>
  <c r="D22" i="1"/>
  <c r="F22" i="1" l="1"/>
  <c r="E22" i="1"/>
  <c r="D23" i="1"/>
  <c r="D24" i="1" l="1"/>
  <c r="E23" i="1"/>
  <c r="F23" i="1"/>
  <c r="F24" i="1" l="1"/>
  <c r="E24" i="1"/>
  <c r="D25" i="1"/>
  <c r="E25" i="1" l="1"/>
  <c r="F25" i="1"/>
  <c r="D26" i="1"/>
  <c r="F26" i="1" l="1"/>
  <c r="E26" i="1"/>
  <c r="D27" i="1"/>
  <c r="D28" i="1" l="1"/>
  <c r="E27" i="1"/>
  <c r="F27" i="1"/>
  <c r="D29" i="1" l="1"/>
  <c r="F28" i="1"/>
  <c r="E28" i="1"/>
  <c r="E29" i="1" l="1"/>
  <c r="D30" i="1"/>
  <c r="F29" i="1"/>
  <c r="F30" i="1" l="1"/>
  <c r="E30" i="1"/>
  <c r="D32" i="1" l="1"/>
  <c r="F31" i="1"/>
  <c r="E31" i="1"/>
  <c r="F32" i="1" l="1"/>
  <c r="E32" i="1"/>
  <c r="D33" i="1"/>
  <c r="E33" i="1" l="1"/>
  <c r="F33" i="1"/>
  <c r="D34" i="1"/>
  <c r="F34" i="1" l="1"/>
  <c r="D35" i="1"/>
  <c r="E34" i="1"/>
  <c r="D36" i="1" l="1"/>
  <c r="F35" i="1"/>
  <c r="E35" i="1"/>
  <c r="F36" i="1" l="1"/>
  <c r="E36" i="1"/>
  <c r="F37" i="1" l="1"/>
  <c r="E37" i="1"/>
  <c r="F38" i="1" l="1"/>
  <c r="E38" i="1"/>
  <c r="F39" i="1" l="1"/>
  <c r="E39" i="1"/>
</calcChain>
</file>

<file path=xl/sharedStrings.xml><?xml version="1.0" encoding="utf-8"?>
<sst xmlns="http://schemas.openxmlformats.org/spreadsheetml/2006/main" count="47" uniqueCount="22">
  <si>
    <t xml:space="preserve">N° Client </t>
  </si>
  <si>
    <t>Nom Client</t>
  </si>
  <si>
    <t>N° Facture</t>
  </si>
  <si>
    <t>Date facture</t>
  </si>
  <si>
    <t>mois facturation</t>
  </si>
  <si>
    <t>Echeance</t>
  </si>
  <si>
    <t>Montant</t>
  </si>
  <si>
    <t>Pierre SAS</t>
  </si>
  <si>
    <t>PAUL SAS</t>
  </si>
  <si>
    <t>JACQUES SARL</t>
  </si>
  <si>
    <t>JULIEN EURL</t>
  </si>
  <si>
    <t>JEROME SARL</t>
  </si>
  <si>
    <t>SYLVIE SAS</t>
  </si>
  <si>
    <t>MAYOTTE SAS</t>
  </si>
  <si>
    <t>VALENCE SAS</t>
  </si>
  <si>
    <t>BARCELONA EURL</t>
  </si>
  <si>
    <t>MAHE SAS</t>
  </si>
  <si>
    <t>N° Clients</t>
  </si>
  <si>
    <t>Nb de mois de facturation</t>
  </si>
  <si>
    <t>VENICE SAS</t>
  </si>
  <si>
    <t>NYC SAS</t>
  </si>
  <si>
    <t>ROMANCIA SARL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</si>
</sst>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43" fontId="0" fillId="0" borderId="0" xfId="1" applyFont="1"/>
    <xf numFmtId="14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39" totalsRowShown="0">
  <autoFilter ref="A1:G39"/>
  <sortState ref="A2:G40">
    <sortCondition ref="D2"/>
  </sortState>
  <tableColumns count="7">
    <tableColumn id="5" name="N° Client "/>
    <tableColumn id="6" name="Nom Client"/>
    <tableColumn id="7" name="N° Facture">
      <calculatedColumnFormula>+C1+1</calculatedColumnFormula>
    </tableColumn>
    <tableColumn id="8" name="Date facture" dataDxfId="3">
      <calculatedColumnFormula>+D1+10</calculatedColumnFormula>
    </tableColumn>
    <tableColumn id="13" name="mois facturation" dataDxfId="2">
      <calculatedColumnFormula>MONTH(Tableau1[[#This Row],[Date facture]])</calculatedColumnFormula>
    </tableColumn>
    <tableColumn id="9" name="Echeance" dataDxfId="1">
      <calculatedColumnFormula>+D2+45</calculatedColumnFormula>
    </tableColumn>
    <tableColumn id="11" name="Montant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abSelected="1" workbookViewId="0">
      <selection activeCell="B4" sqref="B4"/>
    </sheetView>
  </sheetViews>
  <sheetFormatPr baseColWidth="10" defaultRowHeight="14.4" x14ac:dyDescent="0.3"/>
  <cols>
    <col min="2" max="2" width="23.33203125" bestFit="1" customWidth="1"/>
    <col min="4" max="4" width="13.109375" customWidth="1"/>
    <col min="5" max="5" width="13.109375" style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2" t="s">
        <v>6</v>
      </c>
    </row>
    <row r="2" spans="1:7" x14ac:dyDescent="0.3">
      <c r="A2">
        <v>1</v>
      </c>
      <c r="B2" t="s">
        <v>10</v>
      </c>
      <c r="C2">
        <v>1</v>
      </c>
      <c r="D2" s="3">
        <v>42737</v>
      </c>
      <c r="E2" s="4">
        <f>MONTH(Tableau1[[#This Row],[Date facture]])</f>
        <v>1</v>
      </c>
      <c r="F2" s="3">
        <f>+D2+45</f>
        <v>42782</v>
      </c>
      <c r="G2" s="2">
        <v>100</v>
      </c>
    </row>
    <row r="3" spans="1:7" x14ac:dyDescent="0.3">
      <c r="A3">
        <v>1</v>
      </c>
      <c r="B3" t="s">
        <v>10</v>
      </c>
      <c r="C3">
        <f>+C2+1</f>
        <v>2</v>
      </c>
      <c r="D3" s="3">
        <v>42737</v>
      </c>
      <c r="E3" s="4">
        <f>MONTH(Tableau1[[#This Row],[Date facture]])</f>
        <v>1</v>
      </c>
      <c r="F3" s="3">
        <f>+D3+45</f>
        <v>42782</v>
      </c>
      <c r="G3" s="2">
        <v>100</v>
      </c>
    </row>
    <row r="4" spans="1:7" x14ac:dyDescent="0.3">
      <c r="A4">
        <v>2</v>
      </c>
      <c r="B4" t="s">
        <v>13</v>
      </c>
      <c r="C4">
        <f t="shared" ref="C4:C39" si="0">+C3+1</f>
        <v>3</v>
      </c>
      <c r="D4" s="3">
        <v>42750</v>
      </c>
      <c r="E4" s="4">
        <f>MONTH(Tableau1[[#This Row],[Date facture]])</f>
        <v>1</v>
      </c>
      <c r="F4" s="3">
        <f>+D4+45</f>
        <v>42795</v>
      </c>
      <c r="G4" s="2">
        <v>200</v>
      </c>
    </row>
    <row r="5" spans="1:7" x14ac:dyDescent="0.3">
      <c r="A5">
        <v>3</v>
      </c>
      <c r="B5" t="s">
        <v>7</v>
      </c>
      <c r="C5">
        <f t="shared" si="0"/>
        <v>4</v>
      </c>
      <c r="D5" s="3">
        <f>+D4+10</f>
        <v>42760</v>
      </c>
      <c r="E5" s="4">
        <f>MONTH(Tableau1[[#This Row],[Date facture]])</f>
        <v>1</v>
      </c>
      <c r="F5" s="3">
        <f>+D5+45</f>
        <v>42805</v>
      </c>
      <c r="G5" s="2">
        <v>250</v>
      </c>
    </row>
    <row r="6" spans="1:7" x14ac:dyDescent="0.3">
      <c r="A6">
        <v>4</v>
      </c>
      <c r="B6" t="s">
        <v>20</v>
      </c>
      <c r="C6">
        <f t="shared" si="0"/>
        <v>5</v>
      </c>
      <c r="D6" s="3">
        <f>+D5+10</f>
        <v>42770</v>
      </c>
      <c r="E6" s="4">
        <f>MONTH(Tableau1[[#This Row],[Date facture]])</f>
        <v>2</v>
      </c>
      <c r="F6" s="3">
        <f>+D6+45</f>
        <v>42815</v>
      </c>
      <c r="G6" s="2">
        <v>318</v>
      </c>
    </row>
    <row r="7" spans="1:7" x14ac:dyDescent="0.3">
      <c r="A7">
        <v>1</v>
      </c>
      <c r="B7" t="s">
        <v>10</v>
      </c>
      <c r="C7">
        <f t="shared" si="0"/>
        <v>6</v>
      </c>
      <c r="D7" s="3">
        <v>42768</v>
      </c>
      <c r="E7" s="4">
        <f>MONTH(Tableau1[[#This Row],[Date facture]])</f>
        <v>2</v>
      </c>
      <c r="F7" s="3">
        <f>+D7+45</f>
        <v>42813</v>
      </c>
      <c r="G7" s="2">
        <v>100</v>
      </c>
    </row>
    <row r="8" spans="1:7" x14ac:dyDescent="0.3">
      <c r="A8">
        <v>5</v>
      </c>
      <c r="B8" t="s">
        <v>8</v>
      </c>
      <c r="C8">
        <f t="shared" si="0"/>
        <v>7</v>
      </c>
      <c r="D8" s="3">
        <f>+D7+10</f>
        <v>42778</v>
      </c>
      <c r="E8" s="4">
        <f>MONTH(Tableau1[[#This Row],[Date facture]])</f>
        <v>2</v>
      </c>
      <c r="F8" s="3">
        <f>+D8+45</f>
        <v>42823</v>
      </c>
      <c r="G8" s="2">
        <v>568</v>
      </c>
    </row>
    <row r="9" spans="1:7" x14ac:dyDescent="0.3">
      <c r="A9">
        <v>6</v>
      </c>
      <c r="B9" t="s">
        <v>16</v>
      </c>
      <c r="C9">
        <f t="shared" si="0"/>
        <v>8</v>
      </c>
      <c r="D9" s="3">
        <f>+D8+10</f>
        <v>42788</v>
      </c>
      <c r="E9" s="4">
        <f>MONTH(Tableau1[[#This Row],[Date facture]])</f>
        <v>2</v>
      </c>
      <c r="F9" s="3">
        <f>+D9+45</f>
        <v>42833</v>
      </c>
      <c r="G9" s="2">
        <v>10256</v>
      </c>
    </row>
    <row r="10" spans="1:7" x14ac:dyDescent="0.3">
      <c r="A10">
        <v>7</v>
      </c>
      <c r="B10" t="s">
        <v>19</v>
      </c>
      <c r="C10">
        <f t="shared" si="0"/>
        <v>9</v>
      </c>
      <c r="D10" s="3">
        <f>+D9+10</f>
        <v>42798</v>
      </c>
      <c r="E10" s="4">
        <f>MONTH(Tableau1[[#This Row],[Date facture]])</f>
        <v>3</v>
      </c>
      <c r="F10" s="3">
        <f>+D10+45</f>
        <v>42843</v>
      </c>
      <c r="G10" s="2">
        <v>1257</v>
      </c>
    </row>
    <row r="11" spans="1:7" x14ac:dyDescent="0.3">
      <c r="A11">
        <v>8</v>
      </c>
      <c r="B11" t="s">
        <v>11</v>
      </c>
      <c r="C11">
        <f t="shared" si="0"/>
        <v>10</v>
      </c>
      <c r="D11" s="3">
        <f>+D10+10</f>
        <v>42808</v>
      </c>
      <c r="E11" s="4">
        <f>MONTH(Tableau1[[#This Row],[Date facture]])</f>
        <v>3</v>
      </c>
      <c r="F11" s="3">
        <f>+D11+45</f>
        <v>42853</v>
      </c>
      <c r="G11" s="2">
        <v>256</v>
      </c>
    </row>
    <row r="12" spans="1:7" x14ac:dyDescent="0.3">
      <c r="A12">
        <v>9</v>
      </c>
      <c r="B12" t="s">
        <v>14</v>
      </c>
      <c r="C12">
        <f t="shared" si="0"/>
        <v>11</v>
      </c>
      <c r="D12" s="3">
        <f>+D11+10</f>
        <v>42818</v>
      </c>
      <c r="E12" s="4">
        <f>MONTH(Tableau1[[#This Row],[Date facture]])</f>
        <v>3</v>
      </c>
      <c r="F12" s="3">
        <f>+D12+45</f>
        <v>42863</v>
      </c>
      <c r="G12" s="2">
        <v>5689</v>
      </c>
    </row>
    <row r="13" spans="1:7" x14ac:dyDescent="0.3">
      <c r="A13">
        <v>10</v>
      </c>
      <c r="B13" t="s">
        <v>15</v>
      </c>
      <c r="C13">
        <f t="shared" si="0"/>
        <v>12</v>
      </c>
      <c r="D13" s="3">
        <f>+D12+10</f>
        <v>42828</v>
      </c>
      <c r="E13" s="4">
        <f>MONTH(Tableau1[[#This Row],[Date facture]])</f>
        <v>4</v>
      </c>
      <c r="F13" s="3">
        <f>+D13+45</f>
        <v>42873</v>
      </c>
      <c r="G13" s="2">
        <v>4582</v>
      </c>
    </row>
    <row r="14" spans="1:7" x14ac:dyDescent="0.3">
      <c r="A14">
        <v>11</v>
      </c>
      <c r="B14" t="s">
        <v>9</v>
      </c>
      <c r="C14">
        <f t="shared" si="0"/>
        <v>13</v>
      </c>
      <c r="D14" s="3">
        <f>+D13+10</f>
        <v>42838</v>
      </c>
      <c r="E14" s="4">
        <f>MONTH(Tableau1[[#This Row],[Date facture]])</f>
        <v>4</v>
      </c>
      <c r="F14" s="3">
        <f>+D14+45</f>
        <v>42883</v>
      </c>
      <c r="G14" s="2">
        <v>257</v>
      </c>
    </row>
    <row r="15" spans="1:7" x14ac:dyDescent="0.3">
      <c r="A15">
        <v>12</v>
      </c>
      <c r="B15" t="s">
        <v>12</v>
      </c>
      <c r="C15">
        <f t="shared" si="0"/>
        <v>14</v>
      </c>
      <c r="D15" s="3">
        <f>+D14+10</f>
        <v>42848</v>
      </c>
      <c r="E15" s="4">
        <f>MONTH(Tableau1[[#This Row],[Date facture]])</f>
        <v>4</v>
      </c>
      <c r="F15" s="3">
        <f>+D15+45</f>
        <v>42893</v>
      </c>
      <c r="G15" s="2">
        <v>6589</v>
      </c>
    </row>
    <row r="16" spans="1:7" x14ac:dyDescent="0.3">
      <c r="A16">
        <v>13</v>
      </c>
      <c r="B16" t="s">
        <v>21</v>
      </c>
      <c r="C16">
        <f t="shared" si="0"/>
        <v>15</v>
      </c>
      <c r="D16" s="3">
        <f>+D15+10</f>
        <v>42858</v>
      </c>
      <c r="E16" s="4">
        <f>MONTH(Tableau1[[#This Row],[Date facture]])</f>
        <v>5</v>
      </c>
      <c r="F16" s="3">
        <f>+D16+45</f>
        <v>42903</v>
      </c>
      <c r="G16" s="2">
        <v>4596</v>
      </c>
    </row>
    <row r="17" spans="1:7" x14ac:dyDescent="0.3">
      <c r="A17">
        <v>1</v>
      </c>
      <c r="B17" t="s">
        <v>10</v>
      </c>
      <c r="C17">
        <f t="shared" si="0"/>
        <v>16</v>
      </c>
      <c r="D17" s="3">
        <f>+D16+10</f>
        <v>42868</v>
      </c>
      <c r="E17" s="4">
        <f>MONTH(Tableau1[[#This Row],[Date facture]])</f>
        <v>5</v>
      </c>
      <c r="F17" s="3">
        <f>+D17+45</f>
        <v>42913</v>
      </c>
      <c r="G17" s="2">
        <v>100</v>
      </c>
    </row>
    <row r="18" spans="1:7" x14ac:dyDescent="0.3">
      <c r="A18">
        <v>2</v>
      </c>
      <c r="B18" t="s">
        <v>13</v>
      </c>
      <c r="C18">
        <f t="shared" si="0"/>
        <v>17</v>
      </c>
      <c r="D18" s="3">
        <f>+D17+10</f>
        <v>42878</v>
      </c>
      <c r="E18" s="4">
        <f>MONTH(Tableau1[[#This Row],[Date facture]])</f>
        <v>5</v>
      </c>
      <c r="F18" s="3">
        <f>+D18+45</f>
        <v>42923</v>
      </c>
      <c r="G18" s="2">
        <v>200</v>
      </c>
    </row>
    <row r="19" spans="1:7" x14ac:dyDescent="0.3">
      <c r="A19">
        <v>3</v>
      </c>
      <c r="B19" t="s">
        <v>7</v>
      </c>
      <c r="C19">
        <f t="shared" si="0"/>
        <v>18</v>
      </c>
      <c r="D19" s="3">
        <f>+D18+10</f>
        <v>42888</v>
      </c>
      <c r="E19" s="4">
        <f>MONTH(Tableau1[[#This Row],[Date facture]])</f>
        <v>6</v>
      </c>
      <c r="F19" s="3">
        <f>+D19+45</f>
        <v>42933</v>
      </c>
      <c r="G19" s="2">
        <v>250</v>
      </c>
    </row>
    <row r="20" spans="1:7" x14ac:dyDescent="0.3">
      <c r="A20">
        <v>4</v>
      </c>
      <c r="B20" t="s">
        <v>20</v>
      </c>
      <c r="C20">
        <f t="shared" si="0"/>
        <v>19</v>
      </c>
      <c r="D20" s="3">
        <f>+D19+10</f>
        <v>42898</v>
      </c>
      <c r="E20" s="4">
        <f>MONTH(Tableau1[[#This Row],[Date facture]])</f>
        <v>6</v>
      </c>
      <c r="F20" s="3">
        <f>+D20+45</f>
        <v>42943</v>
      </c>
      <c r="G20" s="2">
        <v>318</v>
      </c>
    </row>
    <row r="21" spans="1:7" x14ac:dyDescent="0.3">
      <c r="A21">
        <v>5</v>
      </c>
      <c r="B21" t="s">
        <v>8</v>
      </c>
      <c r="C21">
        <f t="shared" si="0"/>
        <v>20</v>
      </c>
      <c r="D21" s="3">
        <f>+D20+10</f>
        <v>42908</v>
      </c>
      <c r="E21" s="4">
        <f>MONTH(Tableau1[[#This Row],[Date facture]])</f>
        <v>6</v>
      </c>
      <c r="F21" s="3">
        <f>+D21+45</f>
        <v>42953</v>
      </c>
      <c r="G21" s="2">
        <v>568</v>
      </c>
    </row>
    <row r="22" spans="1:7" x14ac:dyDescent="0.3">
      <c r="A22">
        <v>6</v>
      </c>
      <c r="B22" t="s">
        <v>16</v>
      </c>
      <c r="C22">
        <f t="shared" si="0"/>
        <v>21</v>
      </c>
      <c r="D22" s="3">
        <f>+D21+10</f>
        <v>42918</v>
      </c>
      <c r="E22" s="4">
        <f>MONTH(Tableau1[[#This Row],[Date facture]])</f>
        <v>7</v>
      </c>
      <c r="F22" s="3">
        <f>+D22+45</f>
        <v>42963</v>
      </c>
      <c r="G22" s="2">
        <v>10256</v>
      </c>
    </row>
    <row r="23" spans="1:7" x14ac:dyDescent="0.3">
      <c r="A23">
        <v>7</v>
      </c>
      <c r="B23" t="s">
        <v>19</v>
      </c>
      <c r="C23">
        <f t="shared" si="0"/>
        <v>22</v>
      </c>
      <c r="D23" s="3">
        <f>+D22+10</f>
        <v>42928</v>
      </c>
      <c r="E23" s="4">
        <f>MONTH(Tableau1[[#This Row],[Date facture]])</f>
        <v>7</v>
      </c>
      <c r="F23" s="3">
        <f>+D23+45</f>
        <v>42973</v>
      </c>
      <c r="G23" s="2">
        <v>1257</v>
      </c>
    </row>
    <row r="24" spans="1:7" x14ac:dyDescent="0.3">
      <c r="A24">
        <v>8</v>
      </c>
      <c r="B24" t="s">
        <v>11</v>
      </c>
      <c r="C24">
        <f t="shared" si="0"/>
        <v>23</v>
      </c>
      <c r="D24" s="3">
        <f>+D23+10</f>
        <v>42938</v>
      </c>
      <c r="E24" s="4">
        <f>MONTH(Tableau1[[#This Row],[Date facture]])</f>
        <v>7</v>
      </c>
      <c r="F24" s="3">
        <f>+D24+45</f>
        <v>42983</v>
      </c>
      <c r="G24" s="2">
        <v>256</v>
      </c>
    </row>
    <row r="25" spans="1:7" x14ac:dyDescent="0.3">
      <c r="A25">
        <v>9</v>
      </c>
      <c r="B25" t="s">
        <v>14</v>
      </c>
      <c r="C25">
        <f t="shared" si="0"/>
        <v>24</v>
      </c>
      <c r="D25" s="3">
        <f>+D24+10</f>
        <v>42948</v>
      </c>
      <c r="E25" s="4">
        <f>MONTH(Tableau1[[#This Row],[Date facture]])</f>
        <v>8</v>
      </c>
      <c r="F25" s="3">
        <f>+D25+45</f>
        <v>42993</v>
      </c>
      <c r="G25" s="2">
        <v>5689</v>
      </c>
    </row>
    <row r="26" spans="1:7" x14ac:dyDescent="0.3">
      <c r="A26">
        <v>10</v>
      </c>
      <c r="B26" t="s">
        <v>15</v>
      </c>
      <c r="C26">
        <f t="shared" si="0"/>
        <v>25</v>
      </c>
      <c r="D26" s="3">
        <f>+D25+10</f>
        <v>42958</v>
      </c>
      <c r="E26" s="4">
        <f>MONTH(Tableau1[[#This Row],[Date facture]])</f>
        <v>8</v>
      </c>
      <c r="F26" s="3">
        <f>+D26+45</f>
        <v>43003</v>
      </c>
      <c r="G26" s="2">
        <v>4582</v>
      </c>
    </row>
    <row r="27" spans="1:7" x14ac:dyDescent="0.3">
      <c r="A27">
        <v>11</v>
      </c>
      <c r="B27" t="s">
        <v>9</v>
      </c>
      <c r="C27">
        <f t="shared" si="0"/>
        <v>26</v>
      </c>
      <c r="D27" s="3">
        <f>+D26+10</f>
        <v>42968</v>
      </c>
      <c r="E27" s="4">
        <f>MONTH(Tableau1[[#This Row],[Date facture]])</f>
        <v>8</v>
      </c>
      <c r="F27" s="3">
        <f>+D27+45</f>
        <v>43013</v>
      </c>
      <c r="G27" s="2">
        <v>257</v>
      </c>
    </row>
    <row r="28" spans="1:7" x14ac:dyDescent="0.3">
      <c r="A28">
        <v>12</v>
      </c>
      <c r="B28" t="s">
        <v>12</v>
      </c>
      <c r="C28">
        <f t="shared" si="0"/>
        <v>27</v>
      </c>
      <c r="D28" s="3">
        <f>+D27+10</f>
        <v>42978</v>
      </c>
      <c r="E28" s="4">
        <f>MONTH(Tableau1[[#This Row],[Date facture]])</f>
        <v>8</v>
      </c>
      <c r="F28" s="3">
        <f>+D28+45</f>
        <v>43023</v>
      </c>
      <c r="G28" s="2">
        <v>6589</v>
      </c>
    </row>
    <row r="29" spans="1:7" x14ac:dyDescent="0.3">
      <c r="A29">
        <v>13</v>
      </c>
      <c r="B29" t="s">
        <v>21</v>
      </c>
      <c r="C29">
        <f t="shared" si="0"/>
        <v>28</v>
      </c>
      <c r="D29" s="3">
        <f>+D28+10</f>
        <v>42988</v>
      </c>
      <c r="E29" s="4">
        <f>MONTH(Tableau1[[#This Row],[Date facture]])</f>
        <v>9</v>
      </c>
      <c r="F29" s="3">
        <f>+D29+45</f>
        <v>43033</v>
      </c>
      <c r="G29" s="2">
        <v>4596</v>
      </c>
    </row>
    <row r="30" spans="1:7" x14ac:dyDescent="0.3">
      <c r="A30">
        <v>1</v>
      </c>
      <c r="B30" t="s">
        <v>10</v>
      </c>
      <c r="C30">
        <f t="shared" si="0"/>
        <v>29</v>
      </c>
      <c r="D30" s="3">
        <f>+D29+10</f>
        <v>42998</v>
      </c>
      <c r="E30" s="4">
        <f>MONTH(Tableau1[[#This Row],[Date facture]])</f>
        <v>9</v>
      </c>
      <c r="F30" s="3">
        <f>+D30+45</f>
        <v>43043</v>
      </c>
      <c r="G30" s="2">
        <v>100</v>
      </c>
    </row>
    <row r="31" spans="1:7" x14ac:dyDescent="0.3">
      <c r="A31">
        <v>2</v>
      </c>
      <c r="B31" t="s">
        <v>13</v>
      </c>
      <c r="C31">
        <f t="shared" si="0"/>
        <v>30</v>
      </c>
      <c r="D31" s="3">
        <v>42886</v>
      </c>
      <c r="E31" s="4">
        <f>MONTH(Tableau1[[#This Row],[Date facture]])</f>
        <v>5</v>
      </c>
      <c r="F31" s="3">
        <f>+D31+45</f>
        <v>42931</v>
      </c>
      <c r="G31" s="2">
        <v>200</v>
      </c>
    </row>
    <row r="32" spans="1:7" x14ac:dyDescent="0.3">
      <c r="A32">
        <v>3</v>
      </c>
      <c r="B32" t="s">
        <v>7</v>
      </c>
      <c r="C32">
        <f t="shared" si="0"/>
        <v>31</v>
      </c>
      <c r="D32" s="3">
        <f>+D31+10</f>
        <v>42896</v>
      </c>
      <c r="E32" s="4">
        <f>MONTH(Tableau1[[#This Row],[Date facture]])</f>
        <v>6</v>
      </c>
      <c r="F32" s="3">
        <f>+D32+45</f>
        <v>42941</v>
      </c>
      <c r="G32" s="2">
        <v>250</v>
      </c>
    </row>
    <row r="33" spans="1:7" x14ac:dyDescent="0.3">
      <c r="A33">
        <v>4</v>
      </c>
      <c r="B33" t="s">
        <v>20</v>
      </c>
      <c r="C33">
        <f t="shared" si="0"/>
        <v>32</v>
      </c>
      <c r="D33" s="3">
        <f>+D32+10</f>
        <v>42906</v>
      </c>
      <c r="E33" s="4">
        <f>MONTH(Tableau1[[#This Row],[Date facture]])</f>
        <v>6</v>
      </c>
      <c r="F33" s="3">
        <f>+D33+45</f>
        <v>42951</v>
      </c>
      <c r="G33" s="2">
        <v>318</v>
      </c>
    </row>
    <row r="34" spans="1:7" x14ac:dyDescent="0.3">
      <c r="A34">
        <v>5</v>
      </c>
      <c r="B34" t="s">
        <v>8</v>
      </c>
      <c r="C34">
        <f t="shared" si="0"/>
        <v>33</v>
      </c>
      <c r="D34" s="3">
        <f>+D33+10</f>
        <v>42916</v>
      </c>
      <c r="E34" s="4">
        <f>MONTH(Tableau1[[#This Row],[Date facture]])</f>
        <v>6</v>
      </c>
      <c r="F34" s="3">
        <f>+D34+45</f>
        <v>42961</v>
      </c>
      <c r="G34" s="2">
        <v>568</v>
      </c>
    </row>
    <row r="35" spans="1:7" x14ac:dyDescent="0.3">
      <c r="A35">
        <v>6</v>
      </c>
      <c r="B35" t="s">
        <v>16</v>
      </c>
      <c r="C35">
        <f t="shared" si="0"/>
        <v>34</v>
      </c>
      <c r="D35" s="3">
        <f>+D34+10</f>
        <v>42926</v>
      </c>
      <c r="E35" s="4">
        <f>MONTH(Tableau1[[#This Row],[Date facture]])</f>
        <v>7</v>
      </c>
      <c r="F35" s="3">
        <f>+D35+45</f>
        <v>42971</v>
      </c>
      <c r="G35" s="2">
        <v>10256</v>
      </c>
    </row>
    <row r="36" spans="1:7" x14ac:dyDescent="0.3">
      <c r="A36">
        <v>7</v>
      </c>
      <c r="B36" t="s">
        <v>19</v>
      </c>
      <c r="C36">
        <f t="shared" si="0"/>
        <v>35</v>
      </c>
      <c r="D36" s="3">
        <f>+D35+10</f>
        <v>42936</v>
      </c>
      <c r="E36" s="4">
        <f>MONTH(Tableau1[[#This Row],[Date facture]])</f>
        <v>7</v>
      </c>
      <c r="F36" s="3">
        <f>+D36+45</f>
        <v>42981</v>
      </c>
      <c r="G36" s="2">
        <v>1257</v>
      </c>
    </row>
    <row r="37" spans="1:7" x14ac:dyDescent="0.3">
      <c r="A37">
        <v>9</v>
      </c>
      <c r="B37" t="s">
        <v>14</v>
      </c>
      <c r="C37">
        <f t="shared" si="0"/>
        <v>36</v>
      </c>
      <c r="D37" s="3">
        <f t="shared" ref="D37:D39" si="1">+D36+10</f>
        <v>42946</v>
      </c>
      <c r="E37" s="4">
        <f>MONTH(Tableau1[[#This Row],[Date facture]])</f>
        <v>7</v>
      </c>
      <c r="F37" s="3">
        <f>+D37+45</f>
        <v>42991</v>
      </c>
      <c r="G37" s="2">
        <v>5689</v>
      </c>
    </row>
    <row r="38" spans="1:7" x14ac:dyDescent="0.3">
      <c r="A38">
        <v>10</v>
      </c>
      <c r="B38" t="s">
        <v>15</v>
      </c>
      <c r="C38">
        <f t="shared" si="0"/>
        <v>37</v>
      </c>
      <c r="D38" s="3">
        <f t="shared" si="1"/>
        <v>42956</v>
      </c>
      <c r="E38" s="4">
        <f>MONTH(Tableau1[[#This Row],[Date facture]])</f>
        <v>8</v>
      </c>
      <c r="F38" s="3">
        <f>+D38+45</f>
        <v>43001</v>
      </c>
      <c r="G38" s="2">
        <v>4582</v>
      </c>
    </row>
    <row r="39" spans="1:7" x14ac:dyDescent="0.3">
      <c r="A39">
        <v>11</v>
      </c>
      <c r="B39" t="s">
        <v>9</v>
      </c>
      <c r="C39">
        <f t="shared" si="0"/>
        <v>38</v>
      </c>
      <c r="D39" s="3">
        <f t="shared" si="1"/>
        <v>42966</v>
      </c>
      <c r="E39" s="4">
        <f>MONTH(Tableau1[[#This Row],[Date facture]])</f>
        <v>8</v>
      </c>
      <c r="F39" s="3">
        <f>+D39+45</f>
        <v>43011</v>
      </c>
      <c r="G39" s="2">
        <v>257</v>
      </c>
    </row>
    <row r="40" spans="1:7" x14ac:dyDescent="0.3">
      <c r="G40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15" sqref="A15"/>
    </sheetView>
  </sheetViews>
  <sheetFormatPr baseColWidth="10" defaultRowHeight="14.4" x14ac:dyDescent="0.3"/>
  <cols>
    <col min="2" max="2" width="22.33203125" bestFit="1" customWidth="1"/>
  </cols>
  <sheetData>
    <row r="1" spans="1:2" x14ac:dyDescent="0.3">
      <c r="A1" t="s">
        <v>17</v>
      </c>
      <c r="B1" t="s">
        <v>18</v>
      </c>
    </row>
    <row r="2" spans="1:2" x14ac:dyDescent="0.3">
      <c r="A2">
        <v>1</v>
      </c>
    </row>
    <row r="3" spans="1:2" x14ac:dyDescent="0.3">
      <c r="A3">
        <v>2</v>
      </c>
    </row>
    <row r="4" spans="1:2" x14ac:dyDescent="0.3">
      <c r="A4">
        <v>3</v>
      </c>
    </row>
    <row r="5" spans="1:2" x14ac:dyDescent="0.3">
      <c r="A5">
        <v>4</v>
      </c>
    </row>
    <row r="6" spans="1:2" x14ac:dyDescent="0.3">
      <c r="A6">
        <v>5</v>
      </c>
    </row>
    <row r="7" spans="1:2" x14ac:dyDescent="0.3">
      <c r="A7">
        <v>6</v>
      </c>
    </row>
    <row r="8" spans="1:2" x14ac:dyDescent="0.3">
      <c r="A8">
        <v>7</v>
      </c>
    </row>
    <row r="9" spans="1:2" x14ac:dyDescent="0.3">
      <c r="A9">
        <v>8</v>
      </c>
    </row>
    <row r="10" spans="1:2" x14ac:dyDescent="0.3">
      <c r="A10">
        <v>9</v>
      </c>
    </row>
    <row r="11" spans="1:2" x14ac:dyDescent="0.3">
      <c r="A11">
        <v>10</v>
      </c>
    </row>
    <row r="12" spans="1:2" x14ac:dyDescent="0.3">
      <c r="A12">
        <v>11</v>
      </c>
    </row>
    <row r="13" spans="1:2" x14ac:dyDescent="0.3">
      <c r="A13">
        <v>12</v>
      </c>
    </row>
    <row r="14" spans="1:2" x14ac:dyDescent="0.3">
      <c r="A14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 facturation 2017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2018-02-22T18:29:50Z</dcterms:created>
  <dcterms:modified xsi:type="dcterms:W3CDTF">2018-02-22T18:35:43Z</dcterms:modified>
</cp:coreProperties>
</file>