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utherotb\Desktop\"/>
    </mc:Choice>
  </mc:AlternateContent>
  <bookViews>
    <workbookView xWindow="0" yWindow="0" windowWidth="20490" windowHeight="7500" activeTab="1"/>
  </bookViews>
  <sheets>
    <sheet name="Donnees" sheetId="1" r:id="rId1"/>
    <sheet name="TCD" sheetId="2" r:id="rId2"/>
  </sheets>
  <calcPr calcId="162913"/>
  <pivotCaches>
    <pivotCache cacheId="16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3" i="1"/>
  <c r="B4" i="1"/>
  <c r="B5" i="1"/>
  <c r="D5" i="1" s="1"/>
  <c r="B6" i="1"/>
  <c r="B7" i="1"/>
  <c r="B8" i="1"/>
  <c r="D8" i="1" s="1"/>
  <c r="B9" i="1"/>
  <c r="D9" i="1" s="1"/>
  <c r="B10" i="1"/>
  <c r="D10" i="1" s="1"/>
  <c r="B3" i="1"/>
  <c r="D3" i="1" s="1"/>
  <c r="D4" i="1"/>
  <c r="D7" i="1" l="1"/>
  <c r="D6" i="1"/>
</calcChain>
</file>

<file path=xl/sharedStrings.xml><?xml version="1.0" encoding="utf-8"?>
<sst xmlns="http://schemas.openxmlformats.org/spreadsheetml/2006/main" count="25" uniqueCount="17">
  <si>
    <t>Pays</t>
  </si>
  <si>
    <t>France</t>
  </si>
  <si>
    <t>Espagne</t>
  </si>
  <si>
    <t>Italie</t>
  </si>
  <si>
    <t>RUSSIE</t>
  </si>
  <si>
    <t>Allemagne</t>
  </si>
  <si>
    <t>TURQUIE</t>
  </si>
  <si>
    <t>MAROC</t>
  </si>
  <si>
    <t>ETATS UNIS</t>
  </si>
  <si>
    <t xml:space="preserve">Encours </t>
  </si>
  <si>
    <t xml:space="preserve">Courant </t>
  </si>
  <si>
    <t>retard</t>
  </si>
  <si>
    <t>Étiquettes de lignes</t>
  </si>
  <si>
    <t>Total général</t>
  </si>
  <si>
    <t xml:space="preserve">retard </t>
  </si>
  <si>
    <t xml:space="preserve">Courant  </t>
  </si>
  <si>
    <t>Encours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</si>
</sst>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5" formatCode="_-* #,##0_-;\-* #,##0_-;_-* &quot;-&quot;??_-;_-@_-"/>
  </numFmts>
  <fonts count="2" x14ac:knownFonts="1">
    <font>
      <sz val="11"/>
      <color theme="1"/>
      <name val="Arial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165" fontId="0" fillId="0" borderId="0" xfId="1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Milliers" xfId="1" builtinId="3"/>
    <cellStyle name="Normal" xfId="0" builtinId="0"/>
  </cellStyles>
  <dxfs count="9"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autherotb" refreshedDate="43964.354870717594" createdVersion="6" refreshedVersion="6" minRefreshableVersion="3" recordCount="8">
  <cacheSource type="worksheet">
    <worksheetSource ref="A2:D10" sheet="Donnees"/>
  </cacheSource>
  <cacheFields count="4">
    <cacheField name="Pays" numFmtId="0">
      <sharedItems count="8">
        <s v="France"/>
        <s v="Espagne"/>
        <s v="Italie"/>
        <s v="RUSSIE"/>
        <s v="Allemagne"/>
        <s v="TURQUIE"/>
        <s v="MAROC"/>
        <s v="ETATS UNIS"/>
      </sharedItems>
    </cacheField>
    <cacheField name="Encours " numFmtId="165">
      <sharedItems containsSemiMixedTypes="0" containsString="0" containsNumber="1" containsInteger="1" minValue="148160" maxValue="980578"/>
    </cacheField>
    <cacheField name="Courant " numFmtId="165">
      <sharedItems containsSemiMixedTypes="0" containsString="0" containsNumber="1" containsInteger="1" minValue="25792" maxValue="84229"/>
    </cacheField>
    <cacheField name="retard" numFmtId="165">
      <sharedItems containsSemiMixedTypes="0" containsString="0" containsNumber="1" containsInteger="1" minValue="86864" maxValue="95478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n v="468339"/>
    <n v="46534"/>
    <n v="421805"/>
  </r>
  <r>
    <x v="1"/>
    <n v="148160"/>
    <n v="61296"/>
    <n v="86864"/>
  </r>
  <r>
    <x v="2"/>
    <n v="650039"/>
    <n v="38744"/>
    <n v="611295"/>
  </r>
  <r>
    <x v="3"/>
    <n v="554480"/>
    <n v="44047"/>
    <n v="510433"/>
  </r>
  <r>
    <x v="4"/>
    <n v="980578"/>
    <n v="25792"/>
    <n v="954786"/>
  </r>
  <r>
    <x v="5"/>
    <n v="549782"/>
    <n v="84229"/>
    <n v="465553"/>
  </r>
  <r>
    <x v="6"/>
    <n v="711717"/>
    <n v="42144"/>
    <n v="669573"/>
  </r>
  <r>
    <x v="7"/>
    <n v="321815"/>
    <n v="53664"/>
    <n v="26815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:D11" firstHeaderRow="0" firstDataRow="1" firstDataCol="1"/>
  <pivotFields count="4">
    <pivotField axis="axisRow" showAll="0" sortType="ascending">
      <items count="9">
        <item x="4"/>
        <item x="1"/>
        <item x="7"/>
        <item x="0"/>
        <item x="2"/>
        <item x="6"/>
        <item x="3"/>
        <item x="5"/>
        <item t="default"/>
      </items>
    </pivotField>
    <pivotField dataField="1" numFmtId="165" showAll="0"/>
    <pivotField dataField="1" numFmtId="165" showAll="0"/>
    <pivotField dataField="1" numFmtId="165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Encours" fld="1" baseField="0" baseItem="0"/>
    <dataField name="Courant  " fld="2" baseField="0" baseItem="0"/>
    <dataField name="retard 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0"/>
  <sheetViews>
    <sheetView workbookViewId="0">
      <selection activeCell="A2" sqref="A2:D10"/>
    </sheetView>
  </sheetViews>
  <sheetFormatPr baseColWidth="10" defaultRowHeight="14.25" x14ac:dyDescent="0.2"/>
  <cols>
    <col min="2" max="4" width="11.125" bestFit="1" customWidth="1"/>
  </cols>
  <sheetData>
    <row r="2" spans="1:4" x14ac:dyDescent="0.2">
      <c r="A2" t="s">
        <v>0</v>
      </c>
      <c r="B2" t="s">
        <v>9</v>
      </c>
      <c r="C2" t="s">
        <v>10</v>
      </c>
      <c r="D2" t="s">
        <v>11</v>
      </c>
    </row>
    <row r="3" spans="1:4" x14ac:dyDescent="0.2">
      <c r="A3" t="s">
        <v>1</v>
      </c>
      <c r="B3" s="1">
        <f ca="1">RANDBETWEEN(100000,999999)</f>
        <v>677802</v>
      </c>
      <c r="C3" s="1">
        <f ca="1">RANDBETWEEN(25000,99999)</f>
        <v>54297</v>
      </c>
      <c r="D3" s="1">
        <f ca="1">B3-C3</f>
        <v>623505</v>
      </c>
    </row>
    <row r="4" spans="1:4" x14ac:dyDescent="0.2">
      <c r="A4" t="s">
        <v>2</v>
      </c>
      <c r="B4" s="1">
        <f t="shared" ref="B4:B10" ca="1" si="0">RANDBETWEEN(100000,999999)</f>
        <v>570576</v>
      </c>
      <c r="C4" s="1">
        <f t="shared" ref="C4:C10" ca="1" si="1">RANDBETWEEN(25000,99999)</f>
        <v>81948</v>
      </c>
      <c r="D4" s="1">
        <f t="shared" ref="D4:D10" ca="1" si="2">B4-C4</f>
        <v>488628</v>
      </c>
    </row>
    <row r="5" spans="1:4" x14ac:dyDescent="0.2">
      <c r="A5" t="s">
        <v>3</v>
      </c>
      <c r="B5" s="1">
        <f t="shared" ca="1" si="0"/>
        <v>296444</v>
      </c>
      <c r="C5" s="1">
        <f t="shared" ca="1" si="1"/>
        <v>50296</v>
      </c>
      <c r="D5" s="1">
        <f t="shared" ca="1" si="2"/>
        <v>246148</v>
      </c>
    </row>
    <row r="6" spans="1:4" x14ac:dyDescent="0.2">
      <c r="A6" t="s">
        <v>4</v>
      </c>
      <c r="B6" s="1">
        <f t="shared" ca="1" si="0"/>
        <v>119339</v>
      </c>
      <c r="C6" s="1">
        <f t="shared" ca="1" si="1"/>
        <v>37285</v>
      </c>
      <c r="D6" s="1">
        <f t="shared" ca="1" si="2"/>
        <v>82054</v>
      </c>
    </row>
    <row r="7" spans="1:4" x14ac:dyDescent="0.2">
      <c r="A7" t="s">
        <v>5</v>
      </c>
      <c r="B7" s="1">
        <f t="shared" ca="1" si="0"/>
        <v>794953</v>
      </c>
      <c r="C7" s="1">
        <f t="shared" ca="1" si="1"/>
        <v>92472</v>
      </c>
      <c r="D7" s="1">
        <f t="shared" ca="1" si="2"/>
        <v>702481</v>
      </c>
    </row>
    <row r="8" spans="1:4" x14ac:dyDescent="0.2">
      <c r="A8" t="s">
        <v>6</v>
      </c>
      <c r="B8" s="1">
        <f t="shared" ca="1" si="0"/>
        <v>791831</v>
      </c>
      <c r="C8" s="1">
        <f t="shared" ca="1" si="1"/>
        <v>67606</v>
      </c>
      <c r="D8" s="1">
        <f t="shared" ca="1" si="2"/>
        <v>724225</v>
      </c>
    </row>
    <row r="9" spans="1:4" x14ac:dyDescent="0.2">
      <c r="A9" t="s">
        <v>7</v>
      </c>
      <c r="B9" s="1">
        <f t="shared" ca="1" si="0"/>
        <v>822928</v>
      </c>
      <c r="C9" s="1">
        <f t="shared" ca="1" si="1"/>
        <v>58560</v>
      </c>
      <c r="D9" s="1">
        <f t="shared" ca="1" si="2"/>
        <v>764368</v>
      </c>
    </row>
    <row r="10" spans="1:4" x14ac:dyDescent="0.2">
      <c r="A10" t="s">
        <v>8</v>
      </c>
      <c r="B10" s="1">
        <f t="shared" ca="1" si="0"/>
        <v>773646</v>
      </c>
      <c r="C10" s="1">
        <f t="shared" ca="1" si="1"/>
        <v>81643</v>
      </c>
      <c r="D10" s="1">
        <f t="shared" ca="1" si="2"/>
        <v>692003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1"/>
  <sheetViews>
    <sheetView tabSelected="1" workbookViewId="0">
      <selection activeCell="F7" sqref="F7"/>
    </sheetView>
  </sheetViews>
  <sheetFormatPr baseColWidth="10" defaultRowHeight="14.25" x14ac:dyDescent="0.2"/>
  <cols>
    <col min="1" max="1" width="20.75" bestFit="1" customWidth="1"/>
    <col min="2" max="2" width="8.25" customWidth="1"/>
    <col min="3" max="3" width="9" customWidth="1"/>
    <col min="4" max="4" width="7.875" customWidth="1"/>
  </cols>
  <sheetData>
    <row r="2" spans="1:4" x14ac:dyDescent="0.2">
      <c r="A2" s="2" t="s">
        <v>12</v>
      </c>
      <c r="B2" t="s">
        <v>16</v>
      </c>
      <c r="C2" t="s">
        <v>15</v>
      </c>
      <c r="D2" t="s">
        <v>14</v>
      </c>
    </row>
    <row r="3" spans="1:4" x14ac:dyDescent="0.2">
      <c r="A3" s="3" t="s">
        <v>5</v>
      </c>
      <c r="B3" s="4">
        <v>980578</v>
      </c>
      <c r="C3" s="4">
        <v>25792</v>
      </c>
      <c r="D3" s="4">
        <v>954786</v>
      </c>
    </row>
    <row r="4" spans="1:4" x14ac:dyDescent="0.2">
      <c r="A4" s="3" t="s">
        <v>2</v>
      </c>
      <c r="B4" s="4">
        <v>148160</v>
      </c>
      <c r="C4" s="4">
        <v>61296</v>
      </c>
      <c r="D4" s="4">
        <v>86864</v>
      </c>
    </row>
    <row r="5" spans="1:4" x14ac:dyDescent="0.2">
      <c r="A5" s="3" t="s">
        <v>8</v>
      </c>
      <c r="B5" s="4">
        <v>321815</v>
      </c>
      <c r="C5" s="4">
        <v>53664</v>
      </c>
      <c r="D5" s="4">
        <v>268151</v>
      </c>
    </row>
    <row r="6" spans="1:4" x14ac:dyDescent="0.2">
      <c r="A6" s="3" t="s">
        <v>1</v>
      </c>
      <c r="B6" s="4">
        <v>468339</v>
      </c>
      <c r="C6" s="4">
        <v>46534</v>
      </c>
      <c r="D6" s="4">
        <v>421805</v>
      </c>
    </row>
    <row r="7" spans="1:4" x14ac:dyDescent="0.2">
      <c r="A7" s="3" t="s">
        <v>3</v>
      </c>
      <c r="B7" s="4">
        <v>650039</v>
      </c>
      <c r="C7" s="4">
        <v>38744</v>
      </c>
      <c r="D7" s="4">
        <v>611295</v>
      </c>
    </row>
    <row r="8" spans="1:4" x14ac:dyDescent="0.2">
      <c r="A8" s="3" t="s">
        <v>7</v>
      </c>
      <c r="B8" s="4">
        <v>711717</v>
      </c>
      <c r="C8" s="4">
        <v>42144</v>
      </c>
      <c r="D8" s="4">
        <v>669573</v>
      </c>
    </row>
    <row r="9" spans="1:4" x14ac:dyDescent="0.2">
      <c r="A9" s="3" t="s">
        <v>4</v>
      </c>
      <c r="B9" s="4">
        <v>554480</v>
      </c>
      <c r="C9" s="4">
        <v>44047</v>
      </c>
      <c r="D9" s="4">
        <v>510433</v>
      </c>
    </row>
    <row r="10" spans="1:4" x14ac:dyDescent="0.2">
      <c r="A10" s="3" t="s">
        <v>6</v>
      </c>
      <c r="B10" s="4">
        <v>549782</v>
      </c>
      <c r="C10" s="4">
        <v>84229</v>
      </c>
      <c r="D10" s="4">
        <v>465553</v>
      </c>
    </row>
    <row r="11" spans="1:4" x14ac:dyDescent="0.2">
      <c r="A11" s="3" t="s">
        <v>13</v>
      </c>
      <c r="B11" s="4">
        <v>4384910</v>
      </c>
      <c r="C11" s="4">
        <v>396450</v>
      </c>
      <c r="D11" s="4">
        <v>3988460</v>
      </c>
    </row>
  </sheetData>
  <conditionalFormatting sqref="A3:D10">
    <cfRule type="expression" dxfId="3" priority="1">
      <formula>$D3=MAX($D$3:$D$10)</formula>
    </cfRule>
    <cfRule type="expression" dxfId="2" priority="2">
      <formula>$D3=MIN($D$3:$D$10)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TCD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gautherotb</cp:lastModifiedBy>
  <dcterms:created xsi:type="dcterms:W3CDTF">2020-05-13T06:26:55Z</dcterms:created>
  <dcterms:modified xsi:type="dcterms:W3CDTF">2020-05-13T06:32:15Z</dcterms:modified>
</cp:coreProperties>
</file>