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0210" codeName="{51196F13-6AD0-C1B8-E2B4-A1F9AE17003E}"/>
  <workbookPr filterPrivacy="1" codeName="ThisWorkbook" defaultThemeVersion="124226"/>
  <bookViews>
    <workbookView xWindow="0" yWindow="460" windowWidth="28800" windowHeight="15880" xr2:uid="{00000000-000D-0000-FFFF-FFFF00000000}"/>
  </bookViews>
  <sheets>
    <sheet name="FEUILLE DE CALCULS" sheetId="3" r:id="rId1"/>
  </sheets>
  <calcPr calcId="171027"/>
  <fileRecoveryPr autoRecover="0"/>
</workbook>
</file>

<file path=xl/calcChain.xml><?xml version="1.0" encoding="utf-8"?>
<calcChain xmlns="http://schemas.openxmlformats.org/spreadsheetml/2006/main">
  <c r="D13" i="3" l="1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12" i="3"/>
  <c r="G6" i="3" l="1"/>
  <c r="H13" i="3" l="1"/>
  <c r="J13" i="3" s="1"/>
  <c r="H17" i="3"/>
  <c r="J17" i="3" s="1"/>
  <c r="H21" i="3"/>
  <c r="J21" i="3" s="1"/>
  <c r="H25" i="3"/>
  <c r="J25" i="3" s="1"/>
  <c r="H29" i="3"/>
  <c r="J29" i="3" s="1"/>
  <c r="H15" i="3"/>
  <c r="J15" i="3" s="1"/>
  <c r="H23" i="3"/>
  <c r="J23" i="3" s="1"/>
  <c r="H31" i="3"/>
  <c r="J31" i="3" s="1"/>
  <c r="H20" i="3"/>
  <c r="H28" i="3"/>
  <c r="J28" i="3" s="1"/>
  <c r="H14" i="3"/>
  <c r="H18" i="3"/>
  <c r="H22" i="3"/>
  <c r="J22" i="3" s="1"/>
  <c r="H26" i="3"/>
  <c r="J26" i="3" s="1"/>
  <c r="H30" i="3"/>
  <c r="J30" i="3" s="1"/>
  <c r="H19" i="3"/>
  <c r="J19" i="3" s="1"/>
  <c r="H27" i="3"/>
  <c r="J27" i="3" s="1"/>
  <c r="H16" i="3"/>
  <c r="J16" i="3" s="1"/>
  <c r="H24" i="3"/>
  <c r="J24" i="3" s="1"/>
  <c r="H12" i="3"/>
  <c r="J12" i="3" s="1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J18" i="3" l="1"/>
  <c r="J14" i="3"/>
  <c r="J20" i="3"/>
</calcChain>
</file>

<file path=xl/sharedStrings.xml><?xml version="1.0" encoding="utf-8"?>
<sst xmlns="http://schemas.openxmlformats.org/spreadsheetml/2006/main" count="48" uniqueCount="42">
  <si>
    <t>Toluène</t>
  </si>
  <si>
    <t>µg/ tube</t>
  </si>
  <si>
    <t>µg/m3</t>
  </si>
  <si>
    <t>Indice Hydrocarbures Volatils (&gt;MeC5 - C16) (AIR)</t>
  </si>
  <si>
    <t>&gt; MeC5 - C8 inclus (zone 1)</t>
  </si>
  <si>
    <t>&gt; MeC5 - C8 inclus (zone 2)</t>
  </si>
  <si>
    <t>&gt; C8 - C10 inclus (zone 1)</t>
  </si>
  <si>
    <t>&gt; C8 - C10 inclus (zone 2)</t>
  </si>
  <si>
    <t>&gt; C10 - C12 inclus (Zone 1)</t>
  </si>
  <si>
    <t>&gt; C10 - C12 inclus (Zone 2)</t>
  </si>
  <si>
    <t>&gt;C12-C16 inclus (Zone 1)</t>
  </si>
  <si>
    <t>&gt;C12-C16 inclus (Zone 2)</t>
  </si>
  <si>
    <t>Benzène</t>
  </si>
  <si>
    <t>Benzène (2)</t>
  </si>
  <si>
    <t>Toluène (2)</t>
  </si>
  <si>
    <t>Ethylbenzène</t>
  </si>
  <si>
    <t>Ethylbenzène (2)</t>
  </si>
  <si>
    <t>o-Xylène</t>
  </si>
  <si>
    <t>o-Xylène (2)</t>
  </si>
  <si>
    <t>m + p - Xylènes</t>
  </si>
  <si>
    <t>m+p-Xylène</t>
  </si>
  <si>
    <t>m-/-p-Xylène (2)</t>
  </si>
  <si>
    <t xml:space="preserve">Volume pompé lors du prélèvement (L): </t>
  </si>
  <si>
    <t xml:space="preserve">Débit de pompage initial (L/min) : </t>
  </si>
  <si>
    <t>Débit de pompage final (L/min):</t>
  </si>
  <si>
    <t>Temps d'échantillonnage (min)</t>
  </si>
  <si>
    <t>Valeur mini</t>
  </si>
  <si>
    <t>Valeur maxi</t>
  </si>
  <si>
    <t>Somme &gt; MeC5 - C16 inclus (zone1)</t>
  </si>
  <si>
    <t>Somme &gt; MeC5 - C16 inclus (zone 2)</t>
  </si>
  <si>
    <t>CHANTIER:</t>
  </si>
  <si>
    <t>RESULTATS LABORATOIRE</t>
  </si>
  <si>
    <t xml:space="preserve">REPORT TABLEAU </t>
  </si>
  <si>
    <t xml:space="preserve">Ne pas modifier </t>
  </si>
  <si>
    <t xml:space="preserve">À modifier </t>
  </si>
  <si>
    <t>1) RENTRER LES DÉBITS + TEMPS ÉCHANTILLONNAGE</t>
  </si>
  <si>
    <t>2) COPIER COLLER LES RÉSULTATS DU LABORATOIRE</t>
  </si>
  <si>
    <t>4) RÉPONDRE "OK"</t>
  </si>
  <si>
    <t>FEUILLE DE SYNTHÈSE DE RÉSULTATS</t>
  </si>
  <si>
    <t>5) COPIER COLLER "REPORT TABLEAU" DANS UNE</t>
  </si>
  <si>
    <t>3) CLIQUER SUR "CONVERSION"</t>
  </si>
  <si>
    <t xml:space="preserve">Nombre d'échantillons à traiter: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</si>
</sst>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6"/>
      <color rgb="FF000000"/>
      <name val="Calibri (Corps)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medium">
        <color indexed="64"/>
      </bottom>
      <diagonal/>
    </border>
    <border>
      <left/>
      <right style="thin">
        <color indexed="64"/>
      </right>
      <top style="thick">
        <color rgb="FFFF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medium">
        <color indexed="64"/>
      </bottom>
      <diagonal/>
    </border>
    <border>
      <left style="thin">
        <color indexed="64"/>
      </left>
      <right/>
      <top style="thick">
        <color rgb="FFFF0000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 style="thick">
        <color rgb="FFFF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rgb="FFFF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1" xfId="0" applyBorder="1" applyAlignment="1">
      <alignment horizontal="center" wrapText="1"/>
    </xf>
    <xf numFmtId="0" fontId="0" fillId="4" borderId="0" xfId="0" applyFill="1"/>
    <xf numFmtId="0" fontId="4" fillId="4" borderId="0" xfId="0" applyFont="1" applyFill="1" applyBorder="1"/>
    <xf numFmtId="0" fontId="5" fillId="4" borderId="0" xfId="0" applyFont="1" applyFill="1" applyBorder="1"/>
    <xf numFmtId="0" fontId="0" fillId="0" borderId="29" xfId="0" applyBorder="1" applyAlignment="1">
      <alignment horizontal="center" wrapText="1"/>
    </xf>
    <xf numFmtId="0" fontId="0" fillId="0" borderId="34" xfId="0" applyBorder="1" applyAlignment="1">
      <alignment horizontal="center" vertical="center" wrapText="1"/>
    </xf>
    <xf numFmtId="2" fontId="7" fillId="6" borderId="16" xfId="0" applyNumberFormat="1" applyFont="1" applyFill="1" applyBorder="1"/>
    <xf numFmtId="2" fontId="7" fillId="6" borderId="18" xfId="0" applyNumberFormat="1" applyFont="1" applyFill="1" applyBorder="1"/>
    <xf numFmtId="0" fontId="7" fillId="6" borderId="18" xfId="0" applyNumberFormat="1" applyFont="1" applyFill="1" applyBorder="1"/>
    <xf numFmtId="2" fontId="0" fillId="2" borderId="24" xfId="0" applyNumberFormat="1" applyFill="1" applyBorder="1" applyAlignment="1">
      <alignment horizontal="center"/>
    </xf>
    <xf numFmtId="2" fontId="0" fillId="2" borderId="26" xfId="0" applyNumberFormat="1" applyFill="1" applyBorder="1" applyAlignment="1">
      <alignment horizontal="center"/>
    </xf>
    <xf numFmtId="2" fontId="0" fillId="2" borderId="27" xfId="0" applyNumberFormat="1" applyFill="1" applyBorder="1" applyAlignment="1">
      <alignment horizontal="center"/>
    </xf>
    <xf numFmtId="2" fontId="0" fillId="2" borderId="32" xfId="0" applyNumberFormat="1" applyFill="1" applyBorder="1" applyAlignment="1">
      <alignment horizontal="center"/>
    </xf>
    <xf numFmtId="0" fontId="3" fillId="7" borderId="8" xfId="0" applyFont="1" applyFill="1" applyBorder="1"/>
    <xf numFmtId="0" fontId="2" fillId="7" borderId="11" xfId="0" applyFont="1" applyFill="1" applyBorder="1"/>
    <xf numFmtId="0" fontId="2" fillId="7" borderId="9" xfId="0" applyFont="1" applyFill="1" applyBorder="1"/>
    <xf numFmtId="0" fontId="2" fillId="7" borderId="6" xfId="0" applyFont="1" applyFill="1" applyBorder="1"/>
    <xf numFmtId="0" fontId="2" fillId="7" borderId="10" xfId="0" applyFont="1" applyFill="1" applyBorder="1"/>
    <xf numFmtId="0" fontId="8" fillId="7" borderId="2" xfId="0" applyFont="1" applyFill="1" applyBorder="1" applyAlignment="1">
      <alignment horizontal="center" wrapText="1"/>
    </xf>
    <xf numFmtId="0" fontId="0" fillId="7" borderId="2" xfId="0" applyFill="1" applyBorder="1"/>
    <xf numFmtId="0" fontId="0" fillId="7" borderId="23" xfId="0" applyFill="1" applyBorder="1" applyAlignment="1">
      <alignment horizontal="center"/>
    </xf>
    <xf numFmtId="2" fontId="0" fillId="7" borderId="2" xfId="0" applyNumberFormat="1" applyFill="1" applyBorder="1" applyAlignment="1">
      <alignment horizontal="center"/>
    </xf>
    <xf numFmtId="164" fontId="0" fillId="7" borderId="2" xfId="0" applyNumberFormat="1" applyFill="1" applyBorder="1" applyAlignment="1">
      <alignment horizontal="center"/>
    </xf>
    <xf numFmtId="0" fontId="8" fillId="7" borderId="7" xfId="0" applyFont="1" applyFill="1" applyBorder="1" applyAlignment="1">
      <alignment horizontal="center" wrapText="1"/>
    </xf>
    <xf numFmtId="0" fontId="0" fillId="7" borderId="1" xfId="0" applyFill="1" applyBorder="1"/>
    <xf numFmtId="0" fontId="0" fillId="7" borderId="3" xfId="0" applyFill="1" applyBorder="1" applyAlignment="1">
      <alignment horizontal="center"/>
    </xf>
    <xf numFmtId="2" fontId="0" fillId="7" borderId="7" xfId="0" applyNumberFormat="1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8" fillId="7" borderId="1" xfId="0" applyFont="1" applyFill="1" applyBorder="1" applyAlignment="1">
      <alignment horizontal="center" wrapText="1"/>
    </xf>
    <xf numFmtId="2" fontId="0" fillId="7" borderId="1" xfId="0" applyNumberFormat="1" applyFill="1" applyBorder="1" applyAlignment="1">
      <alignment horizontal="center"/>
    </xf>
    <xf numFmtId="0" fontId="8" fillId="7" borderId="30" xfId="0" applyFont="1" applyFill="1" applyBorder="1" applyAlignment="1">
      <alignment horizontal="center" wrapText="1"/>
    </xf>
    <xf numFmtId="0" fontId="0" fillId="7" borderId="29" xfId="0" applyFill="1" applyBorder="1"/>
    <xf numFmtId="0" fontId="0" fillId="7" borderId="31" xfId="0" applyFill="1" applyBorder="1" applyAlignment="1">
      <alignment horizontal="center"/>
    </xf>
    <xf numFmtId="2" fontId="0" fillId="7" borderId="29" xfId="0" applyNumberFormat="1" applyFill="1" applyBorder="1" applyAlignment="1">
      <alignment horizontal="center"/>
    </xf>
    <xf numFmtId="164" fontId="0" fillId="7" borderId="29" xfId="0" applyNumberFormat="1" applyFill="1" applyBorder="1" applyAlignment="1">
      <alignment horizontal="center"/>
    </xf>
    <xf numFmtId="0" fontId="7" fillId="7" borderId="22" xfId="0" applyFont="1" applyFill="1" applyBorder="1"/>
    <xf numFmtId="0" fontId="8" fillId="7" borderId="5" xfId="0" applyFont="1" applyFill="1" applyBorder="1" applyAlignment="1">
      <alignment horizontal="center" wrapText="1"/>
    </xf>
    <xf numFmtId="0" fontId="8" fillId="7" borderId="42" xfId="0" applyFont="1" applyFill="1" applyBorder="1" applyAlignment="1">
      <alignment horizontal="center" wrapText="1"/>
    </xf>
    <xf numFmtId="0" fontId="9" fillId="4" borderId="0" xfId="0" applyFont="1" applyFill="1" applyBorder="1" applyAlignment="1"/>
    <xf numFmtId="0" fontId="11" fillId="5" borderId="45" xfId="0" applyFont="1" applyFill="1" applyBorder="1"/>
    <xf numFmtId="0" fontId="11" fillId="5" borderId="46" xfId="0" applyFont="1" applyFill="1" applyBorder="1"/>
    <xf numFmtId="0" fontId="9" fillId="5" borderId="46" xfId="0" applyFont="1" applyFill="1" applyBorder="1"/>
    <xf numFmtId="0" fontId="0" fillId="5" borderId="47" xfId="0" applyFill="1" applyBorder="1"/>
    <xf numFmtId="0" fontId="11" fillId="5" borderId="43" xfId="0" applyFont="1" applyFill="1" applyBorder="1"/>
    <xf numFmtId="0" fontId="11" fillId="5" borderId="0" xfId="0" applyFont="1" applyFill="1" applyBorder="1"/>
    <xf numFmtId="0" fontId="9" fillId="5" borderId="0" xfId="0" applyFont="1" applyFill="1" applyBorder="1"/>
    <xf numFmtId="0" fontId="0" fillId="5" borderId="48" xfId="0" applyFill="1" applyBorder="1"/>
    <xf numFmtId="0" fontId="0" fillId="4" borderId="0" xfId="0" applyFill="1" applyAlignment="1">
      <alignment wrapText="1"/>
    </xf>
    <xf numFmtId="0" fontId="6" fillId="4" borderId="0" xfId="0" applyFont="1" applyFill="1" applyBorder="1" applyAlignment="1"/>
    <xf numFmtId="0" fontId="11" fillId="5" borderId="48" xfId="0" applyFont="1" applyFill="1" applyBorder="1"/>
    <xf numFmtId="0" fontId="11" fillId="5" borderId="48" xfId="0" applyFont="1" applyFill="1" applyBorder="1" applyAlignment="1"/>
    <xf numFmtId="0" fontId="11" fillId="5" borderId="49" xfId="0" applyFont="1" applyFill="1" applyBorder="1" applyAlignment="1"/>
    <xf numFmtId="0" fontId="11" fillId="5" borderId="50" xfId="0" applyFont="1" applyFill="1" applyBorder="1" applyAlignment="1"/>
    <xf numFmtId="0" fontId="12" fillId="5" borderId="50" xfId="0" applyFont="1" applyFill="1" applyBorder="1"/>
    <xf numFmtId="0" fontId="12" fillId="5" borderId="51" xfId="0" applyFont="1" applyFill="1" applyBorder="1"/>
    <xf numFmtId="0" fontId="14" fillId="8" borderId="11" xfId="0" applyFont="1" applyFill="1" applyBorder="1" applyAlignment="1"/>
    <xf numFmtId="0" fontId="14" fillId="7" borderId="44" xfId="0" applyFont="1" applyFill="1" applyBorder="1"/>
    <xf numFmtId="0" fontId="10" fillId="3" borderId="33" xfId="0" applyFont="1" applyFill="1" applyBorder="1" applyAlignment="1">
      <alignment horizontal="center" wrapText="1"/>
    </xf>
    <xf numFmtId="0" fontId="1" fillId="0" borderId="25" xfId="0" applyFont="1" applyBorder="1" applyAlignment="1">
      <alignment wrapText="1"/>
    </xf>
    <xf numFmtId="0" fontId="10" fillId="3" borderId="25" xfId="0" applyFont="1" applyFill="1" applyBorder="1" applyAlignment="1">
      <alignment horizontal="center" wrapText="1"/>
    </xf>
    <xf numFmtId="0" fontId="1" fillId="0" borderId="28" xfId="0" applyFont="1" applyBorder="1" applyAlignment="1">
      <alignment wrapText="1"/>
    </xf>
    <xf numFmtId="0" fontId="15" fillId="6" borderId="40" xfId="0" applyFont="1" applyFill="1" applyBorder="1" applyAlignment="1">
      <alignment horizontal="center"/>
    </xf>
    <xf numFmtId="0" fontId="6" fillId="2" borderId="41" xfId="0" applyFont="1" applyFill="1" applyBorder="1" applyAlignment="1">
      <alignment horizontal="center"/>
    </xf>
    <xf numFmtId="0" fontId="0" fillId="6" borderId="53" xfId="0" applyFill="1" applyBorder="1" applyAlignment="1">
      <alignment horizontal="center" wrapText="1"/>
    </xf>
    <xf numFmtId="0" fontId="0" fillId="6" borderId="54" xfId="0" applyFill="1" applyBorder="1" applyAlignment="1">
      <alignment horizontal="center" wrapText="1"/>
    </xf>
    <xf numFmtId="0" fontId="0" fillId="6" borderId="55" xfId="0" applyFill="1" applyBorder="1" applyAlignment="1">
      <alignment horizontal="center" wrapText="1"/>
    </xf>
    <xf numFmtId="0" fontId="13" fillId="5" borderId="12" xfId="0" applyFont="1" applyFill="1" applyBorder="1" applyAlignment="1">
      <alignment horizontal="left"/>
    </xf>
    <xf numFmtId="0" fontId="13" fillId="5" borderId="52" xfId="0" applyFont="1" applyFill="1" applyBorder="1" applyAlignment="1">
      <alignment horizontal="left"/>
    </xf>
    <xf numFmtId="0" fontId="6" fillId="0" borderId="14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10" fillId="3" borderId="35" xfId="0" applyFont="1" applyFill="1" applyBorder="1" applyAlignment="1">
      <alignment horizontal="center"/>
    </xf>
    <xf numFmtId="0" fontId="10" fillId="3" borderId="36" xfId="0" applyFont="1" applyFill="1" applyBorder="1" applyAlignment="1">
      <alignment horizontal="center"/>
    </xf>
    <xf numFmtId="0" fontId="10" fillId="3" borderId="37" xfId="0" applyFont="1" applyFill="1" applyBorder="1" applyAlignment="1">
      <alignment horizontal="center"/>
    </xf>
    <xf numFmtId="0" fontId="10" fillId="3" borderId="38" xfId="0" applyFont="1" applyFill="1" applyBorder="1" applyAlignment="1">
      <alignment horizontal="center"/>
    </xf>
    <xf numFmtId="0" fontId="10" fillId="3" borderId="39" xfId="0" applyFont="1" applyFill="1" applyBorder="1" applyAlignment="1">
      <alignment horizontal="center"/>
    </xf>
    <xf numFmtId="0" fontId="6" fillId="0" borderId="17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19" xfId="0" applyFont="1" applyBorder="1" applyAlignment="1">
      <alignment horizontal="left"/>
    </xf>
    <xf numFmtId="0" fontId="6" fillId="0" borderId="20" xfId="0" applyFont="1" applyBorder="1" applyAlignment="1">
      <alignment horizontal="left"/>
    </xf>
    <xf numFmtId="0" fontId="6" fillId="0" borderId="21" xfId="0" applyFont="1" applyBorder="1" applyAlignment="1">
      <alignment horizontal="left"/>
    </xf>
    <xf numFmtId="0" fontId="13" fillId="4" borderId="56" xfId="0" applyFont="1" applyFill="1" applyBorder="1" applyAlignment="1"/>
    <xf numFmtId="0" fontId="6" fillId="0" borderId="57" xfId="0" applyFont="1" applyBorder="1" applyAlignment="1">
      <alignment horizontal="left"/>
    </xf>
    <xf numFmtId="0" fontId="6" fillId="9" borderId="12" xfId="0" applyFont="1" applyFill="1" applyBorder="1"/>
    <xf numFmtId="0" fontId="0" fillId="9" borderId="13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381000</xdr:colOff>
          <xdr:row>31</xdr:row>
          <xdr:rowOff>101600</xdr:rowOff>
        </xdr:from>
        <xdr:to>
          <xdr:col>2</xdr:col>
          <xdr:colOff>1917700</xdr:colOff>
          <xdr:row>33</xdr:row>
          <xdr:rowOff>50800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 (Corps)" charset="0"/>
                  <a:cs typeface="Calibri (Corps)" charset="0"/>
                </a:rPr>
                <a:t>CONVERSION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le2"/>
  <dimension ref="A1:N41"/>
  <sheetViews>
    <sheetView showGridLines="0" tabSelected="1" zoomScale="90" zoomScaleNormal="120" workbookViewId="0">
      <selection activeCell="A5" sqref="A5"/>
    </sheetView>
  </sheetViews>
  <sheetFormatPr baseColWidth="10" defaultRowHeight="15"/>
  <cols>
    <col min="1" max="1" width="44.1640625" customWidth="1"/>
    <col min="2" max="2" width="32.5" customWidth="1"/>
    <col min="3" max="3" width="28.6640625" customWidth="1"/>
    <col min="4" max="5" width="13.6640625" customWidth="1"/>
    <col min="7" max="7" width="12.1640625" bestFit="1" customWidth="1"/>
    <col min="9" max="9" width="13.6640625" bestFit="1" customWidth="1"/>
    <col min="10" max="10" width="32.83203125" customWidth="1"/>
  </cols>
  <sheetData>
    <row r="1" spans="1:14" ht="33" thickTop="1" thickBot="1">
      <c r="A1" s="67" t="s">
        <v>30</v>
      </c>
      <c r="B1" s="68"/>
      <c r="C1" s="8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21" thickTop="1" thickBot="1">
      <c r="A2" s="84" t="s">
        <v>41</v>
      </c>
      <c r="B2" s="85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25" thickTop="1">
      <c r="A3" s="2"/>
      <c r="B3" s="83" t="s">
        <v>23</v>
      </c>
      <c r="C3" s="69"/>
      <c r="D3" s="69"/>
      <c r="E3" s="69"/>
      <c r="F3" s="70"/>
      <c r="G3" s="7">
        <v>0.8</v>
      </c>
      <c r="H3" s="2"/>
      <c r="I3" s="40" t="s">
        <v>35</v>
      </c>
      <c r="J3" s="41"/>
      <c r="K3" s="42"/>
      <c r="L3" s="43"/>
      <c r="M3" s="2"/>
      <c r="N3" s="2"/>
    </row>
    <row r="4" spans="1:14" ht="24">
      <c r="A4" s="2"/>
      <c r="B4" s="76" t="s">
        <v>24</v>
      </c>
      <c r="C4" s="77"/>
      <c r="D4" s="77"/>
      <c r="E4" s="77"/>
      <c r="F4" s="78"/>
      <c r="G4" s="8">
        <v>0.8</v>
      </c>
      <c r="H4" s="2"/>
      <c r="I4" s="44" t="s">
        <v>36</v>
      </c>
      <c r="J4" s="45"/>
      <c r="K4" s="46"/>
      <c r="L4" s="47"/>
      <c r="M4" s="2"/>
      <c r="N4" s="2"/>
    </row>
    <row r="5" spans="1:14" ht="24">
      <c r="A5" s="2"/>
      <c r="B5" s="76" t="s">
        <v>25</v>
      </c>
      <c r="C5" s="77"/>
      <c r="D5" s="77"/>
      <c r="E5" s="77"/>
      <c r="F5" s="78"/>
      <c r="G5" s="9">
        <v>120</v>
      </c>
      <c r="H5" s="2"/>
      <c r="I5" s="44" t="s">
        <v>40</v>
      </c>
      <c r="J5" s="45"/>
      <c r="K5" s="46"/>
      <c r="L5" s="47"/>
      <c r="M5" s="2"/>
      <c r="N5" s="2"/>
    </row>
    <row r="6" spans="1:14" ht="25" thickBot="1">
      <c r="A6" s="2"/>
      <c r="B6" s="79" t="s">
        <v>22</v>
      </c>
      <c r="C6" s="80"/>
      <c r="D6" s="80"/>
      <c r="E6" s="80"/>
      <c r="F6" s="81"/>
      <c r="G6" s="36">
        <f>((G3+G4)/2)*G5</f>
        <v>96</v>
      </c>
      <c r="H6" s="2"/>
      <c r="I6" s="44" t="s">
        <v>37</v>
      </c>
      <c r="J6" s="45"/>
      <c r="K6" s="45"/>
      <c r="L6" s="50"/>
      <c r="M6" s="2"/>
      <c r="N6" s="2"/>
    </row>
    <row r="7" spans="1:14" ht="26" thickTop="1" thickBot="1">
      <c r="A7" s="2"/>
      <c r="B7" s="2"/>
      <c r="C7" s="3"/>
      <c r="D7" s="3"/>
      <c r="E7" s="3"/>
      <c r="F7" s="4"/>
      <c r="G7" s="2"/>
      <c r="H7" s="2"/>
      <c r="I7" s="44" t="s">
        <v>39</v>
      </c>
      <c r="J7" s="45"/>
      <c r="K7" s="45"/>
      <c r="L7" s="51"/>
      <c r="M7" s="48"/>
      <c r="N7" s="2"/>
    </row>
    <row r="8" spans="1:14" ht="30" thickBot="1">
      <c r="A8" s="56" t="s">
        <v>34</v>
      </c>
      <c r="B8" s="39"/>
      <c r="C8" s="39"/>
      <c r="D8" s="39"/>
      <c r="E8" s="39"/>
      <c r="F8" s="3"/>
      <c r="G8" s="2"/>
      <c r="H8" s="49"/>
      <c r="I8" s="52" t="s">
        <v>38</v>
      </c>
      <c r="J8" s="53"/>
      <c r="K8" s="54"/>
      <c r="L8" s="55"/>
      <c r="M8" s="2"/>
      <c r="N8" s="2"/>
    </row>
    <row r="9" spans="1:14" ht="30" thickBot="1">
      <c r="A9" s="57" t="s">
        <v>33</v>
      </c>
      <c r="B9" s="2"/>
      <c r="C9" s="3"/>
      <c r="D9" s="3"/>
      <c r="E9" s="3"/>
      <c r="F9" s="3"/>
      <c r="G9" s="2"/>
      <c r="H9" s="2"/>
      <c r="I9" s="2"/>
      <c r="J9" s="2"/>
      <c r="K9" s="2"/>
      <c r="L9" s="2"/>
      <c r="M9" s="2"/>
      <c r="N9" s="2"/>
    </row>
    <row r="10" spans="1:14" ht="18" thickTop="1" thickBot="1">
      <c r="A10" s="2"/>
      <c r="B10" s="2"/>
      <c r="C10" s="71" t="s">
        <v>1</v>
      </c>
      <c r="D10" s="72"/>
      <c r="E10" s="72"/>
      <c r="F10" s="73"/>
      <c r="G10" s="74"/>
      <c r="H10" s="73" t="s">
        <v>2</v>
      </c>
      <c r="I10" s="73"/>
      <c r="J10" s="75"/>
      <c r="K10" s="2"/>
      <c r="L10" s="2"/>
      <c r="M10" s="2"/>
      <c r="N10" s="2"/>
    </row>
    <row r="11" spans="1:14" ht="19" customHeight="1" thickBot="1">
      <c r="A11" s="2"/>
      <c r="B11" s="2"/>
      <c r="C11" s="62" t="s">
        <v>31</v>
      </c>
      <c r="D11" s="14"/>
      <c r="E11" s="14"/>
      <c r="F11" s="15" t="s">
        <v>26</v>
      </c>
      <c r="G11" s="16" t="s">
        <v>27</v>
      </c>
      <c r="H11" s="17" t="s">
        <v>26</v>
      </c>
      <c r="I11" s="18" t="s">
        <v>27</v>
      </c>
      <c r="J11" s="63" t="s">
        <v>32</v>
      </c>
      <c r="K11" s="2"/>
      <c r="L11" s="2"/>
      <c r="M11" s="2"/>
      <c r="N11" s="2"/>
    </row>
    <row r="12" spans="1:14" ht="15" customHeight="1">
      <c r="A12" s="58" t="s">
        <v>3</v>
      </c>
      <c r="B12" s="6" t="s">
        <v>4</v>
      </c>
      <c r="C12" s="65"/>
      <c r="D12" s="19" t="str">
        <f>IF(COUNTIF(C12, "*&lt;*"), "1"," 2")</f>
        <v xml:space="preserve"> 2</v>
      </c>
      <c r="E12" s="19"/>
      <c r="F12" s="20"/>
      <c r="G12" s="21"/>
      <c r="H12" s="22">
        <f t="shared" ref="H12:H31" si="0">(F12*1000)/$G$6</f>
        <v>0</v>
      </c>
      <c r="I12" s="23" t="str">
        <f t="shared" ref="I12:I31" si="1">IF(ISBLANK(G12)," ",((G12*1000)/$G$6))</f>
        <v xml:space="preserve"> </v>
      </c>
      <c r="J12" s="10">
        <f>IF(AND(G12="",E12="1"),CONCATENATE("&lt;", ROUND(H12,2)), IF((G12&lt;&gt;""),(CONCATENATE(ROUND(H12, 2),"&lt; X &lt;",ROUND(I12, 2))), H12))</f>
        <v>0</v>
      </c>
      <c r="K12" s="2"/>
      <c r="L12" s="2"/>
      <c r="M12" s="2"/>
      <c r="N12" s="2"/>
    </row>
    <row r="13" spans="1:14" ht="16">
      <c r="A13" s="59"/>
      <c r="B13" s="1" t="s">
        <v>5</v>
      </c>
      <c r="C13" s="64"/>
      <c r="D13" s="24" t="str">
        <f t="shared" ref="D13:D31" si="2">IF(COUNTIF(C13, "*&lt;*"), "1"," 2")</f>
        <v xml:space="preserve"> 2</v>
      </c>
      <c r="E13" s="24"/>
      <c r="F13" s="25"/>
      <c r="G13" s="26"/>
      <c r="H13" s="27">
        <f t="shared" si="0"/>
        <v>0</v>
      </c>
      <c r="I13" s="28" t="str">
        <f t="shared" si="1"/>
        <v xml:space="preserve"> </v>
      </c>
      <c r="J13" s="11">
        <f t="shared" ref="J13:J31" si="3">IF(AND(G13="",E13="1"),CONCATENATE("&lt;", ROUND(H13,2)), IF((G13&lt;&gt;""),(CONCATENATE(ROUND(H13, 2),"&lt; X &lt;",ROUND(I13, 2))), H13))</f>
        <v>0</v>
      </c>
      <c r="K13" s="2"/>
      <c r="L13" s="2"/>
      <c r="M13" s="2"/>
      <c r="N13" s="2"/>
    </row>
    <row r="14" spans="1:14" ht="16">
      <c r="A14" s="59"/>
      <c r="B14" s="1" t="s">
        <v>6</v>
      </c>
      <c r="C14" s="64"/>
      <c r="D14" s="24" t="str">
        <f t="shared" si="2"/>
        <v xml:space="preserve"> 2</v>
      </c>
      <c r="E14" s="24"/>
      <c r="F14" s="25"/>
      <c r="G14" s="26"/>
      <c r="H14" s="27">
        <f t="shared" si="0"/>
        <v>0</v>
      </c>
      <c r="I14" s="28" t="str">
        <f t="shared" si="1"/>
        <v xml:space="preserve"> </v>
      </c>
      <c r="J14" s="11">
        <f t="shared" si="3"/>
        <v>0</v>
      </c>
      <c r="K14" s="2"/>
      <c r="L14" s="2"/>
      <c r="M14" s="2"/>
      <c r="N14" s="2"/>
    </row>
    <row r="15" spans="1:14" ht="16">
      <c r="A15" s="59"/>
      <c r="B15" s="1" t="s">
        <v>7</v>
      </c>
      <c r="C15" s="64"/>
      <c r="D15" s="24" t="str">
        <f t="shared" si="2"/>
        <v xml:space="preserve"> 2</v>
      </c>
      <c r="E15" s="24"/>
      <c r="F15" s="25"/>
      <c r="G15" s="26"/>
      <c r="H15" s="27">
        <f t="shared" si="0"/>
        <v>0</v>
      </c>
      <c r="I15" s="28" t="str">
        <f t="shared" si="1"/>
        <v xml:space="preserve"> </v>
      </c>
      <c r="J15" s="11">
        <f t="shared" si="3"/>
        <v>0</v>
      </c>
      <c r="K15" s="2"/>
      <c r="L15" s="2"/>
      <c r="M15" s="2"/>
      <c r="N15" s="2"/>
    </row>
    <row r="16" spans="1:14" ht="16">
      <c r="A16" s="59"/>
      <c r="B16" s="1" t="s">
        <v>8</v>
      </c>
      <c r="C16" s="64"/>
      <c r="D16" s="24" t="str">
        <f t="shared" si="2"/>
        <v xml:space="preserve"> 2</v>
      </c>
      <c r="E16" s="24"/>
      <c r="F16" s="25"/>
      <c r="G16" s="26"/>
      <c r="H16" s="27">
        <f t="shared" si="0"/>
        <v>0</v>
      </c>
      <c r="I16" s="28" t="str">
        <f t="shared" si="1"/>
        <v xml:space="preserve"> </v>
      </c>
      <c r="J16" s="11">
        <f t="shared" si="3"/>
        <v>0</v>
      </c>
      <c r="K16" s="2"/>
      <c r="L16" s="2"/>
      <c r="M16" s="2"/>
      <c r="N16" s="2"/>
    </row>
    <row r="17" spans="1:14" ht="16">
      <c r="A17" s="59"/>
      <c r="B17" s="1" t="s">
        <v>9</v>
      </c>
      <c r="C17" s="64"/>
      <c r="D17" s="24" t="str">
        <f t="shared" si="2"/>
        <v xml:space="preserve"> 2</v>
      </c>
      <c r="E17" s="24"/>
      <c r="F17" s="25"/>
      <c r="G17" s="26"/>
      <c r="H17" s="27">
        <f t="shared" si="0"/>
        <v>0</v>
      </c>
      <c r="I17" s="28" t="str">
        <f t="shared" si="1"/>
        <v xml:space="preserve"> </v>
      </c>
      <c r="J17" s="11">
        <f t="shared" si="3"/>
        <v>0</v>
      </c>
      <c r="K17" s="2"/>
      <c r="L17" s="2"/>
      <c r="M17" s="2"/>
      <c r="N17" s="2"/>
    </row>
    <row r="18" spans="1:14" ht="16">
      <c r="A18" s="59"/>
      <c r="B18" s="1" t="s">
        <v>10</v>
      </c>
      <c r="C18" s="64"/>
      <c r="D18" s="24" t="str">
        <f t="shared" si="2"/>
        <v xml:space="preserve"> 2</v>
      </c>
      <c r="E18" s="24"/>
      <c r="F18" s="25"/>
      <c r="G18" s="26"/>
      <c r="H18" s="27">
        <f t="shared" si="0"/>
        <v>0</v>
      </c>
      <c r="I18" s="28" t="str">
        <f t="shared" si="1"/>
        <v xml:space="preserve"> </v>
      </c>
      <c r="J18" s="11">
        <f t="shared" si="3"/>
        <v>0</v>
      </c>
      <c r="K18" s="2"/>
      <c r="L18" s="2"/>
      <c r="M18" s="2"/>
      <c r="N18" s="2"/>
    </row>
    <row r="19" spans="1:14" ht="16">
      <c r="A19" s="59"/>
      <c r="B19" s="1" t="s">
        <v>11</v>
      </c>
      <c r="C19" s="64"/>
      <c r="D19" s="24" t="str">
        <f t="shared" si="2"/>
        <v xml:space="preserve"> 2</v>
      </c>
      <c r="E19" s="24"/>
      <c r="F19" s="25"/>
      <c r="G19" s="26"/>
      <c r="H19" s="27">
        <f t="shared" si="0"/>
        <v>0</v>
      </c>
      <c r="I19" s="28" t="str">
        <f t="shared" si="1"/>
        <v xml:space="preserve"> </v>
      </c>
      <c r="J19" s="11">
        <f t="shared" si="3"/>
        <v>0</v>
      </c>
      <c r="K19" s="2"/>
      <c r="L19" s="2"/>
      <c r="M19" s="2"/>
      <c r="N19" s="2"/>
    </row>
    <row r="20" spans="1:14" ht="16">
      <c r="A20" s="59"/>
      <c r="B20" s="1" t="s">
        <v>28</v>
      </c>
      <c r="C20" s="64"/>
      <c r="D20" s="24" t="str">
        <f t="shared" si="2"/>
        <v xml:space="preserve"> 2</v>
      </c>
      <c r="E20" s="24"/>
      <c r="F20" s="25"/>
      <c r="G20" s="26"/>
      <c r="H20" s="27">
        <f t="shared" si="0"/>
        <v>0</v>
      </c>
      <c r="I20" s="28" t="str">
        <f t="shared" si="1"/>
        <v xml:space="preserve"> </v>
      </c>
      <c r="J20" s="11">
        <f t="shared" si="3"/>
        <v>0</v>
      </c>
      <c r="K20" s="2"/>
      <c r="L20" s="2"/>
      <c r="M20" s="2"/>
      <c r="N20" s="2"/>
    </row>
    <row r="21" spans="1:14" ht="16">
      <c r="A21" s="59"/>
      <c r="B21" s="1" t="s">
        <v>29</v>
      </c>
      <c r="C21" s="64"/>
      <c r="D21" s="24" t="str">
        <f t="shared" si="2"/>
        <v xml:space="preserve"> 2</v>
      </c>
      <c r="E21" s="24"/>
      <c r="F21" s="25"/>
      <c r="G21" s="26"/>
      <c r="H21" s="27">
        <f t="shared" si="0"/>
        <v>0</v>
      </c>
      <c r="I21" s="28" t="str">
        <f t="shared" si="1"/>
        <v xml:space="preserve"> </v>
      </c>
      <c r="J21" s="11">
        <f t="shared" si="3"/>
        <v>0</v>
      </c>
      <c r="K21" s="2"/>
      <c r="L21" s="2"/>
      <c r="M21" s="2"/>
      <c r="N21" s="2"/>
    </row>
    <row r="22" spans="1:14" ht="16">
      <c r="A22" s="60" t="s">
        <v>12</v>
      </c>
      <c r="B22" s="1" t="s">
        <v>12</v>
      </c>
      <c r="C22" s="64"/>
      <c r="D22" s="24" t="str">
        <f t="shared" si="2"/>
        <v xml:space="preserve"> 2</v>
      </c>
      <c r="E22" s="24"/>
      <c r="F22" s="25"/>
      <c r="G22" s="26"/>
      <c r="H22" s="27">
        <f t="shared" si="0"/>
        <v>0</v>
      </c>
      <c r="I22" s="28" t="str">
        <f t="shared" si="1"/>
        <v xml:space="preserve"> </v>
      </c>
      <c r="J22" s="11">
        <f t="shared" si="3"/>
        <v>0</v>
      </c>
      <c r="K22" s="2"/>
      <c r="L22" s="2"/>
      <c r="M22" s="2"/>
      <c r="N22" s="2"/>
    </row>
    <row r="23" spans="1:14" ht="16">
      <c r="A23" s="59"/>
      <c r="B23" s="1" t="s">
        <v>13</v>
      </c>
      <c r="C23" s="64"/>
      <c r="D23" s="24" t="str">
        <f t="shared" si="2"/>
        <v xml:space="preserve"> 2</v>
      </c>
      <c r="E23" s="24"/>
      <c r="F23" s="25"/>
      <c r="G23" s="26"/>
      <c r="H23" s="27">
        <f t="shared" si="0"/>
        <v>0</v>
      </c>
      <c r="I23" s="28" t="str">
        <f t="shared" si="1"/>
        <v xml:space="preserve"> </v>
      </c>
      <c r="J23" s="11">
        <f t="shared" si="3"/>
        <v>0</v>
      </c>
      <c r="K23" s="2"/>
      <c r="L23" s="2"/>
      <c r="M23" s="2"/>
      <c r="N23" s="2"/>
    </row>
    <row r="24" spans="1:14" ht="16">
      <c r="A24" s="60" t="s">
        <v>0</v>
      </c>
      <c r="B24" s="1" t="s">
        <v>0</v>
      </c>
      <c r="C24" s="64"/>
      <c r="D24" s="24" t="str">
        <f t="shared" si="2"/>
        <v xml:space="preserve"> 2</v>
      </c>
      <c r="E24" s="24"/>
      <c r="F24" s="25"/>
      <c r="G24" s="26"/>
      <c r="H24" s="27">
        <f t="shared" si="0"/>
        <v>0</v>
      </c>
      <c r="I24" s="28" t="str">
        <f t="shared" si="1"/>
        <v xml:space="preserve"> </v>
      </c>
      <c r="J24" s="11">
        <f t="shared" si="3"/>
        <v>0</v>
      </c>
      <c r="K24" s="2"/>
      <c r="L24" s="2"/>
      <c r="M24" s="2"/>
      <c r="N24" s="2"/>
    </row>
    <row r="25" spans="1:14" ht="16">
      <c r="A25" s="59"/>
      <c r="B25" s="1" t="s">
        <v>14</v>
      </c>
      <c r="C25" s="64"/>
      <c r="D25" s="24" t="str">
        <f t="shared" si="2"/>
        <v xml:space="preserve"> 2</v>
      </c>
      <c r="E25" s="24"/>
      <c r="F25" s="25"/>
      <c r="G25" s="26"/>
      <c r="H25" s="27">
        <f t="shared" si="0"/>
        <v>0</v>
      </c>
      <c r="I25" s="28" t="str">
        <f t="shared" si="1"/>
        <v xml:space="preserve"> </v>
      </c>
      <c r="J25" s="11">
        <f t="shared" si="3"/>
        <v>0</v>
      </c>
      <c r="K25" s="2"/>
      <c r="L25" s="2"/>
      <c r="M25" s="2"/>
      <c r="N25" s="2"/>
    </row>
    <row r="26" spans="1:14" ht="16">
      <c r="A26" s="60" t="s">
        <v>15</v>
      </c>
      <c r="B26" s="1" t="s">
        <v>15</v>
      </c>
      <c r="C26" s="64"/>
      <c r="D26" s="24" t="str">
        <f t="shared" si="2"/>
        <v xml:space="preserve"> 2</v>
      </c>
      <c r="E26" s="24"/>
      <c r="F26" s="25"/>
      <c r="G26" s="26"/>
      <c r="H26" s="27">
        <f t="shared" si="0"/>
        <v>0</v>
      </c>
      <c r="I26" s="28" t="str">
        <f t="shared" si="1"/>
        <v xml:space="preserve"> </v>
      </c>
      <c r="J26" s="11">
        <f t="shared" si="3"/>
        <v>0</v>
      </c>
      <c r="K26" s="2"/>
      <c r="L26" s="2"/>
      <c r="M26" s="2"/>
      <c r="N26" s="2"/>
    </row>
    <row r="27" spans="1:14" ht="16">
      <c r="A27" s="59"/>
      <c r="B27" s="1" t="s">
        <v>16</v>
      </c>
      <c r="C27" s="64"/>
      <c r="D27" s="24" t="str">
        <f t="shared" si="2"/>
        <v xml:space="preserve"> 2</v>
      </c>
      <c r="E27" s="24"/>
      <c r="F27" s="25"/>
      <c r="G27" s="26"/>
      <c r="H27" s="27">
        <f t="shared" si="0"/>
        <v>0</v>
      </c>
      <c r="I27" s="28" t="str">
        <f t="shared" si="1"/>
        <v xml:space="preserve"> </v>
      </c>
      <c r="J27" s="11">
        <f t="shared" si="3"/>
        <v>0</v>
      </c>
      <c r="K27" s="2"/>
      <c r="L27" s="2"/>
      <c r="M27" s="2"/>
      <c r="N27" s="2"/>
    </row>
    <row r="28" spans="1:14" ht="16">
      <c r="A28" s="60" t="s">
        <v>17</v>
      </c>
      <c r="B28" s="1" t="s">
        <v>17</v>
      </c>
      <c r="C28" s="64"/>
      <c r="D28" s="24" t="str">
        <f t="shared" si="2"/>
        <v xml:space="preserve"> 2</v>
      </c>
      <c r="E28" s="24"/>
      <c r="F28" s="25"/>
      <c r="G28" s="26"/>
      <c r="H28" s="27">
        <f t="shared" si="0"/>
        <v>0</v>
      </c>
      <c r="I28" s="28" t="str">
        <f t="shared" si="1"/>
        <v xml:space="preserve"> </v>
      </c>
      <c r="J28" s="11">
        <f t="shared" si="3"/>
        <v>0</v>
      </c>
      <c r="K28" s="2"/>
      <c r="L28" s="2"/>
      <c r="M28" s="2"/>
      <c r="N28" s="2"/>
    </row>
    <row r="29" spans="1:14" ht="16">
      <c r="A29" s="59"/>
      <c r="B29" s="1" t="s">
        <v>18</v>
      </c>
      <c r="C29" s="64"/>
      <c r="D29" s="24" t="str">
        <f t="shared" si="2"/>
        <v xml:space="preserve"> 2</v>
      </c>
      <c r="E29" s="24"/>
      <c r="F29" s="25"/>
      <c r="G29" s="26"/>
      <c r="H29" s="27">
        <f t="shared" si="0"/>
        <v>0</v>
      </c>
      <c r="I29" s="28" t="str">
        <f t="shared" si="1"/>
        <v xml:space="preserve"> </v>
      </c>
      <c r="J29" s="11">
        <f t="shared" si="3"/>
        <v>0</v>
      </c>
      <c r="K29" s="2"/>
      <c r="L29" s="2"/>
      <c r="M29" s="2"/>
      <c r="N29" s="2"/>
    </row>
    <row r="30" spans="1:14" ht="16">
      <c r="A30" s="60" t="s">
        <v>19</v>
      </c>
      <c r="B30" s="1" t="s">
        <v>20</v>
      </c>
      <c r="C30" s="64"/>
      <c r="D30" s="37" t="str">
        <f t="shared" si="2"/>
        <v xml:space="preserve"> 2</v>
      </c>
      <c r="E30" s="29"/>
      <c r="F30" s="25"/>
      <c r="G30" s="26"/>
      <c r="H30" s="30">
        <f t="shared" si="0"/>
        <v>0</v>
      </c>
      <c r="I30" s="28" t="str">
        <f t="shared" si="1"/>
        <v xml:space="preserve"> </v>
      </c>
      <c r="J30" s="12">
        <f t="shared" si="3"/>
        <v>0</v>
      </c>
      <c r="K30" s="2"/>
      <c r="L30" s="2"/>
      <c r="M30" s="2"/>
      <c r="N30" s="2"/>
    </row>
    <row r="31" spans="1:14" ht="17" thickBot="1">
      <c r="A31" s="61"/>
      <c r="B31" s="5" t="s">
        <v>21</v>
      </c>
      <c r="C31" s="66"/>
      <c r="D31" s="38" t="str">
        <f t="shared" si="2"/>
        <v xml:space="preserve"> 2</v>
      </c>
      <c r="E31" s="31"/>
      <c r="F31" s="32"/>
      <c r="G31" s="33"/>
      <c r="H31" s="34">
        <f t="shared" si="0"/>
        <v>0</v>
      </c>
      <c r="I31" s="35" t="str">
        <f t="shared" si="1"/>
        <v xml:space="preserve"> </v>
      </c>
      <c r="J31" s="13">
        <f t="shared" si="3"/>
        <v>0</v>
      </c>
      <c r="K31" s="2"/>
      <c r="L31" s="2"/>
      <c r="M31" s="2"/>
      <c r="N31" s="2"/>
    </row>
    <row r="32" spans="1:14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ht="19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ht="19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ht="19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</sheetData>
  <mergeCells count="7">
    <mergeCell ref="B3:F3"/>
    <mergeCell ref="C10:G10"/>
    <mergeCell ref="H10:J10"/>
    <mergeCell ref="B4:F4"/>
    <mergeCell ref="B5:F5"/>
    <mergeCell ref="B6:F6"/>
    <mergeCell ref="A1:B1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version">
                <anchor moveWithCells="1" sizeWithCells="1">
                  <from>
                    <xdr:col>2</xdr:col>
                    <xdr:colOff>381000</xdr:colOff>
                    <xdr:row>31</xdr:row>
                    <xdr:rowOff>101600</xdr:rowOff>
                  </from>
                  <to>
                    <xdr:col>2</xdr:col>
                    <xdr:colOff>1917700</xdr:colOff>
                    <xdr:row>33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DE CALCULS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2018-02-22T14:54:15Z</dcterms:modified>
</cp:coreProperties>
</file>