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pouansi\Desktop\"/>
    </mc:Choice>
  </mc:AlternateContent>
  <xr:revisionPtr revIDLastSave="0" documentId="8_{74675153-0BB1-4DBE-BB94-F84CEE8ECC2F}" xr6:coauthVersionLast="43" xr6:coauthVersionMax="43" xr10:uidLastSave="{00000000-0000-0000-0000-000000000000}"/>
  <bookViews>
    <workbookView xWindow="2400" yWindow="3045" windowWidth="21600" windowHeight="11385" xr2:uid="{14D3230C-8C7C-4BA5-B4BF-2BBB0709388F}"/>
  </bookViews>
  <sheets>
    <sheet name="SocGe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G7" i="1"/>
  <c r="I7" i="1"/>
  <c r="K7" i="1"/>
  <c r="J7" i="1"/>
  <c r="E7" i="1"/>
  <c r="F7" i="1"/>
  <c r="G2" i="1"/>
  <c r="G4" i="1"/>
</calcChain>
</file>

<file path=xl/sharedStrings.xml><?xml version="1.0" encoding="utf-8"?>
<sst xmlns="http://schemas.openxmlformats.org/spreadsheetml/2006/main" count="15" uniqueCount="14">
  <si>
    <t>Taux annuel</t>
  </si>
  <si>
    <t>Durée en années</t>
  </si>
  <si>
    <t>Durée en trimestres</t>
  </si>
  <si>
    <t>Période</t>
  </si>
  <si>
    <t>Nb de périodes restantes</t>
  </si>
  <si>
    <t>Principal restant à rembourser</t>
  </si>
  <si>
    <t>Intérêts de la période</t>
  </si>
  <si>
    <t>Intérêts (Formule)</t>
  </si>
  <si>
    <t>Principal de la période</t>
  </si>
  <si>
    <t>Principal (Formule)</t>
  </si>
  <si>
    <t>Mensualité</t>
  </si>
  <si>
    <t>Mensualité (formule)</t>
  </si>
  <si>
    <t>VPM</t>
  </si>
  <si>
    <t>ISPMT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</si>
</sst>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i/>
      <sz val="11"/>
      <color theme="0"/>
      <name val="Arial"/>
      <family val="2"/>
    </font>
    <font>
      <i/>
      <sz val="11"/>
      <color theme="1"/>
      <name val="Calibri"/>
      <family val="2"/>
      <scheme val="minor"/>
    </font>
    <font>
      <b/>
      <i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 style="thin">
        <color theme="1"/>
      </bottom>
      <diagonal/>
    </border>
    <border>
      <left/>
      <right style="thin">
        <color theme="1"/>
      </right>
      <top style="thin">
        <color indexed="64"/>
      </top>
      <bottom style="thin">
        <color theme="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0" fillId="3" borderId="0" xfId="0" applyFill="1" applyBorder="1"/>
    <xf numFmtId="0" fontId="2" fillId="3" borderId="0" xfId="0" applyFont="1" applyFill="1" applyBorder="1"/>
    <xf numFmtId="0" fontId="4" fillId="3" borderId="0" xfId="0" applyFont="1" applyFill="1" applyBorder="1"/>
    <xf numFmtId="0" fontId="4" fillId="3" borderId="0" xfId="0" applyFont="1" applyFill="1" applyBorder="1" applyAlignment="1">
      <alignment horizontal="center" vertical="center"/>
    </xf>
    <xf numFmtId="0" fontId="5" fillId="3" borderId="0" xfId="0" applyFont="1" applyFill="1" applyBorder="1"/>
    <xf numFmtId="10" fontId="5" fillId="3" borderId="0" xfId="1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0" fillId="0" borderId="9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0" fontId="5" fillId="3" borderId="0" xfId="1" applyNumberFormat="1" applyFont="1" applyFill="1" applyBorder="1" applyAlignment="1">
      <alignment horizontal="center" vertical="center"/>
    </xf>
    <xf numFmtId="8" fontId="0" fillId="0" borderId="6" xfId="0" applyNumberFormat="1" applyBorder="1"/>
    <xf numFmtId="0" fontId="5" fillId="3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2D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86D94-5B57-42F6-9FDA-B3D1CAFDB1ED}">
  <dimension ref="A1:L21"/>
  <sheetViews>
    <sheetView tabSelected="1" workbookViewId="0">
      <selection activeCell="F15" sqref="F15"/>
    </sheetView>
  </sheetViews>
  <sheetFormatPr baseColWidth="10" defaultRowHeight="15" x14ac:dyDescent="0.25"/>
  <cols>
    <col min="1" max="1" width="9.5703125" customWidth="1"/>
    <col min="2" max="2" width="16.140625" customWidth="1"/>
    <col min="3" max="3" width="15" customWidth="1"/>
    <col min="4" max="4" width="14.85546875" customWidth="1"/>
    <col min="5" max="5" width="14.5703125" customWidth="1"/>
    <col min="6" max="6" width="13.140625" customWidth="1"/>
    <col min="7" max="7" width="14.7109375" customWidth="1"/>
    <col min="8" max="8" width="12.42578125" customWidth="1"/>
    <col min="9" max="9" width="12.7109375" customWidth="1"/>
    <col min="10" max="10" width="6.7109375" customWidth="1"/>
    <col min="11" max="11" width="8.28515625" customWidth="1"/>
  </cols>
  <sheetData>
    <row r="1" spans="1:12" s="3" customFormat="1" ht="7.5" customHeight="1" x14ac:dyDescent="0.25">
      <c r="A1" s="6"/>
      <c r="B1" s="6"/>
      <c r="C1" s="7"/>
      <c r="D1" s="6"/>
      <c r="E1" s="6"/>
      <c r="F1" s="6"/>
      <c r="G1" s="6"/>
      <c r="H1" s="4"/>
      <c r="I1" s="4"/>
      <c r="J1" s="4"/>
      <c r="K1" s="4"/>
    </row>
    <row r="2" spans="1:12" s="3" customFormat="1" x14ac:dyDescent="0.25">
      <c r="A2" s="29" t="s">
        <v>0</v>
      </c>
      <c r="B2" s="29"/>
      <c r="C2" s="27">
        <v>0.05</v>
      </c>
      <c r="D2" s="8"/>
      <c r="E2" s="29" t="s">
        <v>0</v>
      </c>
      <c r="F2" s="29"/>
      <c r="G2" s="9">
        <f>(1+C2)^(1/4)-1</f>
        <v>1.2272234429039353E-2</v>
      </c>
      <c r="H2" s="5"/>
      <c r="I2" s="4"/>
      <c r="J2" s="4"/>
      <c r="K2" s="4"/>
    </row>
    <row r="3" spans="1:12" s="3" customFormat="1" ht="7.5" customHeight="1" x14ac:dyDescent="0.25">
      <c r="A3" s="8"/>
      <c r="B3" s="8"/>
      <c r="C3" s="8"/>
      <c r="D3" s="8"/>
      <c r="E3" s="8"/>
      <c r="F3" s="8"/>
      <c r="G3" s="8"/>
      <c r="H3" s="5"/>
      <c r="I3" s="4"/>
      <c r="J3" s="4"/>
      <c r="K3" s="4"/>
    </row>
    <row r="4" spans="1:12" s="3" customFormat="1" x14ac:dyDescent="0.25">
      <c r="A4" s="29" t="s">
        <v>1</v>
      </c>
      <c r="B4" s="29"/>
      <c r="C4" s="10">
        <v>2</v>
      </c>
      <c r="D4" s="8"/>
      <c r="E4" s="29" t="s">
        <v>2</v>
      </c>
      <c r="F4" s="29"/>
      <c r="G4" s="10">
        <f>C4*4</f>
        <v>8</v>
      </c>
      <c r="H4" s="5"/>
      <c r="I4" s="4"/>
      <c r="J4" s="4"/>
      <c r="K4" s="4"/>
    </row>
    <row r="5" spans="1:12" ht="6.75" customHeight="1" x14ac:dyDescent="0.25"/>
    <row r="6" spans="1:12" ht="63" customHeight="1" x14ac:dyDescent="0.25">
      <c r="A6" s="11" t="s">
        <v>3</v>
      </c>
      <c r="B6" s="12" t="s">
        <v>4</v>
      </c>
      <c r="C6" s="13" t="s">
        <v>5</v>
      </c>
      <c r="D6" s="14" t="s">
        <v>6</v>
      </c>
      <c r="E6" s="15" t="s">
        <v>7</v>
      </c>
      <c r="F6" s="16" t="s">
        <v>8</v>
      </c>
      <c r="G6" s="16" t="s">
        <v>9</v>
      </c>
      <c r="H6" s="13" t="s">
        <v>10</v>
      </c>
      <c r="I6" s="13" t="s">
        <v>11</v>
      </c>
      <c r="J6" s="12" t="s">
        <v>12</v>
      </c>
      <c r="K6" s="13" t="s">
        <v>13</v>
      </c>
      <c r="L6" s="17"/>
    </row>
    <row r="7" spans="1:12" x14ac:dyDescent="0.25">
      <c r="A7" s="18">
        <v>1</v>
      </c>
      <c r="B7" s="19"/>
      <c r="C7" s="19">
        <v>100000</v>
      </c>
      <c r="D7" s="28" t="e">
        <f>-IPMT(TAUX,A7,Périodes,C7,,0)</f>
        <v>#NAME?</v>
      </c>
      <c r="E7" s="19" t="e">
        <f>C7*TAUX</f>
        <v>#NAME?</v>
      </c>
      <c r="F7" s="28" t="e">
        <f>-PPMT(TAUX,A7,Périodes,$C$7,,0)</f>
        <v>#NAME?</v>
      </c>
      <c r="G7" s="19" t="e">
        <f>-$C$7*TAUX/(1-(1+TAUX)^B7)</f>
        <v>#NAME?</v>
      </c>
      <c r="H7" s="19"/>
      <c r="I7" s="19" t="e">
        <f>-$C$7*TAUX*(1+TAUX)^Périodes/(1-(1+TAUX)^Périodes)</f>
        <v>#NAME?</v>
      </c>
      <c r="J7" s="28" t="e">
        <f>-PMT(TAUX,Périodes,$C$7,,0)</f>
        <v>#NAME?</v>
      </c>
      <c r="K7" s="20" t="e">
        <f>-ISPMT(TAUX,A7-1,Périodes,-$C$7)</f>
        <v>#NAME?</v>
      </c>
    </row>
    <row r="8" spans="1:12" x14ac:dyDescent="0.25">
      <c r="A8" s="22">
        <v>2</v>
      </c>
      <c r="B8" s="23"/>
      <c r="C8" s="23"/>
      <c r="D8" s="23"/>
      <c r="E8" s="23"/>
      <c r="F8" s="23"/>
      <c r="G8" s="23"/>
      <c r="H8" s="23"/>
      <c r="I8" s="23"/>
      <c r="J8" s="23"/>
      <c r="K8" s="24"/>
    </row>
    <row r="9" spans="1:12" x14ac:dyDescent="0.25">
      <c r="A9" s="1">
        <v>3</v>
      </c>
      <c r="K9" s="24"/>
    </row>
    <row r="10" spans="1:12" x14ac:dyDescent="0.25">
      <c r="A10" s="26">
        <v>4</v>
      </c>
      <c r="B10" s="23"/>
      <c r="C10" s="23"/>
      <c r="D10" s="23"/>
      <c r="E10" s="23"/>
      <c r="F10" s="23"/>
      <c r="G10" s="23"/>
      <c r="H10" s="23"/>
      <c r="I10" s="23"/>
      <c r="J10" s="23"/>
      <c r="K10" s="24"/>
    </row>
    <row r="11" spans="1:12" x14ac:dyDescent="0.25">
      <c r="A11" s="26">
        <v>5</v>
      </c>
      <c r="B11" s="23"/>
      <c r="C11" s="23"/>
      <c r="D11" s="23"/>
      <c r="E11" s="23"/>
      <c r="F11" s="23"/>
      <c r="G11" s="23"/>
      <c r="H11" s="23"/>
      <c r="I11" s="23"/>
      <c r="J11" s="23"/>
      <c r="K11" s="24"/>
    </row>
    <row r="12" spans="1:12" x14ac:dyDescent="0.25">
      <c r="A12" s="26">
        <v>6</v>
      </c>
      <c r="B12" s="23"/>
      <c r="C12" s="23"/>
      <c r="D12" s="23"/>
      <c r="E12" s="23"/>
      <c r="F12" s="23"/>
      <c r="G12" s="23"/>
      <c r="H12" s="23"/>
      <c r="I12" s="23"/>
      <c r="J12" s="23"/>
      <c r="K12" s="24"/>
    </row>
    <row r="13" spans="1:12" x14ac:dyDescent="0.25">
      <c r="A13" s="26">
        <v>7</v>
      </c>
      <c r="B13" s="23"/>
      <c r="C13" s="23"/>
      <c r="D13" s="23"/>
      <c r="E13" s="23"/>
      <c r="F13" s="23"/>
      <c r="G13" s="23"/>
      <c r="H13" s="23"/>
      <c r="I13" s="23"/>
      <c r="J13" s="23"/>
      <c r="K13" s="24"/>
    </row>
    <row r="14" spans="1:12" x14ac:dyDescent="0.25">
      <c r="A14" s="26">
        <v>8</v>
      </c>
      <c r="B14" s="23"/>
      <c r="C14" s="23"/>
      <c r="D14" s="23"/>
      <c r="E14" s="23"/>
      <c r="F14" s="23"/>
      <c r="G14" s="23"/>
      <c r="H14" s="23"/>
      <c r="I14" s="23"/>
      <c r="J14" s="23"/>
      <c r="K14" s="24"/>
    </row>
    <row r="15" spans="1:12" x14ac:dyDescent="0.25">
      <c r="A15" s="25">
        <v>9</v>
      </c>
      <c r="B15" s="2"/>
      <c r="C15" s="2"/>
      <c r="D15" s="2"/>
      <c r="E15" s="2"/>
      <c r="F15" s="2"/>
      <c r="G15" s="2"/>
      <c r="H15" s="2"/>
      <c r="I15" s="2"/>
      <c r="J15" s="2"/>
      <c r="K15" s="21"/>
    </row>
    <row r="16" spans="1:12" x14ac:dyDescent="0.25">
      <c r="A16" s="26">
        <v>10</v>
      </c>
      <c r="B16" s="23"/>
      <c r="C16" s="23"/>
      <c r="D16" s="23"/>
      <c r="E16" s="23"/>
      <c r="F16" s="23"/>
      <c r="G16" s="23"/>
      <c r="H16" s="23"/>
      <c r="I16" s="23"/>
      <c r="J16" s="23"/>
      <c r="K16" s="24"/>
    </row>
    <row r="17" spans="1:11" x14ac:dyDescent="0.25">
      <c r="A17" s="26">
        <v>11</v>
      </c>
      <c r="B17" s="23"/>
      <c r="C17" s="23"/>
      <c r="D17" s="23"/>
      <c r="E17" s="23"/>
      <c r="F17" s="23"/>
      <c r="G17" s="23"/>
      <c r="H17" s="23"/>
      <c r="I17" s="23"/>
      <c r="J17" s="23"/>
      <c r="K17" s="24"/>
    </row>
    <row r="18" spans="1:11" x14ac:dyDescent="0.25">
      <c r="A18" s="26">
        <v>12</v>
      </c>
      <c r="B18" s="23"/>
      <c r="C18" s="23"/>
      <c r="D18" s="23"/>
      <c r="E18" s="23"/>
      <c r="F18" s="23"/>
      <c r="G18" s="23"/>
      <c r="H18" s="23"/>
      <c r="I18" s="23"/>
      <c r="J18" s="23"/>
      <c r="K18" s="24"/>
    </row>
    <row r="19" spans="1:11" x14ac:dyDescent="0.25">
      <c r="A19" s="26">
        <v>13</v>
      </c>
      <c r="B19" s="23"/>
      <c r="C19" s="23"/>
      <c r="D19" s="23"/>
      <c r="E19" s="23"/>
      <c r="F19" s="23"/>
      <c r="G19" s="23"/>
      <c r="H19" s="23"/>
      <c r="I19" s="23"/>
      <c r="J19" s="23"/>
      <c r="K19" s="24"/>
    </row>
    <row r="20" spans="1:11" x14ac:dyDescent="0.25">
      <c r="A20" s="26">
        <v>14</v>
      </c>
      <c r="B20" s="23"/>
      <c r="C20" s="23"/>
      <c r="D20" s="23"/>
      <c r="E20" s="23"/>
      <c r="F20" s="23"/>
      <c r="G20" s="23"/>
      <c r="H20" s="23"/>
      <c r="I20" s="23"/>
      <c r="J20" s="23"/>
      <c r="K20" s="24"/>
    </row>
    <row r="21" spans="1:11" x14ac:dyDescent="0.25">
      <c r="A21" s="26">
        <v>15</v>
      </c>
      <c r="B21" s="23"/>
      <c r="C21" s="23"/>
      <c r="D21" s="23"/>
      <c r="E21" s="23"/>
      <c r="F21" s="23"/>
      <c r="G21" s="23"/>
      <c r="H21" s="23"/>
      <c r="I21" s="23"/>
      <c r="J21" s="23"/>
      <c r="K21" s="24"/>
    </row>
  </sheetData>
  <mergeCells count="4">
    <mergeCell ref="A2:B2"/>
    <mergeCell ref="A4:B4"/>
    <mergeCell ref="E2:F2"/>
    <mergeCell ref="E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SocGen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Raoul POUANSI</cp:lastModifiedBy>
  <dcterms:created xsi:type="dcterms:W3CDTF">2019-08-14T09:38:46Z</dcterms:created>
  <dcterms:modified xsi:type="dcterms:W3CDTF">2019-08-19T07:34:13Z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cd2ab6f6-9cd3-47a8-bc9d-fc2a018dc935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