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r.pouansi\Desktop\"/>
    </mc:Choice>
  </mc:AlternateContent>
  <xr:revisionPtr revIDLastSave="0" documentId="13_ncr:1_{ABD1C44E-C625-4681-A810-F6BE53894669}" xr6:coauthVersionLast="43" xr6:coauthVersionMax="43" xr10:uidLastSave="{00000000-0000-0000-0000-000000000000}"/>
  <bookViews>
    <workbookView xWindow="1425" yWindow="4035" windowWidth="21600" windowHeight="11400" tabRatio="602" activeTab="1" xr2:uid="{00000000-000D-0000-FFFF-FFFF00000000}"/>
  </bookViews>
  <sheets>
    <sheet name="Sources Charges Dent_LCSV" sheetId="20" r:id="rId1"/>
    <sheet name="DENT LCSV" sheetId="1" r:id="rId2"/>
    <sheet name="MFOS" sheetId="19" state="hidden" r:id="rId3"/>
  </sheets>
  <definedNames>
    <definedName name="_458200_______MFLC__Forfaits_et_TM">#REF!</definedName>
    <definedName name="BALANCE_FOURNISSEURS_PAR_SOLDE">#REF!</definedName>
    <definedName name="BALANCE_PAR_SOLDE">#REF!</definedName>
    <definedName name="_xlnm.Database">#REF!</definedName>
    <definedName name="CAISSE">#REF!</definedName>
    <definedName name="CHARGES_A_REPARTIR">#REF!</definedName>
    <definedName name="CHARGES_CONSTATEES_D_AVANCE">#REF!</definedName>
    <definedName name="CHARGES_EXCEPTIONNELLES">#REF!</definedName>
    <definedName name="CHEQUES_A_ENCAISSER">#REF!</definedName>
    <definedName name="CLIENTS">#REF!</definedName>
    <definedName name="CONGES_A_PAYER">#REF!</definedName>
    <definedName name="CREDIT_AGRICOLE">#REF!</definedName>
    <definedName name="_xlnm.Criteria">#REF!</definedName>
    <definedName name="DETAIL_DES_CHARGES">#REF!</definedName>
    <definedName name="DETAIL_DES_PRODUITS">#REF!</definedName>
    <definedName name="DETAIL_MVT_IMMOB">#REF!</definedName>
    <definedName name="e">#REF!</definedName>
    <definedName name="_xlnm.Extract">#REF!</definedName>
    <definedName name="FOURNISSEURS">#REF!</definedName>
    <definedName name="FOURNISSEURS__FACTURES_NON_PARVENUES">#REF!</definedName>
    <definedName name="IMMOBILISATIONS">#REF!</definedName>
    <definedName name="IMPOTSIMPOTS_ET_TAXES">#REF!</definedName>
    <definedName name="INVENTAIRES">#REF!</definedName>
    <definedName name="MUTUELLES_EXTERIEURES">#REF!</definedName>
    <definedName name="MVT_ACTIF_IMMOBILISE">#REF!</definedName>
    <definedName name="PRODUITS_A_RECEVOIR">#REF!</definedName>
    <definedName name="TIERS___PAYANT">#REF!</definedName>
    <definedName name="TITRES">#REF!</definedName>
    <definedName name="_xlnm.Print_Area" localSheetId="1">'DENT LCSV'!$A$121:$J$146</definedName>
  </definedNames>
  <calcPr calcId="181029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1" l="1"/>
  <c r="C7" i="1"/>
  <c r="C9" i="1"/>
  <c r="AD8" i="1" l="1"/>
  <c r="AD9" i="1"/>
  <c r="AD11" i="1"/>
  <c r="AD12" i="1"/>
  <c r="AD13" i="1"/>
  <c r="AD14" i="1"/>
  <c r="AD15" i="1"/>
  <c r="AD20" i="1"/>
  <c r="AF20" i="1"/>
  <c r="AE21" i="1" s="1"/>
  <c r="AF21" i="1" s="1"/>
  <c r="AD21" i="1"/>
  <c r="AD22" i="1"/>
  <c r="AD24" i="1"/>
  <c r="AD25" i="1"/>
  <c r="AD26" i="1"/>
  <c r="AD27" i="1"/>
  <c r="AD28" i="1"/>
  <c r="AD29" i="1"/>
  <c r="AD30" i="1"/>
  <c r="AD31" i="1"/>
  <c r="AD34" i="1"/>
  <c r="AD37" i="1"/>
  <c r="AD38" i="1"/>
  <c r="AD39" i="1"/>
  <c r="AD40" i="1"/>
  <c r="AD42" i="1"/>
  <c r="AD43" i="1"/>
  <c r="AD46" i="1"/>
  <c r="AD47" i="1"/>
  <c r="AD51" i="1"/>
  <c r="AD52" i="1"/>
  <c r="AD53" i="1"/>
  <c r="AD56" i="1"/>
  <c r="AD57" i="1"/>
  <c r="AD58" i="1"/>
  <c r="AD61" i="1"/>
  <c r="AD62" i="1"/>
  <c r="AD63" i="1"/>
  <c r="AD64" i="1"/>
  <c r="AD66" i="1"/>
  <c r="AD67" i="1"/>
  <c r="AD68" i="1"/>
  <c r="AD69" i="1"/>
  <c r="AD70" i="1"/>
  <c r="AD72" i="1"/>
  <c r="AD73" i="1"/>
  <c r="AD76" i="1"/>
  <c r="AD78" i="1"/>
  <c r="AD80" i="1"/>
  <c r="AD81" i="1"/>
  <c r="AD82" i="1"/>
  <c r="AD85" i="1"/>
  <c r="AD86" i="1"/>
  <c r="AD87" i="1"/>
  <c r="AD88" i="1"/>
  <c r="AD89" i="1"/>
  <c r="AD90" i="1"/>
  <c r="AD91" i="1"/>
  <c r="AD92" i="1"/>
  <c r="AD93" i="1"/>
  <c r="AD95" i="1"/>
  <c r="AD96" i="1"/>
  <c r="AD97" i="1"/>
  <c r="AD98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2" i="1"/>
  <c r="AD123" i="1"/>
  <c r="AD132" i="1"/>
  <c r="AD135" i="1"/>
  <c r="AD136" i="1"/>
  <c r="AD137" i="1"/>
  <c r="AD138" i="1"/>
  <c r="AD140" i="1"/>
  <c r="AD141" i="1"/>
  <c r="AD142" i="1"/>
  <c r="AD143" i="1"/>
  <c r="AD144" i="1"/>
  <c r="AD145" i="1"/>
  <c r="AD146" i="1"/>
  <c r="AD153" i="1"/>
  <c r="AD154" i="1"/>
  <c r="AD155" i="1"/>
  <c r="AD156" i="1"/>
  <c r="AD158" i="1"/>
  <c r="AD159" i="1"/>
  <c r="AD162" i="1"/>
  <c r="AD163" i="1"/>
  <c r="AD164" i="1"/>
  <c r="AD167" i="1"/>
  <c r="AD168" i="1"/>
  <c r="AD171" i="1"/>
  <c r="AD172" i="1"/>
  <c r="AD174" i="1"/>
  <c r="AD176" i="1"/>
  <c r="AD177" i="1"/>
  <c r="AD178" i="1"/>
  <c r="AD175" i="1" l="1"/>
  <c r="AD139" i="1"/>
  <c r="AD127" i="1"/>
  <c r="AD152" i="1"/>
  <c r="AD126" i="1"/>
  <c r="AD173" i="1"/>
  <c r="AD134" i="1"/>
  <c r="AD133" i="1"/>
  <c r="AD129" i="1"/>
  <c r="AD125" i="1"/>
  <c r="AD94" i="1"/>
  <c r="AD166" i="1"/>
  <c r="AD165" i="1"/>
  <c r="AD128" i="1"/>
  <c r="AD121" i="1"/>
  <c r="AD124" i="1"/>
  <c r="AD55" i="1"/>
  <c r="AD44" i="1"/>
  <c r="AD10" i="1"/>
  <c r="AD74" i="1"/>
  <c r="AD59" i="1"/>
  <c r="AD18" i="1"/>
  <c r="AD48" i="1"/>
  <c r="AD99" i="1"/>
  <c r="AD83" i="1"/>
  <c r="AD65" i="1"/>
  <c r="AD54" i="1"/>
  <c r="AD77" i="1"/>
  <c r="AD157" i="1"/>
  <c r="AD84" i="1"/>
  <c r="AD60" i="1"/>
  <c r="AD49" i="1"/>
  <c r="AD41" i="1"/>
  <c r="AD19" i="1"/>
  <c r="AD17" i="1"/>
  <c r="AD35" i="1"/>
  <c r="AD16" i="1"/>
  <c r="AD7" i="1"/>
  <c r="AD45" i="1" l="1"/>
  <c r="AD170" i="1"/>
  <c r="AD79" i="1"/>
  <c r="AD131" i="1"/>
  <c r="AD130" i="1"/>
  <c r="AD50" i="1"/>
  <c r="AD36" i="1"/>
  <c r="AD161" i="1"/>
  <c r="AD160" i="1"/>
  <c r="AD75" i="1"/>
  <c r="AD71" i="1"/>
  <c r="AD33" i="1" l="1"/>
  <c r="AD169" i="1"/>
  <c r="AD23" i="1"/>
  <c r="AD6" i="1"/>
  <c r="AD32" i="1" l="1"/>
  <c r="AD147" i="1"/>
  <c r="AD179" i="1"/>
  <c r="AD181" i="1" l="1"/>
  <c r="C209" i="19"/>
  <c r="C235" i="19"/>
  <c r="C41" i="19"/>
  <c r="C231" i="19"/>
  <c r="C50" i="19"/>
  <c r="C49" i="19"/>
  <c r="C48" i="19"/>
  <c r="C46" i="19"/>
  <c r="C222" i="19"/>
  <c r="C44" i="19"/>
  <c r="C43" i="19"/>
  <c r="C219" i="19"/>
  <c r="C40" i="19"/>
  <c r="C19" i="19"/>
  <c r="C195" i="19"/>
  <c r="C189" i="19"/>
  <c r="C186" i="19"/>
  <c r="C177" i="19"/>
  <c r="C157" i="19"/>
  <c r="C147" i="19"/>
  <c r="C92" i="19"/>
  <c r="C84" i="19"/>
  <c r="C61" i="19"/>
  <c r="C204" i="19"/>
  <c r="C12" i="19"/>
  <c r="C11" i="19"/>
  <c r="C28" i="19"/>
  <c r="C22" i="19"/>
  <c r="C21" i="19"/>
  <c r="C15" i="19"/>
  <c r="C14" i="19"/>
  <c r="C13" i="19"/>
  <c r="C10" i="19"/>
  <c r="C8" i="19"/>
  <c r="C9" i="19"/>
  <c r="C229" i="19"/>
  <c r="C42" i="19"/>
  <c r="C29" i="19"/>
  <c r="C26" i="19"/>
  <c r="C25" i="19"/>
  <c r="C24" i="19"/>
  <c r="C23" i="19"/>
  <c r="C20" i="19"/>
  <c r="C18" i="19"/>
  <c r="C17" i="19"/>
  <c r="C16" i="19"/>
  <c r="C7" i="19"/>
  <c r="C6" i="19"/>
  <c r="C38" i="19"/>
  <c r="C45" i="19"/>
  <c r="C241" i="19"/>
  <c r="C32" i="19"/>
  <c r="C55" i="19"/>
  <c r="C54" i="19"/>
  <c r="C56" i="19"/>
  <c r="C31" i="19"/>
  <c r="C243" i="19"/>
  <c r="C246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Raoul POUANSI</author>
  </authors>
  <commentList>
    <comment ref="Z131" authorId="0" shapeId="0" xr:uid="{86980D22-5556-478B-9D9F-2DC9B11D1D93}">
      <text>
        <r>
          <rPr>
            <b/>
            <sz val="9"/>
            <color indexed="81"/>
            <rFont val="Tahoma"/>
            <family val="2"/>
          </rPr>
          <t>Raoul POUANSI:</t>
        </r>
        <r>
          <rPr>
            <sz val="9"/>
            <color indexed="81"/>
            <rFont val="Tahoma"/>
            <family val="2"/>
          </rPr>
          <t xml:space="preserve">
1495,26+(3029,39/7)
correspondant au reste des charges Siege du compte reparti sur le nombre de centre en activité
</t>
        </r>
      </text>
    </comment>
  </commentList>
</comments>
</file>

<file path=xl/sharedStrings.xml><?xml version="1.0" encoding="utf-8"?>
<sst xmlns="http://schemas.openxmlformats.org/spreadsheetml/2006/main" count="20491" uniqueCount="17287">
  <si>
    <t>CHARGES</t>
  </si>
  <si>
    <t>Consommation ex en provenance de tiers</t>
  </si>
  <si>
    <t xml:space="preserve">   Achats stockés approvisionnements</t>
  </si>
  <si>
    <t xml:space="preserve">   Achats stockés matières, fournitures</t>
  </si>
  <si>
    <t xml:space="preserve">          Autres</t>
  </si>
  <si>
    <t>Impots et taxes, verst assimilés</t>
  </si>
  <si>
    <t xml:space="preserve">   Sur rémunérations</t>
  </si>
  <si>
    <t>Charges de Personnel</t>
  </si>
  <si>
    <t xml:space="preserve">   Rémunérations du Personnel</t>
  </si>
  <si>
    <t xml:space="preserve">   Charges sociales</t>
  </si>
  <si>
    <t>Dotations  amortissements et provisions</t>
  </si>
  <si>
    <t xml:space="preserve">   Sur immobilisations : amortissements</t>
  </si>
  <si>
    <t xml:space="preserve">   Sur immobilisations : provisions</t>
  </si>
  <si>
    <t xml:space="preserve">   Sur actif circulant : provisions</t>
  </si>
  <si>
    <t xml:space="preserve">   Pour risques et charges</t>
  </si>
  <si>
    <t>Autres charges</t>
  </si>
  <si>
    <t>Charges financières</t>
  </si>
  <si>
    <t xml:space="preserve">   Intérêts des emprunts et dettes</t>
  </si>
  <si>
    <t>Charges exceptionnelles</t>
  </si>
  <si>
    <t xml:space="preserve">   Sur opération de capital :</t>
  </si>
  <si>
    <t xml:space="preserve">          Valeur des éléments actif cédés</t>
  </si>
  <si>
    <t>Impôts sur les bénéfices et assimilés</t>
  </si>
  <si>
    <t>Solde créditeur = EXCEDENT</t>
  </si>
  <si>
    <t>PRODUITS</t>
  </si>
  <si>
    <t>Ventes de m/ses</t>
  </si>
  <si>
    <t>Production vendue</t>
  </si>
  <si>
    <t>Subvention d'exploitation</t>
  </si>
  <si>
    <t>Reprises provisions et amortissements</t>
  </si>
  <si>
    <t>Transferts de charges</t>
  </si>
  <si>
    <t>Autres produits</t>
  </si>
  <si>
    <t>TOTAL PRODUITS EXPLOITATION</t>
  </si>
  <si>
    <t>Produits financiers</t>
  </si>
  <si>
    <t xml:space="preserve">   Sur opération de gestion</t>
  </si>
  <si>
    <t xml:space="preserve">   Sur opération en capital :</t>
  </si>
  <si>
    <t xml:space="preserve">          Pdts cessions éléments actif</t>
  </si>
  <si>
    <t>Solde débiteur = PERTE</t>
  </si>
  <si>
    <t>TOTAL</t>
  </si>
  <si>
    <t xml:space="preserve">  DETAIL DES CHARGES</t>
  </si>
  <si>
    <t xml:space="preserve"> ACHATS</t>
  </si>
  <si>
    <t>Combustible</t>
  </si>
  <si>
    <t>Produits d'entretien - achats stockés</t>
  </si>
  <si>
    <t>Achats fournitures atelier et laboratoires</t>
  </si>
  <si>
    <t>Fournitures de bureau - achats stockés</t>
  </si>
  <si>
    <t>Fournitures informatiques - achats stockés</t>
  </si>
  <si>
    <t>Achats de matériel, équipements divers</t>
  </si>
  <si>
    <t>Fournitures non stockables (eau, gaz,électricité)</t>
  </si>
  <si>
    <t>Founitures entretien et petit équipement</t>
  </si>
  <si>
    <t xml:space="preserve">Fournitures informatiques </t>
  </si>
  <si>
    <t>Linge et vêtements de travail</t>
  </si>
  <si>
    <t>Achats produits dentaires</t>
  </si>
  <si>
    <t>Achats prothèses dentaires</t>
  </si>
  <si>
    <t>VARIATIONS DE STOCKS</t>
  </si>
  <si>
    <t>Produits d'entretien</t>
  </si>
  <si>
    <t>Fournitures dentaires consommables</t>
  </si>
  <si>
    <t>Fournitures dentaires non consommables</t>
  </si>
  <si>
    <t>Fournitures de bureau</t>
  </si>
  <si>
    <t>Fournitures informatiques</t>
  </si>
  <si>
    <t>CHARGES EXTERNES</t>
  </si>
  <si>
    <t>Sous traitance générale - prestations de services</t>
  </si>
  <si>
    <t>Blanchisserie</t>
  </si>
  <si>
    <t>Traitements informatiques divers</t>
  </si>
  <si>
    <t>Locations immobilières</t>
  </si>
  <si>
    <t>Locations diverses de matériel</t>
  </si>
  <si>
    <t>Entretien et ménage des locaux</t>
  </si>
  <si>
    <t>Entretien et réparation matériel et outillage</t>
  </si>
  <si>
    <t>Entretien réparation matériel de transport</t>
  </si>
  <si>
    <t>Entretien et réparation biens mobiliers</t>
  </si>
  <si>
    <t>Maintenance matériel informatique</t>
  </si>
  <si>
    <t>Maintenance installations électriques</t>
  </si>
  <si>
    <t>Maintenances diverses matériel de bureau</t>
  </si>
  <si>
    <t>Maintenance diverses</t>
  </si>
  <si>
    <t>Assurances multirisques</t>
  </si>
  <si>
    <t>Assurances des administrateurs</t>
  </si>
  <si>
    <t>Abonnements divers</t>
  </si>
  <si>
    <t>Personnel détaché ou prêté à l'entreprise</t>
  </si>
  <si>
    <t>Honoraires comptables</t>
  </si>
  <si>
    <t>Frais d'acte et de contentieux</t>
  </si>
  <si>
    <t>Cadeaux à la clientèle</t>
  </si>
  <si>
    <t>Documents et articles de propagande</t>
  </si>
  <si>
    <t>Déplacement du Personnel</t>
  </si>
  <si>
    <t>Voyages et déplacements des administrateurs</t>
  </si>
  <si>
    <t>Frais de congres, manifestations assimilées</t>
  </si>
  <si>
    <t>Missions</t>
  </si>
  <si>
    <t>Réceptions</t>
  </si>
  <si>
    <t>Affranchissement</t>
  </si>
  <si>
    <t>Téléphone</t>
  </si>
  <si>
    <t>Frais sur titres : achats, ventes, garde</t>
  </si>
  <si>
    <t>Frais de tenue de compte bancaire</t>
  </si>
  <si>
    <t>Frais réglements par cartes bancaires</t>
  </si>
  <si>
    <t>Frais de découverts bancaires</t>
  </si>
  <si>
    <t>Frais de recrutement de Personnel</t>
  </si>
  <si>
    <t>IMPOTS ET TAXES</t>
  </si>
  <si>
    <t>Taxes sur les salaires</t>
  </si>
  <si>
    <t>Charges fiscales sur congés à payer</t>
  </si>
  <si>
    <t>CCFP -  Formation Professionnelle</t>
  </si>
  <si>
    <t>COOP LOGEMENT - Effort construction</t>
  </si>
  <si>
    <t>FRAIS DE PERSONNEL</t>
  </si>
  <si>
    <t>Salaires et appointements DENTISTES donc CP 10%    30.00 CA</t>
  </si>
  <si>
    <t>Salaires et appointements</t>
  </si>
  <si>
    <t>Congés payés</t>
  </si>
  <si>
    <t>Remboursements indemnités journalières</t>
  </si>
  <si>
    <t>Participation employeur frais de transport</t>
  </si>
  <si>
    <t>Cotisations à l'URSSAF</t>
  </si>
  <si>
    <t>Cotisations caisse retraite non cadre</t>
  </si>
  <si>
    <t>Cotisations caisse retraite cadre</t>
  </si>
  <si>
    <t>Cotisations Prévoyance MGP</t>
  </si>
  <si>
    <t>Indemnités patronales "mutuelle"</t>
  </si>
  <si>
    <t>Cotisations aux ASSEDIC</t>
  </si>
  <si>
    <t>Charges sociales sur congés à payer</t>
  </si>
  <si>
    <t>Chèques déjeuners - part employeur</t>
  </si>
  <si>
    <t>Versements au Comité d'Entreprise</t>
  </si>
  <si>
    <t>Médecine du Travail - Pharmacie</t>
  </si>
  <si>
    <t>Autres charges de Personnel</t>
  </si>
  <si>
    <t>Protection rayons ionisants</t>
  </si>
  <si>
    <t>Assurances prof. médicales</t>
  </si>
  <si>
    <t>CHARGES TECHNIQUES</t>
  </si>
  <si>
    <t>Charges de gestion courante</t>
  </si>
  <si>
    <t>Assistance DENTIMUT</t>
  </si>
  <si>
    <t>Charge gestion du siège social</t>
  </si>
  <si>
    <t>UCOSS, Union cooperation Œuvres sanitaires et sociales</t>
  </si>
  <si>
    <t>Union Alternative Mutualiste</t>
  </si>
  <si>
    <t>CHARGES FINANCIERES</t>
  </si>
  <si>
    <t>Intérêts des emprunts et des dettes</t>
  </si>
  <si>
    <t>Charges d'arrondis de conversion euro</t>
  </si>
  <si>
    <t>CHARGES EXCEPTIONNELLES</t>
  </si>
  <si>
    <t>Opérations de gestion</t>
  </si>
  <si>
    <t>Opérations sur exercices antérieurs</t>
  </si>
  <si>
    <t>Sur opérations de capital</t>
  </si>
  <si>
    <t>Autres charges exceptionnelles</t>
  </si>
  <si>
    <t>DOTATIONS</t>
  </si>
  <si>
    <t>Aux comptes d'amortissements des immob. corporelles</t>
  </si>
  <si>
    <t>Aux comptes d'amortissements des immob. incorporelles</t>
  </si>
  <si>
    <t>Aux provisions risques charges d'exploitation</t>
  </si>
  <si>
    <t>Aux provisions dépréciation des créances</t>
  </si>
  <si>
    <t>TOTAL DES CHARGES</t>
  </si>
  <si>
    <t xml:space="preserve">       DETAIL DES PRODUITS</t>
  </si>
  <si>
    <t>VENTES</t>
  </si>
  <si>
    <t xml:space="preserve">SUBVENTIONS  </t>
  </si>
  <si>
    <t>Subvention d'exploitation (MFLC)</t>
  </si>
  <si>
    <t>Subvention exploitation CPAM</t>
  </si>
  <si>
    <t>PRODUITS DE GESTION</t>
  </si>
  <si>
    <t>Produits de gestion courante</t>
  </si>
  <si>
    <t>Produits de gestion du siège social</t>
  </si>
  <si>
    <t>Mise à disposition de personnel facturées</t>
  </si>
  <si>
    <t>Produits de convention MFOS / MFLC</t>
  </si>
  <si>
    <t>PRODUITS FINANCIERS</t>
  </si>
  <si>
    <t>Revenus des valeurs mobilières de placement</t>
  </si>
  <si>
    <t>PRODUITS EXCEPTIONNELS</t>
  </si>
  <si>
    <t>Sur exercices antérieurs</t>
  </si>
  <si>
    <t>Produits cessions éléments de l'actif</t>
  </si>
  <si>
    <t>Reprises Provisions</t>
  </si>
  <si>
    <t>TRANSFERTS DE CHARGES</t>
  </si>
  <si>
    <t>TOTAL DES PRODUITS</t>
  </si>
  <si>
    <t>Entretien espaces verts</t>
  </si>
  <si>
    <t>Taxe d'incinération des ordures ménagères</t>
  </si>
  <si>
    <t>Avantage en nature</t>
  </si>
  <si>
    <t>Ventes diverses</t>
  </si>
  <si>
    <t>RRR acordées</t>
  </si>
  <si>
    <t>Frais d'actes et de contentieux</t>
  </si>
  <si>
    <t>Pertes sur créances excercices antérieurs</t>
  </si>
  <si>
    <t>Subvention FSE</t>
  </si>
  <si>
    <t>Pourboires, dons divers</t>
  </si>
  <si>
    <t>Avantages en nature</t>
  </si>
  <si>
    <t>Primes et gratifications</t>
  </si>
  <si>
    <t>Taxe apprentissage</t>
  </si>
  <si>
    <t>C.F.E</t>
  </si>
  <si>
    <t>Réel</t>
  </si>
  <si>
    <t>Petit matériel sanitaire</t>
  </si>
  <si>
    <t xml:space="preserve">RRRO sur achats marchandises </t>
  </si>
  <si>
    <t xml:space="preserve">Location linge et vêtements de travail </t>
  </si>
  <si>
    <t xml:space="preserve">RRRO sur achats matières </t>
  </si>
  <si>
    <t xml:space="preserve">indémnité de rupture conventionnelle </t>
  </si>
  <si>
    <t xml:space="preserve">Pertes sur créances irrécouvrables </t>
  </si>
  <si>
    <t>Produits pharmaceutiques</t>
  </si>
  <si>
    <t>Régularisation salaires à payer</t>
  </si>
  <si>
    <t xml:space="preserve">Régularisation charges sociales à payer </t>
  </si>
  <si>
    <t>RESULTAT</t>
  </si>
  <si>
    <t>Remboursements formation</t>
  </si>
  <si>
    <t>Locations local Bourges</t>
  </si>
  <si>
    <t>Location redevance téléphone</t>
  </si>
  <si>
    <t xml:space="preserve">Charges fiscales sur régul salaires à payer </t>
  </si>
  <si>
    <t>R.R.R.O. sur services extérieurs</t>
  </si>
  <si>
    <t>Honoraires avocats</t>
  </si>
  <si>
    <t xml:space="preserve">CICE </t>
  </si>
  <si>
    <t xml:space="preserve">Aux provisions pour risques charges exceptionnelles </t>
  </si>
  <si>
    <t>Reprise provision indémnités départ retraite</t>
  </si>
  <si>
    <t>Honoraires Avocat</t>
  </si>
  <si>
    <t>CICE</t>
  </si>
  <si>
    <t>Prestations de services ENTIS</t>
  </si>
  <si>
    <t>Ventes dentaires</t>
  </si>
  <si>
    <t>Produits des immo financières</t>
  </si>
  <si>
    <t>Entretien et réparation sur biens immobiliers</t>
  </si>
  <si>
    <t>Personnel intérimaire</t>
  </si>
  <si>
    <t>Taxes foncières</t>
  </si>
  <si>
    <t>ACHATS</t>
  </si>
  <si>
    <t xml:space="preserve">   Sur opérations de gestion</t>
  </si>
  <si>
    <t>Achats de consommables orthodontiques</t>
  </si>
  <si>
    <t xml:space="preserve">   Variation stock</t>
  </si>
  <si>
    <t>REPRISES SUR PROVISIONS ET AMORTISSEMENTS</t>
  </si>
  <si>
    <t xml:space="preserve">Revenus des comptes courants bancaires </t>
  </si>
  <si>
    <t xml:space="preserve">TOTAL </t>
  </si>
  <si>
    <t xml:space="preserve">Frais de colloques séminaires </t>
  </si>
  <si>
    <t xml:space="preserve">Assurances véhicules </t>
  </si>
  <si>
    <t xml:space="preserve">Annonces et insertions </t>
  </si>
  <si>
    <t>UGOSS 6 Union gestion Œuvres sanitaires et sociales</t>
  </si>
  <si>
    <t>Pénalités fiscales</t>
  </si>
  <si>
    <t>Publications</t>
  </si>
  <si>
    <t>Indémnités patronales Mutuelle</t>
  </si>
  <si>
    <t>C.V.A.E. Cotisation sur la Valeur Ajoutée des entreprises</t>
  </si>
  <si>
    <t>Budget</t>
  </si>
  <si>
    <t xml:space="preserve">Fournitures de décoration </t>
  </si>
  <si>
    <t>Estimation</t>
  </si>
  <si>
    <t xml:space="preserve">Réel </t>
  </si>
  <si>
    <t>Etudes et recherches</t>
  </si>
  <si>
    <t xml:space="preserve">   Charges externes</t>
  </si>
  <si>
    <t xml:space="preserve">   Autres charges </t>
  </si>
  <si>
    <t xml:space="preserve">   Autres produits </t>
  </si>
  <si>
    <t>Reprise exceptionnelle sur provision pour risque et charge exceptionnels</t>
  </si>
  <si>
    <t>Reprise sur provision pour dépréciation de créances</t>
  </si>
  <si>
    <t>Assurances sur contrats de locations diverses</t>
  </si>
  <si>
    <t>Location de véhicule</t>
  </si>
  <si>
    <t>Fournitures administratives non stockées</t>
  </si>
  <si>
    <t>Dotations aux amortissements exceptionnels des immo</t>
  </si>
  <si>
    <t>Dotations aux provisions pour risque et charge exceptionnels</t>
  </si>
  <si>
    <t>1 fois par an</t>
  </si>
  <si>
    <t>Renouvellement licence TRIOS 3 SHAPE</t>
  </si>
  <si>
    <t>loc TPE + fac Mutuale</t>
  </si>
  <si>
    <t>autocom Alcatel</t>
  </si>
  <si>
    <t>Fidelta + Gilles Hubert</t>
  </si>
  <si>
    <t>ICM</t>
  </si>
  <si>
    <t>Produits pharmaceutiques - achats stockés</t>
  </si>
  <si>
    <t>Achats petit matériel sanitaire</t>
  </si>
  <si>
    <t xml:space="preserve">Fournitures administratives non stockées </t>
  </si>
  <si>
    <t>Achats verres perte de 3 points</t>
  </si>
  <si>
    <t>Achats montures</t>
  </si>
  <si>
    <t>Achats pdts lentilles</t>
  </si>
  <si>
    <t>Achats solaires</t>
  </si>
  <si>
    <t>Achats etuis</t>
  </si>
  <si>
    <t>Achats accesoires</t>
  </si>
  <si>
    <t xml:space="preserve">RRR à obtenir </t>
  </si>
  <si>
    <t>RRRO sur achats de marchandises</t>
  </si>
  <si>
    <t>Fournitures optique lunetterie</t>
  </si>
  <si>
    <t>Verres ophtalmiques</t>
  </si>
  <si>
    <t>Fournitures décoration</t>
  </si>
  <si>
    <t>Articles, documents propagande</t>
  </si>
  <si>
    <t>Prestations ENTIS</t>
  </si>
  <si>
    <t xml:space="preserve">Services rendus par des organismes mutualistes </t>
  </si>
  <si>
    <t>Crédit bail mobilier</t>
  </si>
  <si>
    <t xml:space="preserve">Locations local Bourges </t>
  </si>
  <si>
    <t xml:space="preserve">Charges copro local Bourges </t>
  </si>
  <si>
    <t>Entretien réparation biens mobiliers</t>
  </si>
  <si>
    <t>Assurance véhicules</t>
  </si>
  <si>
    <t>Assurances sur contrats locations diverses</t>
  </si>
  <si>
    <t>Assurances administrateurs</t>
  </si>
  <si>
    <t>Documentation générale</t>
  </si>
  <si>
    <t>Frais de colloques, séminaires</t>
  </si>
  <si>
    <t>Honoraires architectes</t>
  </si>
  <si>
    <t>Autres honoraires</t>
  </si>
  <si>
    <t>Annonces et insertions</t>
  </si>
  <si>
    <t>Actions promotionnelles</t>
  </si>
  <si>
    <t>Pourboires et dons courants</t>
  </si>
  <si>
    <t>Transport divers</t>
  </si>
  <si>
    <t>Frais  de prélèvements bancaires</t>
  </si>
  <si>
    <t>Taxe sur les salaires</t>
  </si>
  <si>
    <t>Taxe d'apprentissage</t>
  </si>
  <si>
    <t xml:space="preserve">C.V.A.E. </t>
  </si>
  <si>
    <t>CFE</t>
  </si>
  <si>
    <t>Droit de bail taxe additionnelle</t>
  </si>
  <si>
    <t>Droits enseigne</t>
  </si>
  <si>
    <t>Indémnité de rupture conventionnelle</t>
  </si>
  <si>
    <t>Autres charges de Personnel HT</t>
  </si>
  <si>
    <t>Droits d'auteur et de reproduction</t>
  </si>
  <si>
    <t>Pertes sur créances irrécouvrables</t>
  </si>
  <si>
    <t>Charges de gestion du siège social</t>
  </si>
  <si>
    <t>Rappels d'impôts</t>
  </si>
  <si>
    <t>Aux provisions dépréciation des stocks</t>
  </si>
  <si>
    <t>Aux provisions risques charges exceptionnelles</t>
  </si>
  <si>
    <t>Dotation aux provisions pour dépréciations exceptionnelles</t>
  </si>
  <si>
    <t>Ventes de verres</t>
  </si>
  <si>
    <t>Ventes montures</t>
  </si>
  <si>
    <t>Ventes equipements divers</t>
  </si>
  <si>
    <t>Ventes de pdts lentilles</t>
  </si>
  <si>
    <t>Ventes montures solaires</t>
  </si>
  <si>
    <t>Ventes etuis</t>
  </si>
  <si>
    <t>Ventes accessoires optique</t>
  </si>
  <si>
    <t>Remises</t>
  </si>
  <si>
    <t>Mise à disposition de personnel refact</t>
  </si>
  <si>
    <t>Revenus immeubles affectés à l'activité mutualiste</t>
  </si>
  <si>
    <t>Produits sur exercices antérieurs</t>
  </si>
  <si>
    <t>Reprise exceptionnelle sur provision pour dépréciation du stock de lunetterie</t>
  </si>
  <si>
    <t xml:space="preserve">   De participations</t>
  </si>
  <si>
    <t xml:space="preserve">   D'autres val. mob.  créances actif immob.</t>
  </si>
  <si>
    <t>Produits exceptionnels (1)</t>
  </si>
  <si>
    <t>Fournitures de décoration du magasin</t>
  </si>
  <si>
    <t>Charges locatives optique SGLF</t>
  </si>
  <si>
    <t>Cotisation ASNAV</t>
  </si>
  <si>
    <t>Cf Cristophe</t>
  </si>
  <si>
    <t>Prendre les salaires dans le fichier Salaires 2018</t>
  </si>
  <si>
    <t xml:space="preserve">Prendre les ventes dans le fichier d'estimation du chiffre d'affaires </t>
  </si>
  <si>
    <t xml:space="preserve">Prendre les achats dans le fichier d'estimation du chiffre d'affaires </t>
  </si>
  <si>
    <t>Facture Mutuale</t>
  </si>
  <si>
    <t>Date</t>
  </si>
  <si>
    <t>Nature flux</t>
  </si>
  <si>
    <t>Section analytique</t>
  </si>
  <si>
    <t>Libellé écriture</t>
  </si>
  <si>
    <t>Devise</t>
  </si>
  <si>
    <t>Montant signé TR</t>
  </si>
  <si>
    <t>Montant (EUR)</t>
  </si>
  <si>
    <t>Sens</t>
  </si>
  <si>
    <t>Sens de déversement</t>
  </si>
  <si>
    <t>Montant TC</t>
  </si>
  <si>
    <t>Montant signé TC</t>
  </si>
  <si>
    <t>Compte</t>
  </si>
  <si>
    <t>Etablissement</t>
  </si>
  <si>
    <t>Journal</t>
  </si>
  <si>
    <t>Quantité</t>
  </si>
  <si>
    <t>Unité</t>
  </si>
  <si>
    <t>N° pièce analytique</t>
  </si>
  <si>
    <t>Type écriture analytique</t>
  </si>
  <si>
    <t>N° lot analytique</t>
  </si>
  <si>
    <t>Origine lot analytique</t>
  </si>
  <si>
    <t>N° pièce générale</t>
  </si>
  <si>
    <t>N° écriture générale</t>
  </si>
  <si>
    <t>Type écriture générale</t>
  </si>
  <si>
    <t>611100</t>
  </si>
  <si>
    <t>6</t>
  </si>
  <si>
    <t>F.A20190142 JUXTA</t>
  </si>
  <si>
    <t>EUR</t>
  </si>
  <si>
    <t>Débit</t>
  </si>
  <si>
    <t>Reçu</t>
  </si>
  <si>
    <t>9</t>
  </si>
  <si>
    <t>40</t>
  </si>
  <si>
    <t/>
  </si>
  <si>
    <t>0</t>
  </si>
  <si>
    <t>Saisie</t>
  </si>
  <si>
    <t>40/2019/00015</t>
  </si>
  <si>
    <t>537003</t>
  </si>
  <si>
    <t>Brouillard</t>
  </si>
  <si>
    <t>625110</t>
  </si>
  <si>
    <t>F.EL00566074 VINCI AUTOROUTES</t>
  </si>
  <si>
    <t>40/2019/00017</t>
  </si>
  <si>
    <t>537031</t>
  </si>
  <si>
    <t>613200</t>
  </si>
  <si>
    <t>06 VIR A SASU SOCIAL IMMO</t>
  </si>
  <si>
    <t>32</t>
  </si>
  <si>
    <t>32/2019/00001</t>
  </si>
  <si>
    <t>536048</t>
  </si>
  <si>
    <t>627810</t>
  </si>
  <si>
    <t>06 FACTURE CAVF</t>
  </si>
  <si>
    <t>32/2019/00004</t>
  </si>
  <si>
    <t>536052</t>
  </si>
  <si>
    <t>626100</t>
  </si>
  <si>
    <t>06 LA POSTE</t>
  </si>
  <si>
    <t>90</t>
  </si>
  <si>
    <t>90/2019/00010</t>
  </si>
  <si>
    <t>537064</t>
  </si>
  <si>
    <t>602160</t>
  </si>
  <si>
    <t>06 PHARMACIE OTTEVAERE</t>
  </si>
  <si>
    <t>90/2019/00011</t>
  </si>
  <si>
    <t>537066</t>
  </si>
  <si>
    <t>647200</t>
  </si>
  <si>
    <t>09 CHQ 5385047 CE ACPTE 2019 ASC</t>
  </si>
  <si>
    <t>23</t>
  </si>
  <si>
    <t>23/2019/00005</t>
  </si>
  <si>
    <t>536115</t>
  </si>
  <si>
    <t>09 CHQ 5385048 CE ACPTE 2019 SLF</t>
  </si>
  <si>
    <t>23/2019/00006</t>
  </si>
  <si>
    <t>536117</t>
  </si>
  <si>
    <t>611600</t>
  </si>
  <si>
    <t>06 LOC TPE</t>
  </si>
  <si>
    <t>32/2019/00011</t>
  </si>
  <si>
    <t>536621</t>
  </si>
  <si>
    <t>602250</t>
  </si>
  <si>
    <t>F.1800584 CLT 100194660 FIDUCIAL BUREAUTIQUE</t>
  </si>
  <si>
    <t>40/2019/00011</t>
  </si>
  <si>
    <t>536991</t>
  </si>
  <si>
    <t>661100</t>
  </si>
  <si>
    <t>06 REMB PRET</t>
  </si>
  <si>
    <t>32/2019/00026</t>
  </si>
  <si>
    <t>536651</t>
  </si>
  <si>
    <t>607500</t>
  </si>
  <si>
    <t>F.1310518 CLT 105779 SCHEIN</t>
  </si>
  <si>
    <t>40/2019/00005</t>
  </si>
  <si>
    <t>536979</t>
  </si>
  <si>
    <t>F.2200213704 CLT 70013441 PROMODENTAIRE</t>
  </si>
  <si>
    <t>40/2019/00008</t>
  </si>
  <si>
    <t>536985</t>
  </si>
  <si>
    <t>F.19012031 CLT 410001 DPI</t>
  </si>
  <si>
    <t>40/2019/00009</t>
  </si>
  <si>
    <t>536987</t>
  </si>
  <si>
    <t>F.19012032 CLT 410001 DPI</t>
  </si>
  <si>
    <t>40/2019/00010</t>
  </si>
  <si>
    <t>536989</t>
  </si>
  <si>
    <t>607610</t>
  </si>
  <si>
    <t>F.10086370 CLT 2004689 DENTAURUM</t>
  </si>
  <si>
    <t>40/2019/00243</t>
  </si>
  <si>
    <t>541888</t>
  </si>
  <si>
    <t>616600</t>
  </si>
  <si>
    <t>09 CHQ 5385050 SHAM COT 2019</t>
  </si>
  <si>
    <t>23/2019/00012</t>
  </si>
  <si>
    <t>536388</t>
  </si>
  <si>
    <t>625700</t>
  </si>
  <si>
    <t>F.89554 CLT 41301627 SOCIETE HOTELIER EDE SOLOGNE KYRIAD BLOIS SUD</t>
  </si>
  <si>
    <t>40/2019/00002</t>
  </si>
  <si>
    <t>536970</t>
  </si>
  <si>
    <t>F.1312583 CLT 105779 SCHEIN</t>
  </si>
  <si>
    <t>40/2019/00006</t>
  </si>
  <si>
    <t>536981</t>
  </si>
  <si>
    <t>F.2200214014 CLT 70013441 PROMODENTAIRE</t>
  </si>
  <si>
    <t>40/2019/00007</t>
  </si>
  <si>
    <t>536983</t>
  </si>
  <si>
    <t>09 ACHAT CB LE PLAZA</t>
  </si>
  <si>
    <t>90/2019/00012</t>
  </si>
  <si>
    <t>537068</t>
  </si>
  <si>
    <t>F.10086508 CLT 2004689 DENTAURUM</t>
  </si>
  <si>
    <t>40/2019/00242</t>
  </si>
  <si>
    <t>541886</t>
  </si>
  <si>
    <t>602210</t>
  </si>
  <si>
    <t>F.F9208732 TOTAL MARKETING</t>
  </si>
  <si>
    <t>40/2019/00036</t>
  </si>
  <si>
    <t>537470</t>
  </si>
  <si>
    <t>F.31910479 CLT 432791  W &amp; H</t>
  </si>
  <si>
    <t>40/2019/00027</t>
  </si>
  <si>
    <t>537445</t>
  </si>
  <si>
    <t>F1VF064574 CLT M061741 SEPTODONT</t>
  </si>
  <si>
    <t>40/2019/00028</t>
  </si>
  <si>
    <t>537448</t>
  </si>
  <si>
    <t>F.SI191631 AMERICAN ORTHODONTICS</t>
  </si>
  <si>
    <t>40/2019/00054</t>
  </si>
  <si>
    <t>537763</t>
  </si>
  <si>
    <t>F.31910479 CLT 432791 W &amp; H</t>
  </si>
  <si>
    <t>40/2019/00060</t>
  </si>
  <si>
    <t>537888</t>
  </si>
  <si>
    <t>F.2200215315 CLT 70013441 PROMODENTAIRE</t>
  </si>
  <si>
    <t>40/2019/00029</t>
  </si>
  <si>
    <t>537450</t>
  </si>
  <si>
    <t>F.F19000127 CLT CML00360 ACCESS DENTAL</t>
  </si>
  <si>
    <t>40/2019/00053</t>
  </si>
  <si>
    <t>537761</t>
  </si>
  <si>
    <t>648100</t>
  </si>
  <si>
    <t>F01CTOUR7 ALARA EXPERTISES</t>
  </si>
  <si>
    <t>40/2019/00037</t>
  </si>
  <si>
    <t>537491</t>
  </si>
  <si>
    <t>F.D0334252 CLT 12694 BIOTECH DENTAL</t>
  </si>
  <si>
    <t>40/2019/00052</t>
  </si>
  <si>
    <t>537759</t>
  </si>
  <si>
    <t>648000</t>
  </si>
  <si>
    <t>F.700 LE PLAISIR DES PAPILLES</t>
  </si>
  <si>
    <t>40/2019/00041</t>
  </si>
  <si>
    <t>537502</t>
  </si>
  <si>
    <t>A-C. LLORET FRAIS DU 09 AU 23-01-19</t>
  </si>
  <si>
    <t>42</t>
  </si>
  <si>
    <t>42/2019/00004</t>
  </si>
  <si>
    <t>537507</t>
  </si>
  <si>
    <t>537508</t>
  </si>
  <si>
    <t>F.D0334854 CLT 12694 BIOTECH DENTAL</t>
  </si>
  <si>
    <t>40/2019/00063</t>
  </si>
  <si>
    <t>538230</t>
  </si>
  <si>
    <t>90/2019/00018</t>
  </si>
  <si>
    <t>538817</t>
  </si>
  <si>
    <t>F.2019-00006 CLT 00000086 VISION DENTAIRE</t>
  </si>
  <si>
    <t>40/2019/00379</t>
  </si>
  <si>
    <t>545051</t>
  </si>
  <si>
    <t>671800</t>
  </si>
  <si>
    <t>OD PERTES TP</t>
  </si>
  <si>
    <t>90/2019/00173</t>
  </si>
  <si>
    <t>540053</t>
  </si>
  <si>
    <t>540054</t>
  </si>
  <si>
    <t>540055</t>
  </si>
  <si>
    <t>540056</t>
  </si>
  <si>
    <t>540057</t>
  </si>
  <si>
    <t>540058</t>
  </si>
  <si>
    <t>540059</t>
  </si>
  <si>
    <t>540060</t>
  </si>
  <si>
    <t>540061</t>
  </si>
  <si>
    <t>540062</t>
  </si>
  <si>
    <t>540063</t>
  </si>
  <si>
    <t>540064</t>
  </si>
  <si>
    <t>540065</t>
  </si>
  <si>
    <t>540066</t>
  </si>
  <si>
    <t>F89958 CLT 41301627 SOCIETE HOTELIERE DE SOLOGNE KYRIAD BLOIS SUD</t>
  </si>
  <si>
    <t>40/2019/00081</t>
  </si>
  <si>
    <t>538276</t>
  </si>
  <si>
    <t>615210</t>
  </si>
  <si>
    <t>F.410158487 CLT 2629D ONET SERVICES</t>
  </si>
  <si>
    <t>40/2019/00076</t>
  </si>
  <si>
    <t>538263</t>
  </si>
  <si>
    <t>613506</t>
  </si>
  <si>
    <t>F.012495 CLT S153500 ANETT DENT LA CHAUSSEE</t>
  </si>
  <si>
    <t>Déversé</t>
  </si>
  <si>
    <t>40/2019/00077</t>
  </si>
  <si>
    <t>538266</t>
  </si>
  <si>
    <t>607600</t>
  </si>
  <si>
    <t>F.304194 CLT 20075000 DR MAGER CLT 20075000 LABOCAST</t>
  </si>
  <si>
    <t>40/2019/00078</t>
  </si>
  <si>
    <t>538268</t>
  </si>
  <si>
    <t>F.304258 CLT 20262000 DR SANCHEZ LABOCAST</t>
  </si>
  <si>
    <t>40/2019/00079</t>
  </si>
  <si>
    <t>538270</t>
  </si>
  <si>
    <t>F.20190033 DR SANCHEZ LABORATOIRE CREATEETH</t>
  </si>
  <si>
    <t>40/2019/00080</t>
  </si>
  <si>
    <t>538272</t>
  </si>
  <si>
    <t>641100</t>
  </si>
  <si>
    <t>SALAIRES 01/2019</t>
  </si>
  <si>
    <t>64</t>
  </si>
  <si>
    <t>64/2019/00001</t>
  </si>
  <si>
    <t>538321</t>
  </si>
  <si>
    <t>645300</t>
  </si>
  <si>
    <t>CHARGES PAT. SUR SALAIRES 01/2019</t>
  </si>
  <si>
    <t>64/2019/00002</t>
  </si>
  <si>
    <t>538334</t>
  </si>
  <si>
    <t>645350</t>
  </si>
  <si>
    <t>538336</t>
  </si>
  <si>
    <t>645360</t>
  </si>
  <si>
    <t>538338</t>
  </si>
  <si>
    <t>647100</t>
  </si>
  <si>
    <t>538340</t>
  </si>
  <si>
    <t>F.A20190141 JUXTA</t>
  </si>
  <si>
    <t>40/2019/00108</t>
  </si>
  <si>
    <t>538428</t>
  </si>
  <si>
    <t>F.20190022 DR MAGER LABORATOIRE CREATEETH</t>
  </si>
  <si>
    <t>40/2019/00123</t>
  </si>
  <si>
    <t>538793</t>
  </si>
  <si>
    <t>F.2481  CLT 174 LE LABO</t>
  </si>
  <si>
    <t>40/2019/00126</t>
  </si>
  <si>
    <t>538799</t>
  </si>
  <si>
    <t>F.20190007 DR CABRAL LABORATOIRE CREATEETH</t>
  </si>
  <si>
    <t>40/2019/00127</t>
  </si>
  <si>
    <t>538801</t>
  </si>
  <si>
    <t>F.304114 CLT 19750000 DR CABRAL LABOCAST</t>
  </si>
  <si>
    <t>40/2019/00128</t>
  </si>
  <si>
    <t>538803</t>
  </si>
  <si>
    <t>F.D0335866 CLT 12694 BIOTECH DENTAL</t>
  </si>
  <si>
    <t>40/2019/00130</t>
  </si>
  <si>
    <t>538807</t>
  </si>
  <si>
    <t>F.U19010284 CLT U12883 PROSERVE DASRI</t>
  </si>
  <si>
    <t>40/2019/00222</t>
  </si>
  <si>
    <t>541165</t>
  </si>
  <si>
    <t>645100</t>
  </si>
  <si>
    <t>538332</t>
  </si>
  <si>
    <t>06 VIRM A SASU SOCIAL IMMO</t>
  </si>
  <si>
    <t>32/2019/00133</t>
  </si>
  <si>
    <t>538058</t>
  </si>
  <si>
    <t>613503</t>
  </si>
  <si>
    <t>F.S192183363 FREE2MOVE LEASE</t>
  </si>
  <si>
    <t>40/2019/00082</t>
  </si>
  <si>
    <t>538281</t>
  </si>
  <si>
    <t>615510</t>
  </si>
  <si>
    <t>538287</t>
  </si>
  <si>
    <t>F.S192184209 FREE 2 MOVE LEASE</t>
  </si>
  <si>
    <t>40/2019/00109</t>
  </si>
  <si>
    <t>538435</t>
  </si>
  <si>
    <t>616500</t>
  </si>
  <si>
    <t>538436</t>
  </si>
  <si>
    <t>F.A2010455 JUXTA</t>
  </si>
  <si>
    <t>40/2019/00132</t>
  </si>
  <si>
    <t>538812</t>
  </si>
  <si>
    <t>F.FA00548590 VINCI AUTOROUTES</t>
  </si>
  <si>
    <t>40/2019/00152</t>
  </si>
  <si>
    <t>538934</t>
  </si>
  <si>
    <t>627800</t>
  </si>
  <si>
    <t>545101</t>
  </si>
  <si>
    <t>538289</t>
  </si>
  <si>
    <t>538282</t>
  </si>
  <si>
    <t>06 FRAIS TENUE COMPTE</t>
  </si>
  <si>
    <t>32/2019/00146</t>
  </si>
  <si>
    <t>538587</t>
  </si>
  <si>
    <t>06 C° MOUVEMENT</t>
  </si>
  <si>
    <t>32/2019/00147</t>
  </si>
  <si>
    <t>538589</t>
  </si>
  <si>
    <t>627830</t>
  </si>
  <si>
    <t>06 C° CB</t>
  </si>
  <si>
    <t>32/2019/00148</t>
  </si>
  <si>
    <t>538591</t>
  </si>
  <si>
    <t>F.2200219666 CLT 70013441 PROMODENTAIRE</t>
  </si>
  <si>
    <t>40/2019/00125</t>
  </si>
  <si>
    <t>538797</t>
  </si>
  <si>
    <t>F.D0336303 CLT 1294 BIOTECH DENTAL</t>
  </si>
  <si>
    <t>40/2019/00129</t>
  </si>
  <si>
    <t>538805</t>
  </si>
  <si>
    <t>C. CLEMENT FRAIS DU 31-01-2019</t>
  </si>
  <si>
    <t>42/2019/00007</t>
  </si>
  <si>
    <t>538300</t>
  </si>
  <si>
    <t>32/2019/00151</t>
  </si>
  <si>
    <t>538597</t>
  </si>
  <si>
    <t>626200</t>
  </si>
  <si>
    <t>F.261023202 ORANGE</t>
  </si>
  <si>
    <t>40/2019/00122</t>
  </si>
  <si>
    <t>538788</t>
  </si>
  <si>
    <t>F.2200219841 CLT 70013441 PROMODENTAIRE</t>
  </si>
  <si>
    <t>40/2019/00124</t>
  </si>
  <si>
    <t>538795</t>
  </si>
  <si>
    <t>AVOIR 261174420 ORANGE</t>
  </si>
  <si>
    <t>Crédit</t>
  </si>
  <si>
    <t>40/2019/00116</t>
  </si>
  <si>
    <t>538733</t>
  </si>
  <si>
    <t>AVOIR700633341 ORANGE</t>
  </si>
  <si>
    <t>40/2019/00117</t>
  </si>
  <si>
    <t>538736</t>
  </si>
  <si>
    <t>AVOIR 261168353 ORANGE</t>
  </si>
  <si>
    <t>40/2019/00154</t>
  </si>
  <si>
    <t>538939</t>
  </si>
  <si>
    <t>F.714 LE PLAISIR DES PAPILLES</t>
  </si>
  <si>
    <t>40/2019/00224</t>
  </si>
  <si>
    <t>541570</t>
  </si>
  <si>
    <t>32/2019/00161</t>
  </si>
  <si>
    <t>541299</t>
  </si>
  <si>
    <t>F201901 ROBERT FAYE</t>
  </si>
  <si>
    <t>40/2019/00110</t>
  </si>
  <si>
    <t>538678</t>
  </si>
  <si>
    <t>609700</t>
  </si>
  <si>
    <t>AVOIR AVL175094 CLT 19750000 DR CABRAL LABOCAST</t>
  </si>
  <si>
    <t>40/2019/00177</t>
  </si>
  <si>
    <t>540992</t>
  </si>
  <si>
    <t>AVOIR AVL175107 CLT 19750000 DR CABRAL LABOCAST</t>
  </si>
  <si>
    <t>40/2019/00178</t>
  </si>
  <si>
    <t>540995</t>
  </si>
  <si>
    <t>AVOIR AVL175109 CLT 20075000 DR MAGER LABOCAST</t>
  </si>
  <si>
    <t>40/2019/00179</t>
  </si>
  <si>
    <t>540998</t>
  </si>
  <si>
    <t>AVOIR AVL175085 CLT 20262000 DR SANCHEZ LABOCAST</t>
  </si>
  <si>
    <t>40/2019/00180</t>
  </si>
  <si>
    <t>541001</t>
  </si>
  <si>
    <t>F.90065 CLT 41301627 SOCIETE HOTELIERE DE SOLOGNE KYRIAD</t>
  </si>
  <si>
    <t>40/2019/00204</t>
  </si>
  <si>
    <t>541080</t>
  </si>
  <si>
    <t>32/2019/00171</t>
  </si>
  <si>
    <t>541319</t>
  </si>
  <si>
    <t>647500</t>
  </si>
  <si>
    <t>F.573494 ADH 2544 APST 41</t>
  </si>
  <si>
    <t>40/2019/00321</t>
  </si>
  <si>
    <t>544903</t>
  </si>
  <si>
    <t>625120</t>
  </si>
  <si>
    <t>R. FAYE FRAIS DU 20-21-12-18 ET 30-31-19</t>
  </si>
  <si>
    <t>43</t>
  </si>
  <si>
    <t>43/2019/00001</t>
  </si>
  <si>
    <t>538837</t>
  </si>
  <si>
    <t>06 PHA OTTEVAERE</t>
  </si>
  <si>
    <t>90/2019/00308</t>
  </si>
  <si>
    <t>541613</t>
  </si>
  <si>
    <t>A-C. LLORET FRAIS DU 9 AU 13-02-19</t>
  </si>
  <si>
    <t>42/2019/00012</t>
  </si>
  <si>
    <t>538903</t>
  </si>
  <si>
    <t>538904</t>
  </si>
  <si>
    <t>F.F9550692 TOTAL MARKETING</t>
  </si>
  <si>
    <t>40/2019/00199</t>
  </si>
  <si>
    <t>541064</t>
  </si>
  <si>
    <t>A-C. LLORET FRAIS DU 15-02</t>
  </si>
  <si>
    <t>42/2019/00013</t>
  </si>
  <si>
    <t>541618</t>
  </si>
  <si>
    <t>C. CLEMENT FRAIS DU 08 ET 15-02</t>
  </si>
  <si>
    <t>42/2019/00014</t>
  </si>
  <si>
    <t>541620</t>
  </si>
  <si>
    <t>F.1363541 CLT 105779 SCHEIN</t>
  </si>
  <si>
    <t>40/2019/00255</t>
  </si>
  <si>
    <t>541969</t>
  </si>
  <si>
    <t>F.10088605 CLT 2004689 DENTAURUM</t>
  </si>
  <si>
    <t>40/2019/00256</t>
  </si>
  <si>
    <t>541971</t>
  </si>
  <si>
    <t>F.SI193456 AMERICAN ORTHODONTICS</t>
  </si>
  <si>
    <t>40/2019/00265</t>
  </si>
  <si>
    <t>542233</t>
  </si>
  <si>
    <t>606100</t>
  </si>
  <si>
    <t>F.10090641921 EDF</t>
  </si>
  <si>
    <t>40/2019/00275</t>
  </si>
  <si>
    <t>544357</t>
  </si>
  <si>
    <t>F.305431 CLT 20262000 DR SANCHEZ LABOCAST</t>
  </si>
  <si>
    <t>40/2019/00267</t>
  </si>
  <si>
    <t>544121</t>
  </si>
  <si>
    <t>F.SI193553 CLT POF178326 AMERICAN ORTHODONTICS</t>
  </si>
  <si>
    <t>40/2019/00269</t>
  </si>
  <si>
    <t>544293</t>
  </si>
  <si>
    <t>615500</t>
  </si>
  <si>
    <t>F.F19000188 CLT CL00360 ACCESS DENTAL</t>
  </si>
  <si>
    <t>40/2019/00270</t>
  </si>
  <si>
    <t>544295</t>
  </si>
  <si>
    <t>F.305373 CLT 20075000 DR MAGER LABOCAST</t>
  </si>
  <si>
    <t>40/2019/00329</t>
  </si>
  <si>
    <t>544921</t>
  </si>
  <si>
    <t>F305398 CLT 20155000 DR MAKRIDOU LABOCAST</t>
  </si>
  <si>
    <t>40/2019/00338</t>
  </si>
  <si>
    <t>544943</t>
  </si>
  <si>
    <t>F.305292 CLT 19750000 DR CABRAL LABOCAST</t>
  </si>
  <si>
    <t>40/2019/00384</t>
  </si>
  <si>
    <t>545066</t>
  </si>
  <si>
    <t>F.1368965 CLT 105779 SCHEIN</t>
  </si>
  <si>
    <t>40/2019/00264</t>
  </si>
  <si>
    <t>542231</t>
  </si>
  <si>
    <t>F.2200226302 CLT 70013441 PROMODENTAIRE</t>
  </si>
  <si>
    <t>40/2019/00268</t>
  </si>
  <si>
    <t>544291</t>
  </si>
  <si>
    <t>F.022534 CLT S153500 ANETT DENT LA CHAUSSEE</t>
  </si>
  <si>
    <t>40/2019/00271</t>
  </si>
  <si>
    <t>544298</t>
  </si>
  <si>
    <t>F.19025231 CLT 410001 DPI</t>
  </si>
  <si>
    <t>40/2019/00272</t>
  </si>
  <si>
    <t>544301</t>
  </si>
  <si>
    <t>SALAIRES 02-2019</t>
  </si>
  <si>
    <t>64/2019/00003</t>
  </si>
  <si>
    <t>544334</t>
  </si>
  <si>
    <t>CHARGES PAT. SUR SALAIRES 02-2019</t>
  </si>
  <si>
    <t>64/2019/00004</t>
  </si>
  <si>
    <t>544345</t>
  </si>
  <si>
    <t>544347</t>
  </si>
  <si>
    <t>544349</t>
  </si>
  <si>
    <t>544351</t>
  </si>
  <si>
    <t>544353</t>
  </si>
  <si>
    <t>F.2506 CLT  174 LE LABO</t>
  </si>
  <si>
    <t>40/2019/00324</t>
  </si>
  <si>
    <t>544911</t>
  </si>
  <si>
    <t>F.20190062 CLT DR MAGER LABORATOIRE CREATEETH</t>
  </si>
  <si>
    <t>40/2019/00325</t>
  </si>
  <si>
    <t>544913</t>
  </si>
  <si>
    <t>F.20190073 DR SANCHEZ LABORATROIRE CREATEETH</t>
  </si>
  <si>
    <t>40/2019/00326</t>
  </si>
  <si>
    <t>544915</t>
  </si>
  <si>
    <t>F.20190048 CLT DR CABRAL LABORATOIRE CREATEETH</t>
  </si>
  <si>
    <t>40/2019/00327</t>
  </si>
  <si>
    <t>544917</t>
  </si>
  <si>
    <t>F.VK/19012523 CLT 528276 KOMET</t>
  </si>
  <si>
    <t>40/2019/00328</t>
  </si>
  <si>
    <t>544919</t>
  </si>
  <si>
    <t>F.41015880 CLT 2629D ONET SERVICES</t>
  </si>
  <si>
    <t>40/2019/00337</t>
  </si>
  <si>
    <t>544940</t>
  </si>
  <si>
    <t>F.20190074 DR SANCHEZ ALBERTO LABORATOIRE CREATEETH</t>
  </si>
  <si>
    <t>40/2019/00356</t>
  </si>
  <si>
    <t>544982</t>
  </si>
  <si>
    <t>F.A20190454 JUXTA</t>
  </si>
  <si>
    <t>40/2019/00389</t>
  </si>
  <si>
    <t>545082</t>
  </si>
  <si>
    <t>F.U19020335 CLT U12883 PROSERVE DASRI</t>
  </si>
  <si>
    <t>40/2019/00399</t>
  </si>
  <si>
    <t>545120</t>
  </si>
  <si>
    <t>F.S193044464 FREE2 MOVE LEASE</t>
  </si>
  <si>
    <t>40/2019/00263</t>
  </si>
  <si>
    <t>542016</t>
  </si>
  <si>
    <t>542027</t>
  </si>
  <si>
    <t>A-C. LLORET FRAIS DU 19-02-2019</t>
  </si>
  <si>
    <t>42/2019/00015</t>
  </si>
  <si>
    <t>542227</t>
  </si>
  <si>
    <t>06 LOYER SASU</t>
  </si>
  <si>
    <t>32/2019/00255</t>
  </si>
  <si>
    <t>542269</t>
  </si>
  <si>
    <t>AVOIR AVL175294 CLT 20075000 DR MAGER LABOCAST</t>
  </si>
  <si>
    <t>40/2019/00371</t>
  </si>
  <si>
    <t>545019</t>
  </si>
  <si>
    <t>AVOIR AVL175295 CLT 19750000 DR CABRALLABOCAST</t>
  </si>
  <si>
    <t>40/2019/00372</t>
  </si>
  <si>
    <t>545022</t>
  </si>
  <si>
    <t>AVOIR AVL175297 CLT 20262000 DR SANCHEZ LABOCAST</t>
  </si>
  <si>
    <t>40/2019/00374</t>
  </si>
  <si>
    <t>545032</t>
  </si>
  <si>
    <t>F.A20190764 JUXTA</t>
  </si>
  <si>
    <t>40/2019/00387</t>
  </si>
  <si>
    <t>545074</t>
  </si>
  <si>
    <t>F.FB00551549 VINCI AUTOROUTES</t>
  </si>
  <si>
    <t>40/2019/00390</t>
  </si>
  <si>
    <t>545086</t>
  </si>
  <si>
    <t>542020</t>
  </si>
  <si>
    <t>32/2019/00267</t>
  </si>
  <si>
    <t>544504</t>
  </si>
  <si>
    <t>32/2019/00268</t>
  </si>
  <si>
    <t>544506</t>
  </si>
  <si>
    <t>32/2019/00269</t>
  </si>
  <si>
    <t>544508</t>
  </si>
  <si>
    <t>F.D0339758 CLT 12694 BIOTECH DENTAL</t>
  </si>
  <si>
    <t>40/2019/00335</t>
  </si>
  <si>
    <t>544936</t>
  </si>
  <si>
    <t>F.D339762 CLT 12694 BIOTECH DENTAL</t>
  </si>
  <si>
    <t>40/2019/00336</t>
  </si>
  <si>
    <t>544938</t>
  </si>
  <si>
    <t>32/2019/00281</t>
  </si>
  <si>
    <t>544532</t>
  </si>
  <si>
    <t>F.2200227176 CLT 70013441 PROMODENTAIRE</t>
  </si>
  <si>
    <t>40/2019/00330</t>
  </si>
  <si>
    <t>544923</t>
  </si>
  <si>
    <t>F.261563288 ORANGE</t>
  </si>
  <si>
    <t>40/2019/00391</t>
  </si>
  <si>
    <t>545091</t>
  </si>
  <si>
    <t>F.1VF076993 CLT M061741 SEPTODONT</t>
  </si>
  <si>
    <t>40/2019/00334</t>
  </si>
  <si>
    <t>544934</t>
  </si>
  <si>
    <t>09 FRAIS ATTESTATION BANCAIRE</t>
  </si>
  <si>
    <t>23/2019/00091</t>
  </si>
  <si>
    <t>545384</t>
  </si>
  <si>
    <t>32/2019/00297</t>
  </si>
  <si>
    <t>545246</t>
  </si>
  <si>
    <t>A-C. LLORET FRAIS DU 4 AU 7-03-19</t>
  </si>
  <si>
    <t>42/2019/00018</t>
  </si>
  <si>
    <t>544740</t>
  </si>
  <si>
    <t>F.D0340552 CLT 12694 BIOTECH DENTAL</t>
  </si>
  <si>
    <t>40/2019/00323</t>
  </si>
  <si>
    <t>544909</t>
  </si>
  <si>
    <t>F.201902 ROBERT FAYE</t>
  </si>
  <si>
    <t>40/2019/00386</t>
  </si>
  <si>
    <t>545071</t>
  </si>
  <si>
    <t>32/2019/00304</t>
  </si>
  <si>
    <t>545260</t>
  </si>
  <si>
    <t>09 FACTURE CAVF</t>
  </si>
  <si>
    <t>23/2019/00094</t>
  </si>
  <si>
    <t>545390</t>
  </si>
  <si>
    <t>606300</t>
  </si>
  <si>
    <t>F.1917514 CLT 100194660 FIDUCIAL BUREAUTIQUE</t>
  </si>
  <si>
    <t>40/2019/00420</t>
  </si>
  <si>
    <t>545487</t>
  </si>
  <si>
    <t>545489</t>
  </si>
  <si>
    <t>602230</t>
  </si>
  <si>
    <t>06 LECLERC DIVERS</t>
  </si>
  <si>
    <t>90/2019/00638</t>
  </si>
  <si>
    <t>547634</t>
  </si>
  <si>
    <t>547635</t>
  </si>
  <si>
    <t>F.F9808865 TOTAL MARKETING</t>
  </si>
  <si>
    <t>4</t>
  </si>
  <si>
    <t>40/2019/00400</t>
  </si>
  <si>
    <t>545125</t>
  </si>
  <si>
    <t>F.D0341382 CLT 12694 BIOTECH DENTAL</t>
  </si>
  <si>
    <t>40/2019/00409</t>
  </si>
  <si>
    <t>545456</t>
  </si>
  <si>
    <t>F.1392071 CLT 105779 SCHEIN</t>
  </si>
  <si>
    <t>40/2019/00408</t>
  </si>
  <si>
    <t>545454</t>
  </si>
  <si>
    <t>F.FA01276 BARDET</t>
  </si>
  <si>
    <t>40/2019/00430</t>
  </si>
  <si>
    <t>545828</t>
  </si>
  <si>
    <t>90/2019/00627</t>
  </si>
  <si>
    <t>545773</t>
  </si>
  <si>
    <t>F.32110540240 SAUR</t>
  </si>
  <si>
    <t>40/2019/00448</t>
  </si>
  <si>
    <t>546162</t>
  </si>
  <si>
    <t>C.CLEMENT FRAIS DU 12 AU 25-03</t>
  </si>
  <si>
    <t>42/2019/00020</t>
  </si>
  <si>
    <t>545790</t>
  </si>
  <si>
    <t>R. FAYE FRAIS DU 12 AU 14-02</t>
  </si>
  <si>
    <t>43/2019/00003</t>
  </si>
  <si>
    <t>545799</t>
  </si>
  <si>
    <t>06 MARKET DIVERS RECEPTION</t>
  </si>
  <si>
    <t>90/2019/00640</t>
  </si>
  <si>
    <t>547641</t>
  </si>
  <si>
    <t>A-C. LLORET FRAIS DU 12 AU 25-03</t>
  </si>
  <si>
    <t>42/2019/00024</t>
  </si>
  <si>
    <t>545874</t>
  </si>
  <si>
    <t>F.2200233495 CLT 70013441 PROMODENTAIRE</t>
  </si>
  <si>
    <t>40/2019/00446</t>
  </si>
  <si>
    <t>546069</t>
  </si>
  <si>
    <t>F.20190133 JUXTA</t>
  </si>
  <si>
    <t>40/2019/00453</t>
  </si>
  <si>
    <t>546187</t>
  </si>
  <si>
    <t>F.4J90301878 CLT 452113 CSP</t>
  </si>
  <si>
    <t>40/2019/00455</t>
  </si>
  <si>
    <t>546192</t>
  </si>
  <si>
    <t>F.FAC19-2783 CLT BIOCPR0237  OST DEVELOPPEMENT</t>
  </si>
  <si>
    <t>40/2019/00456</t>
  </si>
  <si>
    <t>546194</t>
  </si>
  <si>
    <t>F.2200233642 CLT 70013441 PROMODENTAIRE</t>
  </si>
  <si>
    <t>40/2019/00459</t>
  </si>
  <si>
    <t>546200</t>
  </si>
  <si>
    <t>F.VK/19018815 KOMET</t>
  </si>
  <si>
    <t>40/2019/00461</t>
  </si>
  <si>
    <t>546204</t>
  </si>
  <si>
    <t>F.F19-00312 DPS</t>
  </si>
  <si>
    <t>40/2019/00454</t>
  </si>
  <si>
    <t>546189</t>
  </si>
  <si>
    <t>F.2200233870 CLT 70013441 PROMODENTAIRE</t>
  </si>
  <si>
    <t>40/2019/00460</t>
  </si>
  <si>
    <t>546202</t>
  </si>
  <si>
    <t>F.20190116 DR SANCHEZ LABORATOIRE CREATTETH</t>
  </si>
  <si>
    <t>40/2019/00462</t>
  </si>
  <si>
    <t>546206</t>
  </si>
  <si>
    <t>641410</t>
  </si>
  <si>
    <t>SALAIRES 03-2019</t>
  </si>
  <si>
    <t>64/2019/00005</t>
  </si>
  <si>
    <t>547673</t>
  </si>
  <si>
    <t>547669</t>
  </si>
  <si>
    <t>CHARGES PAT. /SALAIRES 03-2019</t>
  </si>
  <si>
    <t>64/2019/00006</t>
  </si>
  <si>
    <t>547681</t>
  </si>
  <si>
    <t>547683</t>
  </si>
  <si>
    <t>547685</t>
  </si>
  <si>
    <t>547687</t>
  </si>
  <si>
    <t>547689</t>
  </si>
  <si>
    <t>616100</t>
  </si>
  <si>
    <t>ASSURANCE MACIF CMSD ET VEHICULES</t>
  </si>
  <si>
    <t>90/2019/00621</t>
  </si>
  <si>
    <t>545429</t>
  </si>
  <si>
    <t>616300</t>
  </si>
  <si>
    <t>545430</t>
  </si>
  <si>
    <t>F.2200234518 CLT 70013441 PROMODENTAIRE</t>
  </si>
  <si>
    <t>40/2019/00457</t>
  </si>
  <si>
    <t>546196</t>
  </si>
  <si>
    <t>06 VIRM SASU SOCIAL IMMO</t>
  </si>
  <si>
    <t>32/2019/00371</t>
  </si>
  <si>
    <t>547456</t>
  </si>
  <si>
    <t>32/2019/00374</t>
  </si>
  <si>
    <t>547462</t>
  </si>
  <si>
    <t>F.2200234684 CLT 70013441 PROMODENTAIRE</t>
  </si>
  <si>
    <t>40/2019/00458</t>
  </si>
  <si>
    <t>546198</t>
  </si>
  <si>
    <t>32/2019/00377</t>
  </si>
  <si>
    <t>547468</t>
  </si>
  <si>
    <t>CHQ 5385061 ASSURANCE ADMINISTRATEURS</t>
  </si>
  <si>
    <t>23/2019/00114</t>
  </si>
  <si>
    <t>546173</t>
  </si>
  <si>
    <t>32/2019/00389</t>
  </si>
  <si>
    <t>547492</t>
  </si>
  <si>
    <t>32/2019/00394</t>
  </si>
  <si>
    <t>547802</t>
  </si>
  <si>
    <t>32/2019/00399</t>
  </si>
  <si>
    <t>547812</t>
  </si>
  <si>
    <t>32/2019/00402</t>
  </si>
  <si>
    <t>547818</t>
  </si>
  <si>
    <t>C.CLEMENT FRAIS DU 05-04-19</t>
  </si>
  <si>
    <t>42/2019/00026</t>
  </si>
  <si>
    <t>547646</t>
  </si>
  <si>
    <t>A-C. LLORET FRAIS DU 28-03 ET 03-04-19</t>
  </si>
  <si>
    <t>42/2019/00028</t>
  </si>
  <si>
    <t>547651</t>
  </si>
  <si>
    <t>F. BOUTIN FRAIS DU 08-02-19</t>
  </si>
  <si>
    <t>43/2019/00004</t>
  </si>
  <si>
    <t>547655</t>
  </si>
  <si>
    <t>F.BOUTIN FRAIS DU 05-04-19</t>
  </si>
  <si>
    <t>43/2019/00005</t>
  </si>
  <si>
    <t>547657</t>
  </si>
  <si>
    <t>F. MARDIGUIAN FRAIS DU 05-04-19</t>
  </si>
  <si>
    <t>43/2019/00006</t>
  </si>
  <si>
    <t>547659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</si>
  <si>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</si>
  <si>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</si>
  <si>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</si>
  <si>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</si>
  <si>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</si>
  <si>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</si>
  <si>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</si>
  <si>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</si>
  <si>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</si>
  <si>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</si>
  <si>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</si>
  <si>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</si>
  <si>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</si>
  <si>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</si>
  <si>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</si>
  <si>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</si>
  <si>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</si>
  <si>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</si>
  <si>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</si>
  <si>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</si>
  <si>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</si>
  <si>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</si>
  <si>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</si>
  <si>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</si>
  <si>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</si>
  <si>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</si>
  <si>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</si>
  <si>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</si>
  <si>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</si>
  <si>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</si>
  <si>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</si>
  <si>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</si>
  <si>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</si>
  <si>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</si>
  <si>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</si>
  <si>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</si>
  <si>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</si>
  <si>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</si>
  <si>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</si>
  <si>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</si>
  <si>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</si>
  <si>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</si>
  <si>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</si>
  <si>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</si>
  <si>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</si>
  <si>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</si>
  <si>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</si>
  <si>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</si>
  <si>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</si>
  <si>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</si>
  <si>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</si>
  <si>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</si>
  <si>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</si>
  <si>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</si>
  <si>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</si>
  <si>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</si>
  <si>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</si>
  <si>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</si>
  <si>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</si>
  <si>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</si>
  <si>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</si>
  <si>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</si>
  <si>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</si>
  <si>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</si>
  <si>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</si>
  <si>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</si>
  <si>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</si>
  <si>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</si>
  <si>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</si>
  <si>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</si>
  <si>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</si>
  <si>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</si>
  <si>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</si>
  <si>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</si>
  <si>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</si>
  <si>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</si>
  <si>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</si>
  <si>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</si>
  <si>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</si>
  <si>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</si>
  <si>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</si>
  <si>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</si>
  <si>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</si>
  <si>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</si>
  <si>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</si>
  <si>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</si>
  <si>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</si>
  <si>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</si>
  <si>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</si>
  <si>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</si>
  <si>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</si>
  <si>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</si>
  <si>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</si>
  <si>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</si>
  <si>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</si>
  <si>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</si>
  <si>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</si>
  <si>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</si>
  <si>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</si>
  <si>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</si>
  <si>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</si>
  <si>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</si>
  <si>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</si>
  <si>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</si>
  <si>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</si>
  <si>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</si>
  <si>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</si>
  <si>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</si>
  <si>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</si>
  <si>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</si>
  <si>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</si>
  <si>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</si>
  <si>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</si>
  <si>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</si>
  <si>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</si>
  <si>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</si>
  <si>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</si>
  <si>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</si>
  <si>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</si>
  <si>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</si>
  <si>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</si>
  <si>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</si>
  <si>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</si>
  <si>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</si>
  <si>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</si>
  <si>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</si>
  <si>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</si>
  <si>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</si>
  <si>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</si>
  <si>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</si>
  <si>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</si>
  <si>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</si>
  <si>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</si>
  <si>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</si>
  <si>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</si>
  <si>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</si>
  <si>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</si>
  <si>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</si>
  <si>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</si>
  <si>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</si>
  <si>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</si>
  <si>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</si>
  <si>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</si>
  <si>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</si>
  <si>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</si>
  <si>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</si>
  <si>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</si>
  <si>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</si>
  <si>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</si>
  <si>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</si>
  <si>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</si>
  <si>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</si>
  <si>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</si>
  <si>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</si>
  <si>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</si>
  <si>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</si>
  <si>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</si>
  <si>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</si>
  <si>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</si>
  <si>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</si>
  <si>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</si>
  <si>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</si>
  <si>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</si>
  <si>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</si>
  <si>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</si>
  <si>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</si>
  <si>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</si>
  <si>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</si>
  <si>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</si>
  <si>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</si>
  <si>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</si>
  <si>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</si>
  <si>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</si>
  <si>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</si>
  <si>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</si>
  <si>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</si>
  <si>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</si>
  <si>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</si>
  <si>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</si>
  <si>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</si>
  <si>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</si>
  <si>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</si>
  <si>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</si>
  <si>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</si>
  <si>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</si>
  <si>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</si>
  <si>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</si>
  <si>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</si>
  <si>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</si>
  <si>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</si>
  <si>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</si>
  <si>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</si>
  <si>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</si>
  <si>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</si>
  <si>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</si>
  <si>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</si>
  <si>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</si>
  <si>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</si>
  <si>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</si>
  <si>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</si>
  <si>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</si>
  <si>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</si>
  <si>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</si>
  <si>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</si>
  <si>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</si>
  <si>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</si>
  <si>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</si>
  <si>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</si>
  <si>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</si>
  <si>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</si>
  <si>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</si>
  <si>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</si>
  <si>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</si>
  <si>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</si>
  <si>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</si>
  <si>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</si>
  <si>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</si>
  <si>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</si>
  <si>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</si>
  <si>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</si>
  <si>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</si>
  <si>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</si>
  <si>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</si>
  <si>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</si>
  <si>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</si>
  <si>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</si>
  <si>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</si>
  <si>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</si>
  <si>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</si>
  <si>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</si>
  <si>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</si>
  <si>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</si>
  <si>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</si>
  <si>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</si>
  <si>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</si>
  <si>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</si>
  <si>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</si>
  <si>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</si>
  <si>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</si>
  <si>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</si>
  <si>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</si>
  <si>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</si>
  <si>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</si>
  <si>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</si>
  <si>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</si>
  <si>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</si>
  <si>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</si>
  <si>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</si>
  <si>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</si>
  <si>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</si>
  <si>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</si>
  <si>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</si>
  <si>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</si>
  <si>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</si>
  <si>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</si>
  <si>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</si>
  <si>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</si>
  <si>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</si>
  <si>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</si>
  <si>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</si>
  <si>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</si>
  <si>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</si>
  <si>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</si>
  <si>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</si>
  <si>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</si>
  <si>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</si>
  <si>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</si>
  <si>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</si>
  <si>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</si>
  <si>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</si>
  <si>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</si>
  <si>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</si>
  <si>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</si>
  <si>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</si>
  <si>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</si>
  <si>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</si>
  <si>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</si>
  <si>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</si>
  <si>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</si>
  <si>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</si>
  <si>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</si>
  <si>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</si>
  <si>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</si>
  <si>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</si>
  <si>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</si>
  <si>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</si>
  <si>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</si>
  <si>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</si>
  <si>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</si>
  <si>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</si>
  <si>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</si>
  <si>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</si>
  <si>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</si>
  <si>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</si>
  <si>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</si>
  <si>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</si>
  <si>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</si>
  <si>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</si>
  <si>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</si>
  <si>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</si>
  <si>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</si>
  <si>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</si>
  <si>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</si>
  <si>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</si>
  <si>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</si>
  <si>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</si>
  <si>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</si>
  <si>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</si>
  <si>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</si>
  <si>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</si>
  <si>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</si>
  <si>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</si>
  <si>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</si>
  <si>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</si>
  <si>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</si>
  <si>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</si>
  <si>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</si>
  <si>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</si>
  <si>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</si>
  <si>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</si>
  <si>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</si>
  <si>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</si>
  <si>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</si>
  <si>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</si>
  <si>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</si>
  <si>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</si>
  <si>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</si>
  <si>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</si>
  <si>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</si>
  <si>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</si>
  <si>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</si>
  <si>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</si>
  <si>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</si>
  <si>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</si>
  <si>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</si>
  <si>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</si>
  <si>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</si>
  <si>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</si>
  <si>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</si>
  <si>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</si>
  <si>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</si>
  <si>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</si>
  <si>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</si>
  <si>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</si>
  <si>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</si>
  <si>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</si>
  <si>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</si>
  <si>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</si>
  <si>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</si>
  <si>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</si>
  <si>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</si>
  <si>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</si>
  <si>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</si>
  <si>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</si>
  <si>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</si>
  <si>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</si>
  <si>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</si>
  <si>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</si>
  <si>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</si>
  <si>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</si>
  <si>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</si>
  <si>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</si>
  <si>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</si>
  <si>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</si>
  <si>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</si>
  <si>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</si>
  <si>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</si>
  <si>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</si>
  <si>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</si>
  <si>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</si>
  <si>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</si>
  <si>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</si>
  <si>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</si>
  <si>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</si>
  <si>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</si>
  <si>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</si>
  <si>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</si>
  <si>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</si>
  <si>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</si>
  <si>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</si>
  <si>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</si>
  <si>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</si>
  <si>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</si>
  <si>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</si>
  <si>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</si>
  <si>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</si>
  <si>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</si>
  <si>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</si>
  <si>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</si>
  <si>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</si>
  <si>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</si>
  <si>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</si>
  <si>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</si>
  <si>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</si>
  <si>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</si>
  <si>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</si>
  <si>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</si>
  <si>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</si>
  <si>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</si>
  <si>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</si>
  <si>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</si>
  <si>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</si>
  <si>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</si>
  <si>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</si>
  <si>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</si>
  <si>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</si>
  <si>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</si>
  <si>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</si>
  <si>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</si>
  <si>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</si>
  <si>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</si>
  <si>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</si>
  <si>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</si>
  <si>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</si>
  <si>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</si>
  <si>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</si>
  <si>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</si>
  <si>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</si>
  <si>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</si>
  <si>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</si>
  <si>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</si>
  <si>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</si>
  <si>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</si>
  <si>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</si>
  <si>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</si>
  <si>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</si>
  <si>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</si>
  <si>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</si>
  <si>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</si>
  <si>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</si>
  <si>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</si>
  <si>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</si>
  <si>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</si>
  <si>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</si>
  <si>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</si>
  <si>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</si>
  <si>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</si>
  <si>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</si>
  <si>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</si>
  <si>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</si>
  <si>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</si>
  <si>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</si>
  <si>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</si>
  <si>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</si>
  <si>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</si>
  <si>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</si>
  <si>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</si>
  <si>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</si>
  <si>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</si>
  <si>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</si>
  <si>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</si>
  <si>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</si>
  <si>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</si>
  <si>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</si>
  <si>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</si>
  <si>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</si>
  <si>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</si>
  <si>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</si>
  <si>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</si>
  <si>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</si>
  <si>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</si>
  <si>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</si>
  <si>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</si>
  <si>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</si>
  <si>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</si>
  <si>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</si>
  <si>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</si>
  <si>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</si>
  <si>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</si>
  <si>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</si>
  <si>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</si>
  <si>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</si>
  <si>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</si>
  <si>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</si>
  <si>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</si>
  <si>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</si>
  <si>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</si>
  <si>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</si>
  <si>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</si>
  <si>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</si>
  <si>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</si>
  <si>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</si>
  <si>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</si>
  <si>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</si>
  <si>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</si>
  <si>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</si>
  <si>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</si>
  <si>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</si>
  <si>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</si>
  <si>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</si>
  <si>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</si>
  <si>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</si>
  <si>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</si>
  <si>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</si>
  <si>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</si>
  <si>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</si>
  <si>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</si>
  <si>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</si>
  <si>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</si>
  <si>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</si>
  <si>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</si>
  <si>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</si>
  <si>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</si>
  <si>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</si>
  <si>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</si>
  <si>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</si>
  <si>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</si>
  <si>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</si>
  <si>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</si>
  <si>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</si>
  <si>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</si>
  <si>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</si>
  <si>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</si>
  <si>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</si>
  <si>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</si>
  <si>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</si>
  <si>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</si>
  <si>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</si>
  <si>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</si>
  <si>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</si>
  <si>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</si>
  <si>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</si>
  <si>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</si>
  <si>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</si>
  <si>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</si>
  <si>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</si>
  <si>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</si>
  <si>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</si>
  <si>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</si>
  <si>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</si>
  <si>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</si>
  <si>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</si>
  <si>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</si>
  <si>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</si>
  <si>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</si>
  <si>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</si>
  <si>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</si>
  <si>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</si>
  <si>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</si>
  <si>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</si>
  <si>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</si>
  <si>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</si>
  <si>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</si>
  <si>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</si>
  <si>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</si>
  <si>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</si>
  <si>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</si>
  <si>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</si>
  <si>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</si>
  <si>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</si>
  <si>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</si>
  <si>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</si>
  <si>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</si>
  <si>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</si>
  <si>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</si>
  <si>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</si>
  <si>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</si>
  <si>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</si>
  <si>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</si>
  <si>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</si>
  <si>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</si>
  <si>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</si>
  <si>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</si>
  <si>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</si>
  <si>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</si>
  <si>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</si>
  <si>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</si>
  <si>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</si>
  <si>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</si>
  <si>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</si>
  <si>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</si>
  <si>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</si>
  <si>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</si>
  <si>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</si>
  <si>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</si>
  <si>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</si>
  <si>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</si>
  <si>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</si>
  <si>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</si>
  <si>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</si>
  <si>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</si>
  <si>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</si>
  <si>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</si>
  <si>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</si>
  <si>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</si>
  <si>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</si>
  <si>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</si>
  <si>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</si>
  <si>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</si>
  <si>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</si>
  <si>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</si>
  <si>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</si>
  <si>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</si>
  <si>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</si>
  <si>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</si>
  <si>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</si>
  <si>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</si>
  <si>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</si>
  <si>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</si>
  <si>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</si>
  <si>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</si>
  <si>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</si>
  <si>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</si>
  <si>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</si>
  <si>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</si>
  <si>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</si>
  <si>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</si>
  <si>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</si>
  <si>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</si>
  <si>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</si>
  <si>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</si>
  <si>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</si>
  <si>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</si>
  <si>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</si>
  <si>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</si>
  <si>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</si>
  <si>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</si>
  <si>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</si>
  <si>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</si>
  <si>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</si>
  <si>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</si>
  <si>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</si>
  <si>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</si>
  <si>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</si>
  <si>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</si>
  <si>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</si>
  <si>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</si>
  <si>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</si>
  <si>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</si>
  <si>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</si>
  <si>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</si>
  <si>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</si>
  <si>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</si>
  <si>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</si>
  <si>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</si>
  <si>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</si>
  <si>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</si>
  <si>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</si>
  <si>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</si>
  <si>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</si>
  <si>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</si>
  <si>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</si>
  <si>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</si>
  <si>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</si>
  <si>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</si>
  <si>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</si>
  <si>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</si>
  <si>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</si>
  <si>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</si>
  <si>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</si>
  <si>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</si>
  <si>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</si>
  <si>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</si>
  <si>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</si>
  <si>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</si>
  <si>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</si>
  <si>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</si>
  <si>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</si>
  <si>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</si>
  <si>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</si>
  <si>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</si>
  <si>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</si>
  <si>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</si>
  <si>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</si>
  <si>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</si>
  <si>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</si>
  <si>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</si>
  <si>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</si>
  <si>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</si>
  <si>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</si>
  <si>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</si>
  <si>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</si>
  <si>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</si>
  <si>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</si>
  <si>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</si>
  <si>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</si>
  <si>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</si>
  <si>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</si>
  <si>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</si>
  <si>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</si>
  <si>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</si>
  <si>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</si>
  <si>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</si>
  <si>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</si>
  <si>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</si>
  <si>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</si>
  <si>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</si>
  <si>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</si>
  <si>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</si>
  <si>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</si>
  <si>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</si>
  <si>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</si>
  <si>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</si>
  <si>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</si>
  <si>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</si>
  <si>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</si>
  <si>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</si>
  <si>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</si>
  <si>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</si>
  <si>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</si>
  <si>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</si>
  <si>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</si>
  <si>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</si>
  <si>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</si>
  <si>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</si>
  <si>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</si>
  <si>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</si>
  <si>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</si>
  <si>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</si>
  <si>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</si>
  <si>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</si>
  <si>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</si>
  <si>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</si>
  <si>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</si>
  <si>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</si>
  <si>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</si>
  <si>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</si>
  <si>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</si>
  <si>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</si>
  <si>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</si>
  <si>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</si>
  <si>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</si>
  <si>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</si>
  <si>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</si>
  <si>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</si>
  <si>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</si>
  <si>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</si>
  <si>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</si>
  <si>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</si>
  <si>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</si>
  <si>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</si>
  <si>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</si>
  <si>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</si>
  <si>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</si>
  <si>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</si>
  <si>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</si>
  <si>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</si>
  <si>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</si>
  <si>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</si>
  <si>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</si>
  <si>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</si>
  <si>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</si>
  <si>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</si>
  <si>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</si>
  <si>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</si>
  <si>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</si>
  <si>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</si>
  <si>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</si>
  <si>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</si>
  <si>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</si>
  <si>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</si>
  <si>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</si>
  <si>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</si>
  <si>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</si>
  <si>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</si>
  <si>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</si>
  <si>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</si>
  <si>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</si>
  <si>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</si>
  <si>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</si>
  <si>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</si>
  <si>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</si>
  <si>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</si>
  <si>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</si>
  <si>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</si>
  <si>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</si>
  <si>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</si>
  <si>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</si>
  <si>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</si>
  <si>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</si>
  <si>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</si>
  <si>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</si>
  <si>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</si>
  <si>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</si>
  <si>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</si>
  <si>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</si>
  <si>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</si>
  <si>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</si>
  <si>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</si>
  <si>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</si>
  <si>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</si>
  <si>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</si>
  <si>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</si>
  <si>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</si>
  <si>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</si>
  <si>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</si>
  <si>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</si>
  <si>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</si>
  <si>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</si>
  <si>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</si>
  <si>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</si>
  <si>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</si>
  <si>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</si>
  <si>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</si>
  <si>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</si>
  <si>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</si>
  <si>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</si>
  <si>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</si>
  <si>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</si>
  <si>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</si>
  <si>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</si>
  <si>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</si>
  <si>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</si>
  <si>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</si>
  <si>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</si>
  <si>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</si>
  <si>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</si>
  <si>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</si>
  <si>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</si>
  <si>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</si>
  <si>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</si>
  <si>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</si>
  <si>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</si>
  <si>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</si>
  <si>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</si>
  <si>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</si>
  <si>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</si>
  <si>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</si>
  <si>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</si>
  <si>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</si>
  <si>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</si>
  <si>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</si>
  <si>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</si>
  <si>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</si>
  <si>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</si>
  <si>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</si>
  <si>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</si>
  <si>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</si>
  <si>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</si>
  <si>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</si>
  <si>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</si>
  <si>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</si>
  <si>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</si>
  <si>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</si>
  <si>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</si>
  <si>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</si>
  <si>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</si>
  <si>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</si>
  <si>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</si>
  <si>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</si>
  <si>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</si>
  <si>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</si>
  <si>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</si>
  <si>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</si>
  <si>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</si>
  <si>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</si>
  <si>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</si>
  <si>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</si>
  <si>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</si>
  <si>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</si>
  <si>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</si>
  <si>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</si>
  <si>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</si>
  <si>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</si>
  <si>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</si>
  <si>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</si>
  <si>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</si>
  <si>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</si>
  <si>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</si>
  <si>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</si>
  <si>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</si>
  <si>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</si>
  <si>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</si>
  <si>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</si>
  <si>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</si>
  <si>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</si>
  <si>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</si>
  <si>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</si>
  <si>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</si>
  <si>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</si>
  <si>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</si>
  <si>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</si>
  <si>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</si>
  <si>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</si>
  <si>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</si>
  <si>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</si>
  <si>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</si>
  <si>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</si>
  <si>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</si>
  <si>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</si>
  <si>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</si>
  <si>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</si>
  <si>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</si>
  <si>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</si>
  <si>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</si>
  <si>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</si>
  <si>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</si>
  <si>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</si>
  <si>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</si>
  <si>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</si>
  <si>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</si>
  <si>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</si>
  <si>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</si>
  <si>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</si>
  <si>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</si>
  <si>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</si>
  <si>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</si>
  <si>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</si>
  <si>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</si>
  <si>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</si>
  <si>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</si>
  <si>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</si>
  <si>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</si>
  <si>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</si>
  <si>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</si>
  <si>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</si>
  <si>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</si>
  <si>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</si>
  <si>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</si>
  <si>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</si>
  <si>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</si>
  <si>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</si>
  <si>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</si>
  <si>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</si>
  <si>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</si>
  <si>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</si>
  <si>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</si>
  <si>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</si>
  <si>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</si>
  <si>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</si>
  <si>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</si>
  <si>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</si>
  <si>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</si>
  <si>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</si>
  <si>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</si>
  <si>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</si>
  <si>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</si>
  <si>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</si>
  <si>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</si>
  <si>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</si>
  <si>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</si>
  <si>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</si>
  <si>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</si>
  <si>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</si>
  <si>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</si>
  <si>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</si>
  <si>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</si>
  <si>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</si>
  <si>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</si>
  <si>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</si>
  <si>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</si>
  <si>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</si>
  <si>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</si>
  <si>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</si>
  <si>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</si>
  <si>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</si>
  <si>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</si>
  <si>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</si>
  <si>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</si>
  <si>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</si>
  <si>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</si>
  <si>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</si>
  <si>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</si>
  <si>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</si>
  <si>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</si>
  <si>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</si>
  <si>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</si>
  <si>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</si>
  <si>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</si>
  <si>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</si>
  <si>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</si>
  <si>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</si>
  <si>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</si>
  <si>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</si>
  <si>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</si>
  <si>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</si>
  <si>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</si>
  <si>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</si>
  <si>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</si>
  <si>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</si>
  <si>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</si>
  <si>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</si>
  <si>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</si>
  <si>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</si>
  <si>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</si>
  <si>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</si>
  <si>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</si>
  <si>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</si>
  <si>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</si>
  <si>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</si>
  <si>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</si>
  <si>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</si>
  <si>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</si>
  <si>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</si>
  <si>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</si>
  <si>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</si>
  <si>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</si>
  <si>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</si>
  <si>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</si>
  <si>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</si>
  <si>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</si>
  <si>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</si>
  <si>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</si>
  <si>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</si>
  <si>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</si>
  <si>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</si>
  <si>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</si>
  <si>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</si>
  <si>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</si>
  <si>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</si>
  <si>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</si>
  <si>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</si>
  <si>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</si>
  <si>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</si>
  <si>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</si>
  <si>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</si>
  <si>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</si>
  <si>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</si>
  <si>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</si>
  <si>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</si>
  <si>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</si>
  <si>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</si>
  <si>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</si>
  <si>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</si>
  <si>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</si>
  <si>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</si>
  <si>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</si>
  <si>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</si>
  <si>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</si>
  <si>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</si>
  <si>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</si>
  <si>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</si>
  <si>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</si>
  <si>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</si>
  <si>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</si>
  <si>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</si>
  <si>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</si>
  <si>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</si>
  <si>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</si>
  <si>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</si>
  <si>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</si>
  <si>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</si>
  <si>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</si>
  <si>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</si>
  <si>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</si>
  <si>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</si>
  <si>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</si>
  <si>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</si>
  <si>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</si>
  <si>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</si>
  <si>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</si>
  <si>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</si>
  <si>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</si>
  <si>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</si>
  <si>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</si>
  <si>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</si>
  <si>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</si>
  <si>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</si>
  <si>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</si>
  <si>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</si>
  <si>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</si>
  <si>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</si>
  <si>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</si>
  <si>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</si>
  <si>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</si>
  <si>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</si>
  <si>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</si>
  <si>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</si>
  <si>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</si>
  <si>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</si>
  <si>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</si>
  <si>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</si>
  <si>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</si>
  <si>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</si>
  <si>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</si>
  <si>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</si>
  <si>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</si>
  <si>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</si>
  <si>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</si>
  <si>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</si>
  <si>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</si>
  <si>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</si>
  <si>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</si>
  <si>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</si>
  <si>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</si>
  <si>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</si>
  <si>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</si>
  <si>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</si>
  <si>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</si>
  <si>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</si>
  <si>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</si>
  <si>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</si>
  <si>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</si>
  <si>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</si>
  <si>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</si>
  <si>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</si>
  <si>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</si>
  <si>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</si>
  <si>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</si>
  <si>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</si>
  <si>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</si>
  <si>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</si>
  <si>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</si>
  <si>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</si>
  <si>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</si>
  <si>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</si>
  <si>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</si>
  <si>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</si>
  <si>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</si>
  <si>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</si>
  <si>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</si>
  <si>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</si>
  <si>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</si>
  <si>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</si>
  <si>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</si>
  <si>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</si>
  <si>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</si>
  <si>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</si>
  <si>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</si>
  <si>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</si>
  <si>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</si>
  <si>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</si>
  <si>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</si>
  <si>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</si>
  <si>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</si>
  <si>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</si>
  <si>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</si>
  <si>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</si>
  <si>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</si>
  <si>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</si>
  <si>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</si>
  <si>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</si>
  <si>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</si>
  <si>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</si>
  <si>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</si>
  <si>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</si>
  <si>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</si>
  <si>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</si>
  <si>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</si>
  <si>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</si>
  <si>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</si>
  <si>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</si>
  <si>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</si>
  <si>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</si>
  <si>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</si>
  <si>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</si>
  <si>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</si>
  <si>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</si>
  <si>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</si>
  <si>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</si>
  <si>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</si>
  <si>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</si>
  <si>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</si>
  <si>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</si>
  <si>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</si>
  <si>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</si>
  <si>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</si>
  <si>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</si>
  <si>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</si>
  <si>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</si>
  <si>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</si>
  <si>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</si>
  <si>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</si>
  <si>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</si>
  <si>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</si>
  <si>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</si>
  <si>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</si>
  <si>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</si>
  <si>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</si>
  <si>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</si>
  <si>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</si>
  <si>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</si>
  <si>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</si>
  <si>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</si>
  <si>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</si>
  <si>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</si>
  <si>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</si>
  <si>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</si>
  <si>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</si>
  <si>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</si>
  <si>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</si>
  <si>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</si>
  <si>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</si>
  <si>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</si>
  <si>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</si>
  <si>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</si>
  <si>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</si>
  <si>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</si>
  <si>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</si>
  <si>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</si>
  <si>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</si>
  <si>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</si>
  <si>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</si>
  <si>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</si>
  <si>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</si>
  <si>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</si>
  <si>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</si>
  <si>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</si>
  <si>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</si>
  <si>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</si>
  <si>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</si>
  <si>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</si>
  <si>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</si>
  <si>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</si>
  <si>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</si>
  <si>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</si>
  <si>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</si>
  <si>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</si>
  <si>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</si>
  <si>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</si>
  <si>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</si>
  <si>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</si>
  <si>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</si>
  <si>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</si>
  <si>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</si>
  <si>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</si>
  <si>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</si>
  <si>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</si>
  <si>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</si>
  <si>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</si>
  <si>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</si>
  <si>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</si>
  <si>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</si>
  <si>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</si>
  <si>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</si>
  <si>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</si>
  <si>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</si>
  <si>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</si>
  <si>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</si>
  <si>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</si>
  <si>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</si>
  <si>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</si>
  <si>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</si>
  <si>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</si>
  <si>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</si>
  <si>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</si>
  <si>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</si>
  <si>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</si>
  <si>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</si>
  <si>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</si>
  <si>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</si>
  <si>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</si>
  <si>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</si>
  <si>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</si>
  <si>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</si>
  <si>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</si>
  <si>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</si>
  <si>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</si>
  <si>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</si>
  <si>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</si>
  <si>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</si>
  <si>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</si>
  <si>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</si>
  <si>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</si>
  <si>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</si>
  <si>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</si>
  <si>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</si>
  <si>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</si>
  <si>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</si>
  <si>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</si>
  <si>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</si>
  <si>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</si>
  <si>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</si>
  <si>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</si>
  <si>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</si>
  <si>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</si>
  <si>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</si>
  <si>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</si>
  <si>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</si>
  <si>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</si>
  <si>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</si>
  <si>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</si>
  <si>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</si>
  <si>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</si>
  <si>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</si>
  <si>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</si>
  <si>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</si>
  <si>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</si>
  <si>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</si>
  <si>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</si>
  <si>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</si>
  <si>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</si>
  <si>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</si>
  <si>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</si>
  <si>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</si>
  <si>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</si>
  <si>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</si>
  <si>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</si>
  <si>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</si>
  <si>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</si>
  <si>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</si>
  <si>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</si>
  <si>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</si>
  <si>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</si>
  <si>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</si>
  <si>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</si>
  <si>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</si>
  <si>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</si>
  <si>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</si>
  <si>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</si>
  <si>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</si>
  <si>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</si>
  <si>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</si>
  <si>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</si>
  <si>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</si>
  <si>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</si>
  <si>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</si>
  <si>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</si>
  <si>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</si>
  <si>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</si>
  <si>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</si>
  <si>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</si>
  <si>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</si>
  <si>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</si>
  <si>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</si>
  <si>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</si>
  <si>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</si>
  <si>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</si>
  <si>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</si>
  <si>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</si>
  <si>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</si>
  <si>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</si>
  <si>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</si>
  <si>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</si>
  <si>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</si>
  <si>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</si>
  <si>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</si>
  <si>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</si>
  <si>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</si>
  <si>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</si>
  <si>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</si>
  <si>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</si>
  <si>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</si>
  <si>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</si>
  <si>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</si>
  <si>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</si>
  <si>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</si>
  <si>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</si>
  <si>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</si>
  <si>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</si>
  <si>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</si>
  <si>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</si>
  <si>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</si>
  <si>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</si>
  <si>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</si>
  <si>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</si>
  <si>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</si>
  <si>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</si>
  <si>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</si>
  <si>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</si>
  <si>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</si>
  <si>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</si>
  <si>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</si>
  <si>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</si>
  <si>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</si>
  <si>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</si>
  <si>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</si>
  <si>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</si>
  <si>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</si>
  <si>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</si>
  <si>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</si>
  <si>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</si>
  <si>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</si>
  <si>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</si>
  <si>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</si>
  <si>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</si>
  <si>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</si>
  <si>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</si>
  <si>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</si>
  <si>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</si>
  <si>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</si>
  <si>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</si>
  <si>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</si>
  <si>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</si>
  <si>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</si>
  <si>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</si>
  <si>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</si>
  <si>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</si>
  <si>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</si>
  <si>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</si>
  <si>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</si>
  <si>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</si>
  <si>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</si>
  <si>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</si>
  <si>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</si>
  <si>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</si>
  <si>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</si>
  <si>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</si>
  <si>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</si>
  <si>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</si>
  <si>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</si>
  <si>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</si>
  <si>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</si>
  <si>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</si>
  <si>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</si>
  <si>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</si>
  <si>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</si>
  <si>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</si>
  <si>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</si>
  <si>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</si>
  <si>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</si>
  <si>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</si>
  <si>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</si>
  <si>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</si>
  <si>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</si>
  <si>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</si>
  <si>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</si>
  <si>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</si>
  <si>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</si>
  <si>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</si>
  <si>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</si>
  <si>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</si>
  <si>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</si>
  <si>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</si>
  <si>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</si>
  <si>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</si>
  <si>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</si>
  <si>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</si>
  <si>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</si>
  <si>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</si>
  <si>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</si>
  <si>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</si>
  <si>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</si>
  <si>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</si>
  <si>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</si>
  <si>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</si>
  <si>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</si>
  <si>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</si>
  <si>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</si>
  <si>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</si>
  <si>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</si>
  <si>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</si>
  <si>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</si>
  <si>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</si>
  <si>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</si>
  <si>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</si>
  <si>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</si>
  <si>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</si>
  <si>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</si>
  <si>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</si>
  <si>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</si>
  <si>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</si>
  <si>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</si>
  <si>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</si>
  <si>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</si>
  <si>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</si>
  <si>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</si>
  <si>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</si>
  <si>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</si>
  <si>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</si>
  <si>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</si>
  <si>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</si>
  <si>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</si>
  <si>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</si>
  <si>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</si>
  <si>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</si>
  <si>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</si>
  <si>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</si>
  <si>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</si>
  <si>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</si>
  <si>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</si>
  <si>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</si>
  <si>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</si>
  <si>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</si>
  <si>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</si>
  <si>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</si>
  <si>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</si>
  <si>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</si>
  <si>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</si>
  <si>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</si>
  <si>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</si>
  <si>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</si>
  <si>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</si>
  <si>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</si>
  <si>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</si>
  <si>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</si>
  <si>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</si>
  <si>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</si>
  <si>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</si>
  <si>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</si>
  <si>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</si>
  <si>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</si>
  <si>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</si>
  <si>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</si>
  <si>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</si>
  <si>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</si>
  <si>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</si>
  <si>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</si>
  <si>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</si>
  <si>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</si>
  <si>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</si>
  <si>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</si>
  <si>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</si>
  <si>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</si>
  <si>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</si>
  <si>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</si>
  <si>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</si>
  <si>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</si>
  <si>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</si>
  <si>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</si>
  <si>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</si>
  <si>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</si>
  <si>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</si>
  <si>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</si>
  <si>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</si>
  <si>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</si>
  <si>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</si>
  <si>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</si>
  <si>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</si>
  <si>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</si>
  <si>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</si>
  <si>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</si>
  <si>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</si>
  <si>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</si>
  <si>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</si>
  <si>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</si>
  <si>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</si>
  <si>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</si>
  <si>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</si>
  <si>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</si>
  <si>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</si>
  <si>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</si>
  <si>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</si>
  <si>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</si>
  <si>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</si>
  <si>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</si>
  <si>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</si>
  <si>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</si>
  <si>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</si>
  <si>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</si>
  <si>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</si>
  <si>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</si>
  <si>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</si>
  <si>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</si>
  <si>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</si>
  <si>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</si>
  <si>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</si>
  <si>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</si>
  <si>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</si>
  <si>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</si>
  <si>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</si>
  <si>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</si>
  <si>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</si>
  <si>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</si>
  <si>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</si>
  <si>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</si>
  <si>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</si>
  <si>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</si>
  <si>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</si>
  <si>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</si>
  <si>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</si>
  <si>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</si>
  <si>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</si>
  <si>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</si>
  <si>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</si>
  <si>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</si>
  <si>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</si>
  <si>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</si>
  <si>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</si>
  <si>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</si>
  <si>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</si>
  <si>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</si>
  <si>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</si>
  <si>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</si>
  <si>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</si>
  <si>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</si>
  <si>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</si>
  <si>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</si>
  <si>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</si>
  <si>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</si>
  <si>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</si>
  <si>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</si>
  <si>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</si>
  <si>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</si>
  <si>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</si>
  <si>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</si>
  <si>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</si>
  <si>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</si>
  <si>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</si>
  <si>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</si>
  <si>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</si>
  <si>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</si>
  <si>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</si>
  <si>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</si>
  <si>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</si>
  <si>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</si>
  <si>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</si>
  <si>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</si>
  <si>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</si>
  <si>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</si>
  <si>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</si>
  <si>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</si>
  <si>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</si>
  <si>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</si>
  <si>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</si>
  <si>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</si>
  <si>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</si>
  <si>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</si>
  <si>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</si>
  <si>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</si>
  <si>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</si>
  <si>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</si>
  <si>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</si>
  <si>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</si>
  <si>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</si>
  <si>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</si>
  <si>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</si>
  <si>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</si>
  <si>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</si>
  <si>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</si>
  <si>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</si>
  <si>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</si>
  <si>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</si>
  <si>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</si>
  <si>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</si>
  <si>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</si>
  <si>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</si>
  <si>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</si>
  <si>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</si>
  <si>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</si>
  <si>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</si>
  <si>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</si>
  <si>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</si>
  <si>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</si>
  <si>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</si>
  <si>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</si>
  <si>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</si>
  <si>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</si>
  <si>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</si>
  <si>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</si>
  <si>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</si>
  <si>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</si>
  <si>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</si>
  <si>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</si>
  <si>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</si>
  <si>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</si>
  <si>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</si>
  <si>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</si>
  <si>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</si>
  <si>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</si>
  <si>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</si>
  <si>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</si>
  <si>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</si>
  <si>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</si>
  <si>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</si>
  <si>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</si>
  <si>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</si>
  <si>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</si>
  <si>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</si>
  <si>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</si>
  <si>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</si>
  <si>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</si>
  <si>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</si>
  <si>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</si>
  <si>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</si>
  <si>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</si>
  <si>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</si>
  <si>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</si>
  <si>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</si>
  <si>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</si>
  <si>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</si>
  <si>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</si>
  <si>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</si>
  <si>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</si>
  <si>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</si>
  <si>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</si>
  <si>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</si>
  <si>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</si>
  <si>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</si>
  <si>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</si>
  <si>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</si>
  <si>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</si>
  <si>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</si>
  <si>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</si>
  <si>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</si>
  <si>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</si>
  <si>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</si>
  <si>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</si>
  <si>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</si>
  <si>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</si>
  <si>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</si>
  <si>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</si>
  <si>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</si>
  <si>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</si>
  <si>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</si>
  <si>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</si>
  <si>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</si>
  <si>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</si>
  <si>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</si>
  <si>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</si>
  <si>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</si>
  <si>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</si>
  <si>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</si>
  <si>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</si>
  <si>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</si>
  <si>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</si>
  <si>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</si>
  <si>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</si>
  <si>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</si>
  <si>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</si>
  <si>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</si>
  <si>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</si>
  <si>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</si>
  <si>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</si>
  <si>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</si>
  <si>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</si>
  <si>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</si>
  <si>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</si>
  <si>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</si>
  <si>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</si>
  <si>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</si>
  <si>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</si>
  <si>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</si>
  <si>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</si>
  <si>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</si>
  <si>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</si>
  <si>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</si>
  <si>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</si>
  <si>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</si>
  <si>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</si>
  <si>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</si>
  <si>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</si>
  <si>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</si>
  <si>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</si>
  <si>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</si>
  <si>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</si>
  <si>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</si>
  <si>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</si>
  <si>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</si>
  <si>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</si>
  <si>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</si>
  <si>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</si>
  <si>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</si>
  <si>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</si>
  <si>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</si>
  <si>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</si>
  <si>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</si>
  <si>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</si>
  <si>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</si>
  <si>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</si>
  <si>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</si>
  <si>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</si>
  <si>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</si>
  <si>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</si>
  <si>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</si>
  <si>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</si>
  <si>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</si>
  <si>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</si>
  <si>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</si>
  <si>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</si>
  <si>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</si>
  <si>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</si>
  <si>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</si>
  <si>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</si>
  <si>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</si>
  <si>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</si>
  <si>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</si>
  <si>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</si>
  <si>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</si>
  <si>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</si>
  <si>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</si>
  <si>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</si>
  <si>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</si>
  <si>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</si>
  <si>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</si>
  <si>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</si>
  <si>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</si>
  <si>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</si>
  <si>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</si>
  <si>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</si>
  <si>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</si>
  <si>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</si>
  <si>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</si>
  <si>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</si>
  <si>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</si>
  <si>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</si>
  <si>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</si>
  <si>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</si>
  <si>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</si>
  <si>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</si>
  <si>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</si>
  <si>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</si>
  <si>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</si>
  <si>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</si>
  <si>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</si>
  <si>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</si>
  <si>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</si>
  <si>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</si>
  <si>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</si>
  <si>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</si>
  <si>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</si>
  <si>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</si>
  <si>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</si>
  <si>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</si>
  <si>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</si>
  <si>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</si>
  <si>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</si>
  <si>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</si>
  <si>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</si>
  <si>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</si>
  <si>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</si>
  <si>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</si>
  <si>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</si>
  <si>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</si>
  <si>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</si>
  <si>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</si>
  <si>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</si>
  <si>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</si>
  <si>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</si>
  <si>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</si>
  <si>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</si>
  <si>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</si>
  <si>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</si>
  <si>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</si>
  <si>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</si>
  <si>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</si>
  <si>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</si>
  <si>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</si>
  <si>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</si>
  <si>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</si>
  <si>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</si>
  <si>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</si>
  <si>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</si>
  <si>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</si>
  <si>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</si>
  <si>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</si>
  <si>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</si>
  <si>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</si>
  <si>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</si>
  <si>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</si>
  <si>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</si>
  <si>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</si>
  <si>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</si>
  <si>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</si>
  <si>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</si>
  <si>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</si>
  <si>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</si>
  <si>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</si>
  <si>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</si>
  <si>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</si>
  <si>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</si>
  <si>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</si>
  <si>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</si>
  <si>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</si>
  <si>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</si>
  <si>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</si>
  <si>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</si>
  <si>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</si>
  <si>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</si>
  <si>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</si>
  <si>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</si>
  <si>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</si>
  <si>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</si>
  <si>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</si>
  <si>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</si>
  <si>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</si>
  <si>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</si>
  <si>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</si>
  <si>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</si>
  <si>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</si>
  <si>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</si>
  <si>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</si>
  <si>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</si>
  <si>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</si>
  <si>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</si>
  <si>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</si>
  <si>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</si>
  <si>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</si>
  <si>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</si>
  <si>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</si>
  <si>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</si>
  <si>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</si>
  <si>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</si>
  <si>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</si>
  <si>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</si>
  <si>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</si>
  <si>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</si>
  <si>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</si>
  <si>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</si>
  <si>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</si>
  <si>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</si>
  <si>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</si>
  <si>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</si>
  <si>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</si>
  <si>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</si>
  <si>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</si>
  <si>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</si>
  <si>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</si>
  <si>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</si>
  <si>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</si>
  <si>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</si>
  <si>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</si>
  <si>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</si>
  <si>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</si>
  <si>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</si>
  <si>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</si>
  <si>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</si>
  <si>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</si>
  <si>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</si>
  <si>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</si>
  <si>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</si>
  <si>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</si>
  <si>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</si>
  <si>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</si>
  <si>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</si>
  <si>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</si>
  <si>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</si>
  <si>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</si>
  <si>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</si>
  <si>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</si>
  <si>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</si>
  <si>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</si>
  <si>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</si>
  <si>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</si>
  <si>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</si>
  <si>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</si>
  <si>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</si>
  <si>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</si>
  <si>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</si>
  <si>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</si>
  <si>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</si>
  <si>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</si>
  <si>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</si>
  <si>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</si>
  <si>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</si>
  <si>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</si>
  <si>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</si>
  <si>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</si>
  <si>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</si>
  <si>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</si>
  <si>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</si>
  <si>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</si>
  <si>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</si>
  <si>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</si>
  <si>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</si>
  <si>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</si>
  <si>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</si>
  <si>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</si>
  <si>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</si>
  <si>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</si>
  <si>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</si>
  <si>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</si>
  <si>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</si>
  <si>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</si>
  <si>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</si>
  <si>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</si>
  <si>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</si>
  <si>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</si>
  <si>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</si>
  <si>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</si>
  <si>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</si>
  <si>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</si>
  <si>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</si>
  <si>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</si>
  <si>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</si>
  <si>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</si>
  <si>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</si>
  <si>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</si>
  <si>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</si>
  <si>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</si>
  <si>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</si>
  <si>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</si>
  <si>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</si>
  <si>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</si>
  <si>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</si>
  <si>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</si>
  <si>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</si>
  <si>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</si>
  <si>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</si>
  <si>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</si>
  <si>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</si>
  <si>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</si>
  <si>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</si>
  <si>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</si>
  <si>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</si>
  <si>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</si>
  <si>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</si>
  <si>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</si>
  <si>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</si>
  <si>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</si>
  <si>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</si>
  <si>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</si>
  <si>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</si>
  <si>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</si>
  <si>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</si>
  <si>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</si>
  <si>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</si>
  <si>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</si>
  <si>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</si>
  <si>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</si>
  <si>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</si>
  <si>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</si>
  <si>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</si>
  <si>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</si>
  <si>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</si>
  <si>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</si>
  <si>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</si>
  <si>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</si>
  <si>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</si>
  <si>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</si>
  <si>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</si>
  <si>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</si>
  <si>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</si>
  <si>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</si>
  <si>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</si>
  <si>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</si>
  <si>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</si>
  <si>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</si>
  <si>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</si>
  <si>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</si>
  <si>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</si>
  <si>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</si>
  <si>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</si>
  <si>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</si>
  <si>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</si>
  <si>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</si>
  <si>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</si>
  <si>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</si>
  <si>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</si>
  <si>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</si>
  <si>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</si>
  <si>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</si>
  <si>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</si>
  <si>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</si>
  <si>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</si>
  <si>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</si>
  <si>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</si>
  <si>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</si>
  <si>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</si>
  <si>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</si>
  <si>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</si>
  <si>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</si>
  <si>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</si>
  <si>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</si>
  <si>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</si>
  <si>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</si>
  <si>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</si>
  <si>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</si>
  <si>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</si>
  <si>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</si>
  <si>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</si>
  <si>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</si>
  <si>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</si>
  <si>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</si>
  <si>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</si>
  <si>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</si>
  <si>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</si>
  <si>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</si>
  <si>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</si>
  <si>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</si>
  <si>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</si>
  <si>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</si>
  <si>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</si>
  <si>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</si>
  <si>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</si>
  <si>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</si>
  <si>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</si>
  <si>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</si>
  <si>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</si>
  <si>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</si>
  <si>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</si>
  <si>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</si>
  <si>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</si>
  <si>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</si>
  <si>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</si>
  <si>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</si>
  <si>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</si>
  <si>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</si>
  <si>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</si>
  <si>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</si>
  <si>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</si>
  <si>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</si>
  <si>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</si>
  <si>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</si>
  <si>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</si>
  <si>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</si>
  <si>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</si>
  <si>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</si>
  <si>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</si>
  <si>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</si>
  <si>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</si>
  <si>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</si>
  <si>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</si>
  <si>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</si>
  <si>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</si>
  <si>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</si>
  <si>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</si>
  <si>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</si>
  <si>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</si>
  <si>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</si>
  <si>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</si>
  <si>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</si>
  <si>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</si>
  <si>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</si>
  <si>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</si>
  <si>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</si>
  <si>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</si>
  <si>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</si>
  <si>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</si>
  <si>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</si>
  <si>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</si>
  <si>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</si>
  <si>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</si>
  <si>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</si>
  <si>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</si>
  <si>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</si>
  <si>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</si>
  <si>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</si>
  <si>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</si>
  <si>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</si>
  <si>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</si>
  <si>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</si>
  <si>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</si>
  <si>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</si>
  <si>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</si>
  <si>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</si>
  <si>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</si>
  <si>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</si>
  <si>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</si>
  <si>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</si>
  <si>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</si>
  <si>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</si>
  <si>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</si>
  <si>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</si>
  <si>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</si>
  <si>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</si>
  <si>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</si>
  <si>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</si>
  <si>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</si>
  <si>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</si>
  <si>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</si>
  <si>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</si>
  <si>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</si>
  <si>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</si>
  <si>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</si>
  <si>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</si>
  <si>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</si>
  <si>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</si>
  <si>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</si>
  <si>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</si>
  <si>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</si>
  <si>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</si>
  <si>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</si>
  <si>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</si>
  <si>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</si>
  <si>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</si>
  <si>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</si>
  <si>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</si>
  <si>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</si>
  <si>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</si>
  <si>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</si>
  <si>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</si>
  <si>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</si>
  <si>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</si>
  <si>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</si>
  <si>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</si>
  <si>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</si>
  <si>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</si>
  <si>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</si>
  <si>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</si>
  <si>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</si>
  <si>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</si>
  <si>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</si>
  <si>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</si>
  <si>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</si>
  <si>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</si>
  <si>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</si>
  <si>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</si>
  <si>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</si>
  <si>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</si>
  <si>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</si>
  <si>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</si>
  <si>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</si>
  <si>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</si>
  <si>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</si>
  <si>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</si>
  <si>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</si>
  <si>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</si>
  <si>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</si>
  <si>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</si>
  <si>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</si>
  <si>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</si>
  <si>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</si>
  <si>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</si>
  <si>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</si>
  <si>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</si>
  <si>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</si>
  <si>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</si>
  <si>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</si>
  <si>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</si>
  <si>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</si>
  <si>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</si>
  <si>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</si>
  <si>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</si>
  <si>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</si>
  <si>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</si>
  <si>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</si>
  <si>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</si>
  <si>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</si>
  <si>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</si>
  <si>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</si>
  <si>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</si>
  <si>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</si>
  <si>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</si>
  <si>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</si>
  <si>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</si>
  <si>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</si>
  <si>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</si>
  <si>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</si>
  <si>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</si>
  <si>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</si>
  <si>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</si>
  <si>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</si>
  <si>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</si>
  <si>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</si>
  <si>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</si>
  <si>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</si>
  <si>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</si>
  <si>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</si>
  <si>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</si>
  <si>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</si>
  <si>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</si>
  <si>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</si>
  <si>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</si>
  <si>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</si>
  <si>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</si>
  <si>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</si>
  <si>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</si>
  <si>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</si>
  <si>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</si>
  <si>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</si>
  <si>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</si>
  <si>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</si>
  <si>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</si>
  <si>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</si>
  <si>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</si>
  <si>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</si>
  <si>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</si>
  <si>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</si>
  <si>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</si>
  <si>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</si>
  <si>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</si>
  <si>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</si>
  <si>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</si>
  <si>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</si>
  <si>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</si>
  <si>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</si>
  <si>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</si>
  <si>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</si>
  <si>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</si>
  <si>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</si>
  <si>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</si>
  <si>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</si>
  <si>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</si>
  <si>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</si>
  <si>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</si>
  <si>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</si>
  <si>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</si>
  <si>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</si>
  <si>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</si>
  <si>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</si>
  <si>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</si>
  <si>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</si>
  <si>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</si>
  <si>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</si>
  <si>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</si>
  <si>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</si>
  <si>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</si>
  <si>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</si>
  <si>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</si>
  <si>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</si>
  <si>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</si>
  <si>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</si>
  <si>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</si>
  <si>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</si>
  <si>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</si>
  <si>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</si>
  <si>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</si>
  <si>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</si>
  <si>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</si>
  <si>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</si>
  <si>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</si>
  <si>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</si>
  <si>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</si>
  <si>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</si>
  <si>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</si>
  <si>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</si>
  <si>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</si>
  <si>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</si>
  <si>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</si>
  <si>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</si>
  <si>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</si>
  <si>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</si>
  <si>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</si>
  <si>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</si>
  <si>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</si>
  <si>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</si>
  <si>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</si>
  <si>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</si>
  <si>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</si>
  <si>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</si>
  <si>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</si>
  <si>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</si>
  <si>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</si>
  <si>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</si>
  <si>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</si>
  <si>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</si>
  <si>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</si>
  <si>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</si>
  <si>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</si>
  <si>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</si>
  <si>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</si>
  <si>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</si>
  <si>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</si>
  <si>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</si>
  <si>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</si>
  <si>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</si>
  <si>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</si>
  <si>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</si>
  <si>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</si>
  <si>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</si>
  <si>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</si>
  <si>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</si>
  <si>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</si>
  <si>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</si>
  <si>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</si>
  <si>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</si>
  <si>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</si>
  <si>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</si>
  <si>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</si>
  <si>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</si>
  <si>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</si>
  <si>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</si>
  <si>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</si>
  <si>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</si>
  <si>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</si>
  <si>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</si>
  <si>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</si>
  <si>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</si>
  <si>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</si>
  <si>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</si>
  <si>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</si>
  <si>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</si>
  <si>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</si>
  <si>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</si>
  <si>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</si>
  <si>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</si>
  <si>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</si>
  <si>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</si>
  <si>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</si>
  <si>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</si>
  <si>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</si>
  <si>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</si>
  <si>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</si>
  <si>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</si>
  <si>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</si>
  <si>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</si>
  <si>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</si>
  <si>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</si>
  <si>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</si>
  <si>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</si>
  <si>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</si>
  <si>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</si>
  <si>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</si>
  <si>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</si>
  <si>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</si>
  <si>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</si>
  <si>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</si>
  <si>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</si>
  <si>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</si>
  <si>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</si>
  <si>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</si>
  <si>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</si>
  <si>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</si>
  <si>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</si>
  <si>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</si>
  <si>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</si>
  <si>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</si>
  <si>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</si>
  <si>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</si>
  <si>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</si>
  <si>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</si>
  <si>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</si>
  <si>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</si>
  <si>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</si>
  <si>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</si>
  <si>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</si>
  <si>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</si>
  <si>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</si>
  <si>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</si>
  <si>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</si>
  <si>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</si>
  <si>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</si>
  <si>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</si>
  <si>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</si>
  <si>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</si>
  <si>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</si>
  <si>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</si>
  <si>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</si>
  <si>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</si>
  <si>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</si>
  <si>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</si>
  <si>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</si>
  <si>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</si>
  <si>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</si>
  <si>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</si>
  <si>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</si>
  <si>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</si>
  <si>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</si>
  <si>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</si>
  <si>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</si>
  <si>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</si>
  <si>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</si>
  <si>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</si>
  <si>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</si>
  <si>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</si>
  <si>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</si>
  <si>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</si>
  <si>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</si>
  <si>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</si>
  <si>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</si>
  <si>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</si>
  <si>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</si>
  <si>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</si>
  <si>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</si>
  <si>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</si>
  <si>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</si>
  <si>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</si>
  <si>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</si>
  <si>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</si>
  <si>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</si>
  <si>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</si>
  <si>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</si>
  <si>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</si>
  <si>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</si>
  <si>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</si>
  <si>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</si>
  <si>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</si>
  <si>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</si>
  <si>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</si>
  <si>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</si>
  <si>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</si>
  <si>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</si>
  <si>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</si>
  <si>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</si>
  <si>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</si>
  <si>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</si>
  <si>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</si>
  <si>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</si>
  <si>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</si>
  <si>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</si>
  <si>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</si>
  <si>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</si>
  <si>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</si>
  <si>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</si>
  <si>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</si>
  <si>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</si>
  <si>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</si>
  <si>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</si>
  <si>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</si>
  <si>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</si>
  <si>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</si>
  <si>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</si>
  <si>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</si>
  <si>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</si>
  <si>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</si>
  <si>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</si>
  <si>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</si>
  <si>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</si>
  <si>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</si>
  <si>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</si>
  <si>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</si>
  <si>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</si>
  <si>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</si>
  <si>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</si>
  <si>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</si>
  <si>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</si>
  <si>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</si>
  <si>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</si>
  <si>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</si>
  <si>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</si>
  <si>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</si>
  <si>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</si>
  <si>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</si>
  <si>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</si>
  <si>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</si>
  <si>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</si>
  <si>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</si>
  <si>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</si>
  <si>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</si>
  <si>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</si>
  <si>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</si>
  <si>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</si>
  <si>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</si>
  <si>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</si>
  <si>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</si>
  <si>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</si>
  <si>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</si>
  <si>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</si>
  <si>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</si>
  <si>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</si>
  <si>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</si>
  <si>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</si>
  <si>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</si>
  <si>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</si>
  <si>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</si>
  <si>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</si>
  <si>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</si>
  <si>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</si>
  <si>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</si>
  <si>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</si>
  <si>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</si>
  <si>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</si>
  <si>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</si>
  <si>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</si>
  <si>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</si>
  <si>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</si>
  <si>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</si>
  <si>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</si>
  <si>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</si>
  <si>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</si>
  <si>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</si>
  <si>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</si>
  <si>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</si>
  <si>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</si>
  <si>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</si>
  <si>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</si>
  <si>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</si>
  <si>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</si>
  <si>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</si>
  <si>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</si>
  <si>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</si>
  <si>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</si>
  <si>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</si>
  <si>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</si>
  <si>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</si>
  <si>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</si>
  <si>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</si>
  <si>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</si>
  <si>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</si>
  <si>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</si>
  <si>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</si>
  <si>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</si>
  <si>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</si>
  <si>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</si>
  <si>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</si>
  <si>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</si>
  <si>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</si>
  <si>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</si>
  <si>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</si>
  <si>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</si>
  <si>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</si>
  <si>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</si>
  <si>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</si>
  <si>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</si>
  <si>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</si>
  <si>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</si>
  <si>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</si>
  <si>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</si>
  <si>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</si>
  <si>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</si>
  <si>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</si>
  <si>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</si>
  <si>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</si>
  <si>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</si>
  <si>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</si>
  <si>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</si>
  <si>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</si>
  <si>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</si>
  <si>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</si>
  <si>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</si>
  <si>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</si>
  <si>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</si>
  <si>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</si>
  <si>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</si>
  <si>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</si>
  <si>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</si>
  <si>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</si>
  <si>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</si>
  <si>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</si>
  <si>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</si>
  <si>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</si>
  <si>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</si>
  <si>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</si>
  <si>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</si>
  <si>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</si>
  <si>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</si>
  <si>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</si>
  <si>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</si>
  <si>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</si>
  <si>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</si>
  <si>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</si>
  <si>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</si>
  <si>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</si>
  <si>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</si>
  <si>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</si>
  <si>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</si>
  <si>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</si>
  <si>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</si>
  <si>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</si>
  <si>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</si>
  <si>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</si>
  <si>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</si>
  <si>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</si>
  <si>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</si>
  <si>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</si>
  <si>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</si>
  <si>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</si>
  <si>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</si>
  <si>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</si>
  <si>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</si>
  <si>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</si>
  <si>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</si>
  <si>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</si>
  <si>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</si>
  <si>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</si>
  <si>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</si>
  <si>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</si>
  <si>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</si>
  <si>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</si>
  <si>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</si>
  <si>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</si>
  <si>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</si>
  <si>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</si>
  <si>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</si>
  <si>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</si>
  <si>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</si>
  <si>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</si>
  <si>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</si>
  <si>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</si>
  <si>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</si>
  <si>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</si>
  <si>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</si>
  <si>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</si>
  <si>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</si>
  <si>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</si>
  <si>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</si>
  <si>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</si>
  <si>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</si>
  <si>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</si>
  <si>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</si>
  <si>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</si>
  <si>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</si>
  <si>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</si>
  <si>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</si>
  <si>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</si>
  <si>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</si>
  <si>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</si>
  <si>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</si>
  <si>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</si>
  <si>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</si>
  <si>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</si>
  <si>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</si>
  <si>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</si>
  <si>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</si>
  <si>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</si>
  <si>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</si>
  <si>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</si>
  <si>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</si>
  <si>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</si>
  <si>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</si>
  <si>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</si>
  <si>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</si>
  <si>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</si>
  <si>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</si>
  <si>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</si>
  <si>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</si>
  <si>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</si>
  <si>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</si>
  <si>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</si>
  <si>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</si>
  <si>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</si>
  <si>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</si>
  <si>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</si>
  <si>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</si>
  <si>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</si>
  <si>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</si>
  <si>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</si>
  <si>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</si>
  <si>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</si>
  <si>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</si>
  <si>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</si>
  <si>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</si>
  <si>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</si>
  <si>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</si>
  <si>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</si>
  <si>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</si>
  <si>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</si>
  <si>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</si>
  <si>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</si>
  <si>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</si>
  <si>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</si>
  <si>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</si>
  <si>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</si>
  <si>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</si>
  <si>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</si>
  <si>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</si>
  <si>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</si>
  <si>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</si>
  <si>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</si>
  <si>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</si>
  <si>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</si>
  <si>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</si>
  <si>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</si>
  <si>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</si>
  <si>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</si>
  <si>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</si>
  <si>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</si>
  <si>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</si>
  <si>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</si>
  <si>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</si>
  <si>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</si>
  <si>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</si>
  <si>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</si>
  <si>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</si>
  <si>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</si>
  <si>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</si>
  <si>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</si>
  <si>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</si>
  <si>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</si>
  <si>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</si>
  <si>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</si>
  <si>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</si>
  <si>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</si>
  <si>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</si>
  <si>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</si>
  <si>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</si>
  <si>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</si>
  <si>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</si>
  <si>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</si>
  <si>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</si>
  <si>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</si>
  <si>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</si>
  <si>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</si>
  <si>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</si>
  <si>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</si>
  <si>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</si>
  <si>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</si>
  <si>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</si>
  <si>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</si>
  <si>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</si>
  <si>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</si>
  <si>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</si>
  <si>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</si>
  <si>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</si>
  <si>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</si>
  <si>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</si>
  <si>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</si>
  <si>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</si>
  <si>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</si>
  <si>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</si>
  <si>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</si>
  <si>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</si>
  <si>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</si>
  <si>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</si>
  <si>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</si>
  <si>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</si>
  <si>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</si>
  <si>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</si>
  <si>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</si>
  <si>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</si>
  <si>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</si>
  <si>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</si>
  <si>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</si>
  <si>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</si>
  <si>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</si>
  <si>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</si>
  <si>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</si>
  <si>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</si>
  <si>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</si>
  <si>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</si>
  <si>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</si>
  <si>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</si>
  <si>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</si>
  <si>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</si>
  <si>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</si>
  <si>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</si>
  <si>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</si>
  <si>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</si>
  <si>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</si>
  <si>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</si>
  <si>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</si>
  <si>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</si>
  <si>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</si>
  <si>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</si>
  <si>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</si>
  <si>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</si>
  <si>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</si>
  <si>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</si>
  <si>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</si>
  <si>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</si>
  <si>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</si>
  <si>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</si>
  <si>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</si>
  <si>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</si>
  <si>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</si>
  <si>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</si>
  <si>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</si>
  <si>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</si>
  <si>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</si>
  <si>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</si>
  <si>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</si>
  <si>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</si>
  <si>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</si>
  <si>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</si>
  <si>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</si>
  <si>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</si>
  <si>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</si>
  <si>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</si>
  <si>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</si>
  <si>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</si>
  <si>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</si>
  <si>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</si>
  <si>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</si>
  <si>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</si>
  <si>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</si>
  <si>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</si>
  <si>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</si>
  <si>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</si>
  <si>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</si>
  <si>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</si>
  <si>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</si>
  <si>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</si>
  <si>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</si>
  <si>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</si>
  <si>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</si>
  <si>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</si>
  <si>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</si>
  <si>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</si>
  <si>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</si>
  <si>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</si>
  <si>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</si>
  <si>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</si>
  <si>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</si>
  <si>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</si>
  <si>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</si>
  <si>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</si>
  <si>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</si>
  <si>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</si>
  <si>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</si>
  <si>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</si>
  <si>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</si>
  <si>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</si>
  <si>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</si>
  <si>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</si>
  <si>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</si>
  <si>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</si>
  <si>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</si>
  <si>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</si>
  <si>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</si>
  <si>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</si>
  <si>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</si>
  <si>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</si>
  <si>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</si>
  <si>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</si>
  <si>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</si>
  <si>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</si>
  <si>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</si>
  <si>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</si>
  <si>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</si>
  <si>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</si>
  <si>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</si>
  <si>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</si>
  <si>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</si>
  <si>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</si>
  <si>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</si>
  <si>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</si>
  <si>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</si>
  <si>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</si>
  <si>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</si>
  <si>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</si>
  <si>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</si>
  <si>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</si>
  <si>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</si>
  <si>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</si>
  <si>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</si>
  <si>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</si>
  <si>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</si>
  <si>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</si>
  <si>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</si>
  <si>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</si>
  <si>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</si>
  <si>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</si>
  <si>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</si>
  <si>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</si>
  <si>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</si>
  <si>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</si>
  <si>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</si>
  <si>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</si>
  <si>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</si>
  <si>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</si>
  <si>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</si>
  <si>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</si>
  <si>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</si>
  <si>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</si>
  <si>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</si>
  <si>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</si>
  <si>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</si>
  <si>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</si>
  <si>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</si>
  <si>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</si>
  <si>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</si>
  <si>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</si>
  <si>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</si>
  <si>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</si>
  <si>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</si>
  <si>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</si>
  <si>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</si>
  <si>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</si>
  <si>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</si>
  <si>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</si>
  <si>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</si>
  <si>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</si>
  <si>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</si>
  <si>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</si>
  <si>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</si>
  <si>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</si>
  <si>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</si>
  <si>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</si>
  <si>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</si>
  <si>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</si>
  <si>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</si>
  <si>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</si>
  <si>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</si>
  <si>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</si>
  <si>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</si>
  <si>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</si>
  <si>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</si>
  <si>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</si>
  <si>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</si>
  <si>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</si>
  <si>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</si>
  <si>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</si>
  <si>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</si>
  <si>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</si>
  <si>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</si>
  <si>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</si>
  <si>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</si>
  <si>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</si>
  <si>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</si>
  <si>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</si>
  <si>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</si>
  <si>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</si>
  <si>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</si>
  <si>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</si>
  <si>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</si>
  <si>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</si>
  <si>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</si>
  <si>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</si>
  <si>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</si>
  <si>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</si>
  <si>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</si>
  <si>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</si>
  <si>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</si>
  <si>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</si>
  <si>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</si>
  <si>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</si>
  <si>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</si>
  <si>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</si>
  <si>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</si>
  <si>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</si>
  <si>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</si>
  <si>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</si>
  <si>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</si>
  <si>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</si>
  <si>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</si>
  <si>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</si>
  <si>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</si>
  <si>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</si>
  <si>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</si>
  <si>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</si>
  <si>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</si>
  <si>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</si>
  <si>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</si>
  <si>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</si>
  <si>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</si>
  <si>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</si>
  <si>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</si>
  <si>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</si>
  <si>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</si>
  <si>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</si>
  <si>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</si>
  <si>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</si>
  <si>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</si>
  <si>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</si>
  <si>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</si>
  <si>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</si>
  <si>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</si>
  <si>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</si>
  <si>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</si>
  <si>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</si>
  <si>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</si>
  <si>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</si>
  <si>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</si>
  <si>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</si>
  <si>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</si>
  <si>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</si>
  <si>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</si>
  <si>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</si>
  <si>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</si>
  <si>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</si>
  <si>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</si>
  <si>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</si>
  <si>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</si>
  <si>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</si>
  <si>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</si>
  <si>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</si>
  <si>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</si>
  <si>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</si>
  <si>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</si>
  <si>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</si>
  <si>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</si>
  <si>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</si>
  <si>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</si>
  <si>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</si>
  <si>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</si>
  <si>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</si>
  <si>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</si>
  <si>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</si>
  <si>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</si>
  <si>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</si>
  <si>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</si>
  <si>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</si>
  <si>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</si>
  <si>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</si>
  <si>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</si>
  <si>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</si>
  <si>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</si>
  <si>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</si>
  <si>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</si>
  <si>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</si>
  <si>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</si>
  <si>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</si>
  <si>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</si>
  <si>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</si>
  <si>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</si>
  <si>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</si>
  <si>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</si>
  <si>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</si>
  <si>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</si>
  <si>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</si>
  <si>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</si>
  <si>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</si>
  <si>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</si>
  <si>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</si>
  <si>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</si>
  <si>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</si>
  <si>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</si>
  <si>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</si>
  <si>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</si>
  <si>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</si>
  <si>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</si>
  <si>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</si>
  <si>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</si>
  <si>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</si>
  <si>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</si>
  <si>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</si>
  <si>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</si>
  <si>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</si>
  <si>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</si>
  <si>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</si>
  <si>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</si>
  <si>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</si>
  <si>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</si>
  <si>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</si>
  <si>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</si>
  <si>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</si>
  <si>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</si>
  <si>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</si>
  <si>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</si>
  <si>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</si>
  <si>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</si>
  <si>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</si>
  <si>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</si>
  <si>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</si>
  <si>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</si>
  <si>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</si>
  <si>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</si>
  <si>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</si>
  <si>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</si>
  <si>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</si>
  <si>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</si>
  <si>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</si>
  <si>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</si>
  <si>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</si>
  <si>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</si>
  <si>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</si>
  <si>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</si>
  <si>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</si>
  <si>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</si>
  <si>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</si>
  <si>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</si>
  <si>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</si>
  <si>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</si>
  <si>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</si>
  <si>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</si>
  <si>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</si>
  <si>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</si>
  <si>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</si>
  <si>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</si>
  <si>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</si>
  <si>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</si>
  <si>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</si>
  <si>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</si>
  <si>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</si>
  <si>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</si>
  <si>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</si>
  <si>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</si>
  <si>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</si>
  <si>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</si>
  <si>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</si>
  <si>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</si>
  <si>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</si>
  <si>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</si>
  <si>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</si>
  <si>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</si>
  <si>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</si>
  <si>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</si>
  <si>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</si>
  <si>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</si>
  <si>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</si>
  <si>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</si>
  <si>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</si>
  <si>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</si>
  <si>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</si>
  <si>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</si>
  <si>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</si>
  <si>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</si>
  <si>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</si>
  <si>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</si>
  <si>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</si>
  <si>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</si>
  <si>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</si>
  <si>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</si>
  <si>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</si>
  <si>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</si>
  <si>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</si>
  <si>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</si>
  <si>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</si>
  <si>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</si>
  <si>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</si>
  <si>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</si>
  <si>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</si>
  <si>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</si>
  <si>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</si>
  <si>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</si>
  <si>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</si>
  <si>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</si>
  <si>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</si>
  <si>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</si>
  <si>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</si>
  <si>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</si>
  <si>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</si>
  <si>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</si>
  <si>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</si>
  <si>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</si>
  <si>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</si>
  <si>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</si>
  <si>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</si>
  <si>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</si>
  <si>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</si>
  <si>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</si>
  <si>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</si>
  <si>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</si>
  <si>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</si>
  <si>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</si>
  <si>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</si>
  <si>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</si>
  <si>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</si>
  <si>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</si>
  <si>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</si>
  <si>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</si>
  <si>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</si>
  <si>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</si>
  <si>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</si>
  <si>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</si>
  <si>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</si>
  <si>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</si>
  <si>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</si>
  <si>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</si>
  <si>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</si>
  <si>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</si>
  <si>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</si>
  <si>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</si>
  <si>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</si>
  <si>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</si>
  <si>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</si>
  <si>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</si>
  <si>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</si>
  <si>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</si>
  <si>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</si>
  <si>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</si>
  <si>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</si>
  <si>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</si>
  <si>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</si>
  <si>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</si>
  <si>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</si>
  <si>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</si>
  <si>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</si>
  <si>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</si>
  <si>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</si>
  <si>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</si>
  <si>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</si>
  <si>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</si>
  <si>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</si>
  <si>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</si>
  <si>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</si>
  <si>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</si>
  <si>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</si>
  <si>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</si>
  <si>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</si>
  <si>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</si>
  <si>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</si>
  <si>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</si>
  <si>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</si>
  <si>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</si>
  <si>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</si>
  <si>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</si>
  <si>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</si>
  <si>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</si>
  <si>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</si>
  <si>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</si>
  <si>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</si>
  <si>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</si>
  <si>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</si>
  <si>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</si>
  <si>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</si>
  <si>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</si>
  <si>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</si>
  <si>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</si>
  <si>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</si>
  <si>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</si>
  <si>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</si>
  <si>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</si>
  <si>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</si>
  <si>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</si>
  <si>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</si>
  <si>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</si>
  <si>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</si>
  <si>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</si>
  <si>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</si>
  <si>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</si>
  <si>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</si>
  <si>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</si>
  <si>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</si>
  <si>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</si>
  <si>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</si>
  <si>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</si>
  <si>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</si>
  <si>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</si>
  <si>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</si>
  <si>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</si>
  <si>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</si>
  <si>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</si>
  <si>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</si>
  <si>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</si>
  <si>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</si>
  <si>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</si>
  <si>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</si>
  <si>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</si>
  <si>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</si>
  <si>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</si>
  <si>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</si>
  <si>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</si>
  <si>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</si>
  <si>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</si>
  <si>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</si>
  <si>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</si>
  <si>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</si>
  <si>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</si>
  <si>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</si>
  <si>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</si>
  <si>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</si>
  <si>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</si>
  <si>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</si>
  <si>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</si>
  <si>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</si>
  <si>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</si>
  <si>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</si>
  <si>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</si>
  <si>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</si>
  <si>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</si>
  <si>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</si>
  <si>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</si>
  <si>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</si>
  <si>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</si>
  <si>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</si>
  <si>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</si>
  <si>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</si>
  <si>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</si>
  <si>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</si>
  <si>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</si>
  <si>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</si>
  <si>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</si>
  <si>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</si>
  <si>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</si>
  <si>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</si>
  <si>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</si>
  <si>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</si>
  <si>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</si>
  <si>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</si>
  <si>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</si>
  <si>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</si>
  <si>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</si>
  <si>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</si>
  <si>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</si>
  <si>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</si>
  <si>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</si>
  <si>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</si>
  <si>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</si>
  <si>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</si>
  <si>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</si>
  <si>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</si>
  <si>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</si>
  <si>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</si>
  <si>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</si>
  <si>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</si>
  <si>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</si>
  <si>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</si>
  <si>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</si>
  <si>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</si>
  <si>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</si>
  <si>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</si>
  <si>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</si>
  <si>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</si>
  <si>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</si>
  <si>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</si>
  <si>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</si>
  <si>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</si>
  <si>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</si>
  <si>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</si>
  <si>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</si>
  <si>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</si>
  <si>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</si>
  <si>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</si>
  <si>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</si>
  <si>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</si>
  <si>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</si>
  <si>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</si>
  <si>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</si>
  <si>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</si>
  <si>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</si>
  <si>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</si>
  <si>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</si>
  <si>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</si>
  <si>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</si>
  <si>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</si>
  <si>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</si>
  <si>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</si>
  <si>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</si>
  <si>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</si>
  <si>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</si>
  <si>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</si>
  <si>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</si>
  <si>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</si>
  <si>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</si>
  <si>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</si>
  <si>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</si>
  <si>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</si>
  <si>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</si>
  <si>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</si>
  <si>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</si>
  <si>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</si>
  <si>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</si>
  <si>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</si>
  <si>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</si>
  <si>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</si>
  <si>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</si>
  <si>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</si>
  <si>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</si>
  <si>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</si>
  <si>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</si>
  <si>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</si>
  <si>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</si>
  <si>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</si>
  <si>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</si>
  <si>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</si>
  <si>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</si>
  <si>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</si>
  <si>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</si>
  <si>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</si>
  <si>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</si>
  <si>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</si>
  <si>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</si>
  <si>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</si>
  <si>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</si>
  <si>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</si>
  <si>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</si>
  <si>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</si>
  <si>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</si>
  <si>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</si>
  <si>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</si>
  <si>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</si>
  <si>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</si>
  <si>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</si>
  <si>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</si>
  <si>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</si>
  <si>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</si>
  <si>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</si>
  <si>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</si>
  <si>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</si>
  <si>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</si>
  <si>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</si>
  <si>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</si>
  <si>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</si>
  <si>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</si>
  <si>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</si>
  <si>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</si>
  <si>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</si>
  <si>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</si>
  <si>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</si>
  <si>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</si>
  <si>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</si>
  <si>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</si>
  <si>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</si>
  <si>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</si>
  <si>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</si>
  <si>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</si>
  <si>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</si>
  <si>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</si>
  <si>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</si>
  <si>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</si>
  <si>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</si>
  <si>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</si>
  <si>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</si>
  <si>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</si>
  <si>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</si>
  <si>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</si>
  <si>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</si>
  <si>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</si>
  <si>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</si>
  <si>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</si>
  <si>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</si>
  <si>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</si>
  <si>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</si>
  <si>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</si>
  <si>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</si>
  <si>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</si>
  <si>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</si>
  <si>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</si>
  <si>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</si>
  <si>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</si>
  <si>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</si>
  <si>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</si>
  <si>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</si>
  <si>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</si>
  <si>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</si>
  <si>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</si>
  <si>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</si>
  <si>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</si>
  <si>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</si>
  <si>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</si>
  <si>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</si>
  <si>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</si>
  <si>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</si>
  <si>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</si>
  <si>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</si>
  <si>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</si>
  <si>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</si>
  <si>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</si>
  <si>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</si>
  <si>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</si>
  <si>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</si>
  <si>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</si>
  <si>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</si>
  <si>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</si>
  <si>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</si>
  <si>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</si>
  <si>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</si>
  <si>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</si>
  <si>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</si>
  <si>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</si>
  <si>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</si>
  <si>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</si>
  <si>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</si>
  <si>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</si>
  <si>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</si>
  <si>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</si>
  <si>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</si>
  <si>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</si>
  <si>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</si>
  <si>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</si>
  <si>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</si>
  <si>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</si>
  <si>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</si>
  <si>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</si>
  <si>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</si>
  <si>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</si>
  <si>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</si>
  <si>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</si>
  <si>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</si>
  <si>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</si>
  <si>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</si>
  <si>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</si>
  <si>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</si>
  <si>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</si>
  <si>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</si>
  <si>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</si>
  <si>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</si>
  <si>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</si>
  <si>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</si>
  <si>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</si>
  <si>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</si>
  <si>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</si>
  <si>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</si>
  <si>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</si>
  <si>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</si>
  <si>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</si>
  <si>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</si>
  <si>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</si>
  <si>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</si>
  <si>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</si>
  <si>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</si>
  <si>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</si>
  <si>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</si>
  <si>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</si>
  <si>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</si>
  <si>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</si>
  <si>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</si>
  <si>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</si>
  <si>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</si>
  <si>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</si>
  <si>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</si>
  <si>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</si>
  <si>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</si>
  <si>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</si>
  <si>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</si>
  <si>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</si>
  <si>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</si>
  <si>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</si>
  <si>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</si>
  <si>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</si>
  <si>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</si>
  <si>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</si>
  <si>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</si>
  <si>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</si>
  <si>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</si>
  <si>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</si>
  <si>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</si>
  <si>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</si>
  <si>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</si>
  <si>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</si>
  <si>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</si>
  <si>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</si>
  <si>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</si>
  <si>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</si>
  <si>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</si>
  <si>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</si>
  <si>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</si>
  <si>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</si>
  <si>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</si>
  <si>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</si>
  <si>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</si>
  <si>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</si>
  <si>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</si>
  <si>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</si>
  <si>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</si>
  <si>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</si>
  <si>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</si>
  <si>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</si>
  <si>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</si>
  <si>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</si>
  <si>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</si>
  <si>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</si>
  <si>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</si>
  <si>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</si>
  <si>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</si>
  <si>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</si>
  <si>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</si>
  <si>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</si>
  <si>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</si>
  <si>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</si>
  <si>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</si>
  <si>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</si>
  <si>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</si>
  <si>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</si>
  <si>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</si>
  <si>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</si>
  <si>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</si>
  <si>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</si>
  <si>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</si>
  <si>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</si>
  <si>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</si>
  <si>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</si>
  <si>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</si>
  <si>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</si>
  <si>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</si>
  <si>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</si>
  <si>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</si>
  <si>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</si>
  <si>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</si>
  <si>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</si>
  <si>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</si>
  <si>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</si>
  <si>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</si>
  <si>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</si>
  <si>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</si>
  <si>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</si>
  <si>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</si>
  <si>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</si>
  <si>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</si>
  <si>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</si>
  <si>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</si>
  <si>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</si>
  <si>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</si>
  <si>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</si>
  <si>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</si>
  <si>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</si>
  <si>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</si>
  <si>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</si>
  <si>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</si>
  <si>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</si>
  <si>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</si>
  <si>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</si>
  <si>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</si>
  <si>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</si>
  <si>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</si>
  <si>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</si>
  <si>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</si>
  <si>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</si>
  <si>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</si>
  <si>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</si>
  <si>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</si>
  <si>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</si>
  <si>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</si>
  <si>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</si>
  <si>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</si>
  <si>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</si>
  <si>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</si>
  <si>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</si>
  <si>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</si>
  <si>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</si>
  <si>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</si>
  <si>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</si>
  <si>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</si>
  <si>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</si>
  <si>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</si>
  <si>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</si>
  <si>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</si>
  <si>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</si>
  <si>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</si>
  <si>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</si>
  <si>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</si>
  <si>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</si>
  <si>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</si>
  <si>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</si>
  <si>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</si>
  <si>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</si>
  <si>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</si>
  <si>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</si>
  <si>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</si>
  <si>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</si>
  <si>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</si>
  <si>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</si>
  <si>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</si>
  <si>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</si>
  <si>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</si>
  <si>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</si>
  <si>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</si>
  <si>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</si>
  <si>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</si>
  <si>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</si>
  <si>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</si>
  <si>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</si>
  <si>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</si>
  <si>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</si>
  <si>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</si>
  <si>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</si>
  <si>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</si>
  <si>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</si>
  <si>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</si>
  <si>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</si>
  <si>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</si>
  <si>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</si>
  <si>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</si>
  <si>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</si>
  <si>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</si>
  <si>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</si>
  <si>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</si>
  <si>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</si>
  <si>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</si>
  <si>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</si>
  <si>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</si>
  <si>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</si>
  <si>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</si>
  <si>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</si>
  <si>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</si>
  <si>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</si>
  <si>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</si>
  <si>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</si>
  <si>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</si>
  <si>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</si>
  <si>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</si>
  <si>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</si>
  <si>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</si>
  <si>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</si>
  <si>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</si>
  <si>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</si>
  <si>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</si>
  <si>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</si>
  <si>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</si>
  <si>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</si>
  <si>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</si>
  <si>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</si>
  <si>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</si>
  <si>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</si>
  <si>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</si>
  <si>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</si>
  <si>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</si>
  <si>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</si>
  <si>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</si>
  <si>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</si>
  <si>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</si>
  <si>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</si>
  <si>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</si>
  <si>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</si>
  <si>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</si>
  <si>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</si>
  <si>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</si>
  <si>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</si>
  <si>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</si>
  <si>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</si>
  <si>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</si>
  <si>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</si>
  <si>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</si>
  <si>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</si>
  <si>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</si>
  <si>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</si>
  <si>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</si>
  <si>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</si>
  <si>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</si>
  <si>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</si>
  <si>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</si>
  <si>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</si>
  <si>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</si>
  <si>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</si>
  <si>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</si>
  <si>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</si>
  <si>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</si>
  <si>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</si>
  <si>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</si>
  <si>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</si>
  <si>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</si>
  <si>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</si>
  <si>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</si>
  <si>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</si>
  <si>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</si>
  <si>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</si>
  <si>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</si>
  <si>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</si>
  <si>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</si>
  <si>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</si>
  <si>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</si>
  <si>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</si>
  <si>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</si>
  <si>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</si>
  <si>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</si>
  <si>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</si>
  <si>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</si>
  <si>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</si>
  <si>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</si>
  <si>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</si>
  <si>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</si>
  <si>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</si>
  <si>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</si>
  <si>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</si>
  <si>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</si>
  <si>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</si>
  <si>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</si>
  <si>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</si>
  <si>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</si>
  <si>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</si>
  <si>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</si>
  <si>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</si>
  <si>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</si>
  <si>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</si>
  <si>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</si>
  <si>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</si>
  <si>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</si>
  <si>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</si>
  <si>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</si>
  <si>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</si>
  <si>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</si>
  <si>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</si>
  <si>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</si>
  <si>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</si>
  <si>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</si>
  <si>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</si>
  <si>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</si>
  <si>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</si>
  <si>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</si>
  <si>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</si>
  <si>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</si>
  <si>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</si>
  <si>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</si>
  <si>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</si>
  <si>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</si>
  <si>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</si>
  <si>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</si>
  <si>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</si>
  <si>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</si>
  <si>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</si>
  <si>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</si>
  <si>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</si>
  <si>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</si>
  <si>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</si>
  <si>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</si>
  <si>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</si>
  <si>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</si>
  <si>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</si>
  <si>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</si>
  <si>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</si>
  <si>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</si>
  <si>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</si>
  <si>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</si>
  <si>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</si>
  <si>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</si>
  <si>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</si>
  <si>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</si>
  <si>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</si>
  <si>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</si>
  <si>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</si>
  <si>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</si>
  <si>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</si>
  <si>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</si>
  <si>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</si>
  <si>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</si>
  <si>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</si>
  <si>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</si>
  <si>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</si>
  <si>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</si>
  <si>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</si>
  <si>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</si>
  <si>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</si>
  <si>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</si>
  <si>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</si>
  <si>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</si>
  <si>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</si>
  <si>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</si>
  <si>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</si>
  <si>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</si>
  <si>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</si>
  <si>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</si>
  <si>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</si>
  <si>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</si>
  <si>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</si>
  <si>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</si>
  <si>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</si>
  <si>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</si>
  <si>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</si>
  <si>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</si>
  <si>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</si>
  <si>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</si>
  <si>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</si>
  <si>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</si>
  <si>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</si>
  <si>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</si>
  <si>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</si>
  <si>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</si>
  <si>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</si>
  <si>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</si>
  <si>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</si>
  <si>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</si>
  <si>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</si>
  <si>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</si>
  <si>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</si>
  <si>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</si>
  <si>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</si>
  <si>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</si>
  <si>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</si>
  <si>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</si>
  <si>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</si>
  <si>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</si>
  <si>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</si>
  <si>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</si>
  <si>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</si>
  <si>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</si>
  <si>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</si>
  <si>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</si>
  <si>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</si>
  <si>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</si>
  <si>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</si>
  <si>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</si>
  <si>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</si>
  <si>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</si>
  <si>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</si>
  <si>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</si>
  <si>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</si>
  <si>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</si>
  <si>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</si>
  <si>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</si>
  <si>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</si>
  <si>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</si>
  <si>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</si>
  <si>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</si>
  <si>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</si>
  <si>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</si>
  <si>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</si>
  <si>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</si>
  <si>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</si>
  <si>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</si>
  <si>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</si>
  <si>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</si>
  <si>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</si>
  <si>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</si>
  <si>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</si>
  <si>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</si>
  <si>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</si>
  <si>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</si>
  <si>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</si>
  <si>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</si>
  <si>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</si>
  <si>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</si>
  <si>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</si>
  <si>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</si>
  <si>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</si>
  <si>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</si>
  <si>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</si>
  <si>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</si>
  <si>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</si>
  <si>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</si>
  <si>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</si>
  <si>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</si>
  <si>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</si>
  <si>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</si>
  <si>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</si>
  <si>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</si>
  <si>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</si>
  <si>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</si>
  <si>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</si>
  <si>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</si>
  <si>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</si>
  <si>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</si>
  <si>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</si>
  <si>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</si>
  <si>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</si>
  <si>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</si>
  <si>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</si>
  <si>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</si>
  <si>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</si>
  <si>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</si>
  <si>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</si>
  <si>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</si>
  <si>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</si>
  <si>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</si>
  <si>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</si>
  <si>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</si>
  <si>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</si>
  <si>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</si>
  <si>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</si>
  <si>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</si>
  <si>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</si>
  <si>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</si>
  <si>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</si>
  <si>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</si>
  <si>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</si>
  <si>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</si>
  <si>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</si>
  <si>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</si>
  <si>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</si>
  <si>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</si>
  <si>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</si>
  <si>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</si>
  <si>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</si>
  <si>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</si>
  <si>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</si>
  <si>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</si>
  <si>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</si>
  <si>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</si>
  <si>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</si>
  <si>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</si>
  <si>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</si>
  <si>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</si>
  <si>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</si>
  <si>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</si>
  <si>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</si>
  <si>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</si>
  <si>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</si>
  <si>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</si>
  <si>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</si>
  <si>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</si>
  <si>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</si>
  <si>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</si>
  <si>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</si>
  <si>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</si>
  <si>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</si>
  <si>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</si>
  <si>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</si>
  <si>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</si>
  <si>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</si>
  <si>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</si>
  <si>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</si>
  <si>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</si>
  <si>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</si>
  <si>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</si>
  <si>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</si>
  <si>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</si>
  <si>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</si>
  <si>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</si>
  <si>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</si>
  <si>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</si>
  <si>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</si>
  <si>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</si>
  <si>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</si>
  <si>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</si>
  <si>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</si>
  <si>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</si>
  <si>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</si>
  <si>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</si>
  <si>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</si>
  <si>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</si>
  <si>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</si>
  <si>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</si>
  <si>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</si>
  <si>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</si>
  <si>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</si>
  <si>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</si>
  <si>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</si>
  <si>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</si>
  <si>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</si>
  <si>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</si>
  <si>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</si>
  <si>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</si>
  <si>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</si>
  <si>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</si>
  <si>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</si>
  <si>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</si>
  <si>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</si>
  <si>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</si>
  <si>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</si>
  <si>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</si>
  <si>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</si>
  <si>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</si>
  <si>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</si>
  <si>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</si>
  <si>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</si>
  <si>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</si>
  <si>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</si>
  <si>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</si>
  <si>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</si>
  <si>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</si>
  <si>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</si>
  <si>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</si>
  <si>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</si>
  <si>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</si>
  <si>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</si>
  <si>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</si>
  <si>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</si>
  <si>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</si>
  <si>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</si>
  <si>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</si>
  <si>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</si>
  <si>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</si>
  <si>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</si>
  <si>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</si>
  <si>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</si>
  <si>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</si>
  <si>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</si>
  <si>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</si>
  <si>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</si>
  <si>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</si>
  <si>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</si>
  <si>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</si>
  <si>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</si>
  <si>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</si>
  <si>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</si>
  <si>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</si>
  <si>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</si>
  <si>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</si>
  <si>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</si>
  <si>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</si>
  <si>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</si>
  <si>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</si>
  <si>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</si>
  <si>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</si>
  <si>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</si>
  <si>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</si>
  <si>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</si>
  <si>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</si>
  <si>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</si>
  <si>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</si>
  <si>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</si>
  <si>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</si>
  <si>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</si>
  <si>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</si>
  <si>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</si>
  <si>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</si>
  <si>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</si>
  <si>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</si>
  <si>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</si>
  <si>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</si>
  <si>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</si>
  <si>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</si>
  <si>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</si>
  <si>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</si>
  <si>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</si>
  <si>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</si>
  <si>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</si>
  <si>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</si>
  <si>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</si>
  <si>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</si>
  <si>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</si>
  <si>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</si>
  <si>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</si>
  <si>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</si>
  <si>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</si>
  <si>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</si>
  <si>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</si>
  <si>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</si>
  <si>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</si>
  <si>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</si>
  <si>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</si>
  <si>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</si>
  <si>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</si>
  <si>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</si>
  <si>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</si>
  <si>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</si>
  <si>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</si>
  <si>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</si>
  <si>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</si>
  <si>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</si>
  <si>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</si>
  <si>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</si>
  <si>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</si>
  <si>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</si>
  <si>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</si>
  <si>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</si>
  <si>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</si>
  <si>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</si>
  <si>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</si>
  <si>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</si>
  <si>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</si>
  <si>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</si>
  <si>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</si>
  <si>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</si>
  <si>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</si>
  <si>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</si>
  <si>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</si>
  <si>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</si>
  <si>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</si>
  <si>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</si>
  <si>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</si>
  <si>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</si>
  <si>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</si>
  <si>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</si>
  <si>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</si>
  <si>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</si>
  <si>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</si>
  <si>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</si>
  <si>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</si>
  <si>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</si>
  <si>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</si>
  <si>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</si>
  <si>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</si>
  <si>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</si>
  <si>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</si>
  <si>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</si>
  <si>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</si>
  <si>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</si>
  <si>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</si>
  <si>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</si>
  <si>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</si>
  <si>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</si>
  <si>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</si>
  <si>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</si>
  <si>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</si>
  <si>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</si>
  <si>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</si>
  <si>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</si>
  <si>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</si>
  <si>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</si>
  <si>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</si>
  <si>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</si>
  <si>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</si>
  <si>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</si>
  <si>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</si>
  <si>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</si>
  <si>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</si>
  <si>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</si>
  <si>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</si>
  <si>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</si>
  <si>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</si>
  <si>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</si>
  <si>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</si>
  <si>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</si>
  <si>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</si>
  <si>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</si>
  <si>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</si>
  <si>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</si>
  <si>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</si>
  <si>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</si>
  <si>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</si>
  <si>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</si>
  <si>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</si>
  <si>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</si>
  <si>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</si>
  <si>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</si>
  <si>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</si>
  <si>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</si>
  <si>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</si>
  <si>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</si>
  <si>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</si>
  <si>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</si>
  <si>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</si>
  <si>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</si>
  <si>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</si>
  <si>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</si>
  <si>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</si>
  <si>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</si>
  <si>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</si>
  <si>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</si>
  <si>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</si>
  <si>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</si>
  <si>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</si>
  <si>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</si>
  <si>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</si>
  <si>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</si>
  <si>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</si>
  <si>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</si>
  <si>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</si>
  <si>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</si>
  <si>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</si>
  <si>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</si>
  <si>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</si>
  <si>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</si>
  <si>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</si>
  <si>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</si>
  <si>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</si>
  <si>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</si>
  <si>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</si>
  <si>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</si>
  <si>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</si>
  <si>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</si>
  <si>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</si>
  <si>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</si>
  <si>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</si>
  <si>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</si>
  <si>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</si>
  <si>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</si>
  <si>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</si>
  <si>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</si>
  <si>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</si>
  <si>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</si>
  <si>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</si>
  <si>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</si>
  <si>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</si>
  <si>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</si>
  <si>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</si>
  <si>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</si>
  <si>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</si>
  <si>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</si>
  <si>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</si>
  <si>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</si>
  <si>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</si>
  <si>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</si>
  <si>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</si>
  <si>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</si>
  <si>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</si>
  <si>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</si>
  <si>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</si>
  <si>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</si>
  <si>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</si>
  <si>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</si>
  <si>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</si>
  <si>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</si>
  <si>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</si>
  <si>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</si>
  <si>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</si>
  <si>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</si>
  <si>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</si>
  <si>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</si>
  <si>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</si>
  <si>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</si>
  <si>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</si>
  <si>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</si>
  <si>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</si>
  <si>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</si>
  <si>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</si>
  <si>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</si>
  <si>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</si>
  <si>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</si>
  <si>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</si>
  <si>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</si>
  <si>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</si>
  <si>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</si>
  <si>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</si>
  <si>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</si>
  <si>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</si>
  <si>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</si>
  <si>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</si>
  <si>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</si>
  <si>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</si>
  <si>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</si>
  <si>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</si>
  <si>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</si>
  <si>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</si>
  <si>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</si>
  <si>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</si>
  <si>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</si>
  <si>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</si>
  <si>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</si>
  <si>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</si>
  <si>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</si>
  <si>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</si>
  <si>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</si>
  <si>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</si>
  <si>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</si>
  <si>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</si>
  <si>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</si>
  <si>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</si>
  <si>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</si>
  <si>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</si>
  <si>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</si>
  <si>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</si>
  <si>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</si>
  <si>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</si>
  <si>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</si>
  <si>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</si>
  <si>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</si>
  <si>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</si>
  <si>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</si>
  <si>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</si>
  <si>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</si>
  <si>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</si>
  <si>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</si>
  <si>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</si>
  <si>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</si>
  <si>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</si>
  <si>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</si>
  <si>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</si>
  <si>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</si>
  <si>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</si>
  <si>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</si>
  <si>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</si>
  <si>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</si>
  <si>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</si>
  <si>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</si>
  <si>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</si>
  <si>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</si>
  <si>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</si>
  <si>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</si>
  <si>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</si>
  <si>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</si>
  <si>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</si>
  <si>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</si>
  <si>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</si>
  <si>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</si>
  <si>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</si>
  <si>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</si>
  <si>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</si>
  <si>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</si>
  <si>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</si>
  <si>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</si>
  <si>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</si>
  <si>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</si>
  <si>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</si>
  <si>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</si>
  <si>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</si>
  <si>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</si>
  <si>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</si>
  <si>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</si>
  <si>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</si>
  <si>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</si>
  <si>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</si>
  <si>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</si>
  <si>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</si>
  <si>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</si>
  <si>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</si>
  <si>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</si>
  <si>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</si>
  <si>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</si>
  <si>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</si>
  <si>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</si>
  <si>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</si>
  <si>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</si>
  <si>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</si>
  <si>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</si>
  <si>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</si>
  <si>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</si>
  <si>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</si>
  <si>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</si>
  <si>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</si>
  <si>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</si>
  <si>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</si>
  <si>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</si>
  <si>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</si>
  <si>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</si>
  <si>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</si>
  <si>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</si>
  <si>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</si>
  <si>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</si>
  <si>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</si>
  <si>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</si>
  <si>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</si>
  <si>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</si>
  <si>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</si>
  <si>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</si>
  <si>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</si>
  <si>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</si>
  <si>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</si>
  <si>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</si>
  <si>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</si>
  <si>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</si>
  <si>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</si>
  <si>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</si>
  <si>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</si>
  <si>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</si>
  <si>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</si>
  <si>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</si>
  <si>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</si>
  <si>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</si>
  <si>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</si>
  <si>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</si>
  <si>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</si>
  <si>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</si>
  <si>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</si>
  <si>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</si>
  <si>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</si>
  <si>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</si>
  <si>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</si>
  <si>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</si>
  <si>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</si>
  <si>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</si>
  <si>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</si>
  <si>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</si>
  <si>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</si>
  <si>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</si>
  <si>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</si>
  <si>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</si>
  <si>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</si>
  <si>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</si>
  <si>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</si>
  <si>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</si>
  <si>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</si>
  <si>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</si>
  <si>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</si>
  <si>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</si>
  <si>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</si>
  <si>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</si>
  <si>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</si>
  <si>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</si>
  <si>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</si>
  <si>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</si>
  <si>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</si>
  <si>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</si>
  <si>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</si>
  <si>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</si>
  <si>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</si>
  <si>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</si>
  <si>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</si>
  <si>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</si>
  <si>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</si>
  <si>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</si>
  <si>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</si>
  <si>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</si>
  <si>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</si>
  <si>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</si>
  <si>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</si>
  <si>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</si>
  <si>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</si>
  <si>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</si>
  <si>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</si>
  <si>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</si>
  <si>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</si>
  <si>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</si>
  <si>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</si>
  <si>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</si>
  <si>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</si>
  <si>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</si>
  <si>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</si>
  <si>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</si>
  <si>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</si>
  <si>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</si>
  <si>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</si>
  <si>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</si>
  <si>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</si>
  <si>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</si>
  <si>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</si>
  <si>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</si>
  <si>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</si>
  <si>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</si>
  <si>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</si>
  <si>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</si>
  <si>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</si>
  <si>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</si>
  <si>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</si>
  <si>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</si>
  <si>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</si>
  <si>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</si>
  <si>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</si>
  <si>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</si>
  <si>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</si>
  <si>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</si>
  <si>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</si>
  <si>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</si>
  <si>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</si>
  <si>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</si>
  <si>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</si>
  <si>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</si>
  <si>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</si>
  <si>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</si>
  <si>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</si>
  <si>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</si>
  <si>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</si>
  <si>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</si>
  <si>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</si>
  <si>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</si>
  <si>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</si>
  <si>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</si>
  <si>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</si>
  <si>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</si>
  <si>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</si>
  <si>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</si>
  <si>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</si>
  <si>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</si>
  <si>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</si>
  <si>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</si>
  <si>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</si>
  <si>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</si>
  <si>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</si>
  <si>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</si>
  <si>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</si>
  <si>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</si>
  <si>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</si>
  <si>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</si>
  <si>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</si>
  <si>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</si>
  <si>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</si>
  <si>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</si>
  <si>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</si>
  <si>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</si>
  <si>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</si>
  <si>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</si>
  <si>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</si>
  <si>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</si>
  <si>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</si>
  <si>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</si>
  <si>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</si>
  <si>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</si>
  <si>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</si>
  <si>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</si>
  <si>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</si>
  <si>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</si>
  <si>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</si>
  <si>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</si>
  <si>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</si>
  <si>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</si>
  <si>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</si>
  <si>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</si>
  <si>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</si>
  <si>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</si>
  <si>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</si>
  <si>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</si>
  <si>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</si>
  <si>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</si>
  <si>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</si>
  <si>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</si>
  <si>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</si>
  <si>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</si>
  <si>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</si>
  <si>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</si>
  <si>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</si>
  <si>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</si>
  <si>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</si>
  <si>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</si>
  <si>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</si>
  <si>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</si>
  <si>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</si>
  <si>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</si>
  <si>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</si>
  <si>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</si>
  <si>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</si>
  <si>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</si>
  <si>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</si>
  <si>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</si>
  <si>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</si>
  <si>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</si>
  <si>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</si>
  <si>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</si>
  <si>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</si>
  <si>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</si>
  <si>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</si>
  <si>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</si>
  <si>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</si>
  <si>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</si>
  <si>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</si>
  <si>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</si>
  <si>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</si>
  <si>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</si>
  <si>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</si>
  <si>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</si>
  <si>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</si>
  <si>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</si>
  <si>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</si>
  <si>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</si>
  <si>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</si>
  <si>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</si>
  <si>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</si>
  <si>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</si>
  <si>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</si>
  <si>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</si>
  <si>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</si>
  <si>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</si>
  <si>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</si>
  <si>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</si>
  <si>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</si>
  <si>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</si>
  <si>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</si>
  <si>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</si>
  <si>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</si>
  <si>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</si>
  <si>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</si>
  <si>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</si>
  <si>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</si>
  <si>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</si>
  <si>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</si>
  <si>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</si>
  <si>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</si>
  <si>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</si>
  <si>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</si>
  <si>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</si>
  <si>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</si>
  <si>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</si>
  <si>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</si>
  <si>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</si>
  <si>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</si>
  <si>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</si>
  <si>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</si>
  <si>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</si>
  <si>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</si>
  <si>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</si>
  <si>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</si>
  <si>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</si>
  <si>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</si>
  <si>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</si>
  <si>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</si>
  <si>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</si>
  <si>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</si>
  <si>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</si>
  <si>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</si>
  <si>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</si>
  <si>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</si>
  <si>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</si>
  <si>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</si>
  <si>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</si>
  <si>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</si>
  <si>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</si>
  <si>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</si>
  <si>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</si>
  <si>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</si>
  <si>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</si>
  <si>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</si>
  <si>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</si>
  <si>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</si>
  <si>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</si>
  <si>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</si>
  <si>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</si>
  <si>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</si>
  <si>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</si>
  <si>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</si>
  <si>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</si>
  <si>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</si>
  <si>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</si>
  <si>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</si>
  <si>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</si>
  <si>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</si>
  <si>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</si>
  <si>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</si>
  <si>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</si>
  <si>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</si>
  <si>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</si>
  <si>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</si>
  <si>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</si>
  <si>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</si>
  <si>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</si>
  <si>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</si>
  <si>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</si>
  <si>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</si>
  <si>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</si>
  <si>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</si>
  <si>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</si>
  <si>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</si>
  <si>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</si>
  <si>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</si>
  <si>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</si>
  <si>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</si>
  <si>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</si>
  <si>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</si>
  <si>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</si>
  <si>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</si>
  <si>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</si>
  <si>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</si>
  <si>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</si>
  <si>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</si>
  <si>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</si>
  <si>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</si>
  <si>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</si>
  <si>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</si>
  <si>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</si>
  <si>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</si>
  <si>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</si>
  <si>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</si>
  <si>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</si>
  <si>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</si>
  <si>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</si>
  <si>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</si>
  <si>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</si>
  <si>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</si>
  <si>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</si>
  <si>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</si>
  <si>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</si>
  <si>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</si>
  <si>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</si>
  <si>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</si>
  <si>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</si>
  <si>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</si>
  <si>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</si>
  <si>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</si>
  <si>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</si>
  <si>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</si>
  <si>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</si>
  <si>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</si>
  <si>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</si>
  <si>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</si>
  <si>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</si>
  <si>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</si>
  <si>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</si>
  <si>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</si>
  <si>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</si>
  <si>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</si>
  <si>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</si>
  <si>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</si>
  <si>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</si>
  <si>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</si>
  <si>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</si>
  <si>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</si>
  <si>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</si>
  <si>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</si>
  <si>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</si>
  <si>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</si>
  <si>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</si>
  <si>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</si>
  <si>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</si>
  <si>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</si>
  <si>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</si>
  <si>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</si>
  <si>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</si>
  <si>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</si>
  <si>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</si>
  <si>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</si>
  <si>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</si>
  <si>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</si>
  <si>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</si>
  <si>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</si>
  <si>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</si>
  <si>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</si>
  <si>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</si>
  <si>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</si>
  <si>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</si>
  <si>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</si>
  <si>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</si>
  <si>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</si>
  <si>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</si>
  <si>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</si>
  <si>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</si>
  <si>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</si>
  <si>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</si>
  <si>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</si>
  <si>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</si>
  <si>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</si>
  <si>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</si>
  <si>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</si>
  <si>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</si>
  <si>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</si>
  <si>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</si>
  <si>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</si>
  <si>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</si>
  <si>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</si>
  <si>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</si>
  <si>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</si>
  <si>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</si>
  <si>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</si>
  <si>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</si>
  <si>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</si>
  <si>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</si>
  <si>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</si>
  <si>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</si>
  <si>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</si>
  <si>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</si>
  <si>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</si>
  <si>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</si>
  <si>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</si>
  <si>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</si>
  <si>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</si>
  <si>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</si>
  <si>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</si>
  <si>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</si>
  <si>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</si>
  <si>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</si>
  <si>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</si>
  <si>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</si>
  <si>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</si>
  <si>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</si>
  <si>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</si>
  <si>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</si>
  <si>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</si>
  <si>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</si>
  <si>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</si>
  <si>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</si>
  <si>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</si>
  <si>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</si>
  <si>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</si>
  <si>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</si>
  <si>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</si>
  <si>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</si>
  <si>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</si>
  <si>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</si>
  <si>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</si>
  <si>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</si>
  <si>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</si>
  <si>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</si>
  <si>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</si>
  <si>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</si>
  <si>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</si>
  <si>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</si>
  <si>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</si>
  <si>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</si>
  <si>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</si>
  <si>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</si>
  <si>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</si>
  <si>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</si>
  <si>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</si>
  <si>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</si>
  <si>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</si>
  <si>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</si>
  <si>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</si>
  <si>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</si>
  <si>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</si>
  <si>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</si>
  <si>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</si>
  <si>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</si>
  <si>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</si>
  <si>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</si>
  <si>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</si>
  <si>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</si>
  <si>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</si>
  <si>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</si>
  <si>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</si>
  <si>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</si>
  <si>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</si>
  <si>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</si>
  <si>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</si>
  <si>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</si>
  <si>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</si>
  <si>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</si>
  <si>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</si>
  <si>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</si>
  <si>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</si>
  <si>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</si>
  <si>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</si>
  <si>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</si>
  <si>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</si>
  <si>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</si>
  <si>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</si>
  <si>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</si>
  <si>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</si>
  <si>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</si>
  <si>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</si>
  <si>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</si>
  <si>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</si>
  <si>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</si>
  <si>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</si>
  <si>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</si>
  <si>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</si>
  <si>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</si>
  <si>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</si>
  <si>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</si>
  <si>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</si>
  <si>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</si>
  <si>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</si>
  <si>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</si>
  <si>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</si>
  <si>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</si>
  <si>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</si>
  <si>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</si>
  <si>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</si>
  <si>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</si>
  <si>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</si>
  <si>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</si>
  <si>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</si>
  <si>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</si>
  <si>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</si>
  <si>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</si>
  <si>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</si>
  <si>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</si>
  <si>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</si>
  <si>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</si>
  <si>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</si>
  <si>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</si>
  <si>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</si>
  <si>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</si>
  <si>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</si>
  <si>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</si>
  <si>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</si>
  <si>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</si>
  <si>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</si>
  <si>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</si>
  <si>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</si>
  <si>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</si>
  <si>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</si>
  <si>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</si>
  <si>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</si>
  <si>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</si>
  <si>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</si>
  <si>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</si>
  <si>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</si>
  <si>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</si>
  <si>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</si>
  <si>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</si>
  <si>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</si>
  <si>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</si>
  <si>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</si>
  <si>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</si>
  <si>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</si>
  <si>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</si>
  <si>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</si>
  <si>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</si>
  <si>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</si>
  <si>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</si>
  <si>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</si>
  <si>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</si>
  <si>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</si>
  <si>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</si>
  <si>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</si>
  <si>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</si>
  <si>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</si>
  <si>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</si>
  <si>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</si>
  <si>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</si>
  <si>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</si>
  <si>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</si>
  <si>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</si>
  <si>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</si>
  <si>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</si>
  <si>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</si>
  <si>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</si>
  <si>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</si>
  <si>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</si>
  <si>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</si>
  <si>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</si>
  <si>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</si>
  <si>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</si>
  <si>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</si>
  <si>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</si>
  <si>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</si>
  <si>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</si>
  <si>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</si>
  <si>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</si>
  <si>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</si>
  <si>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</si>
  <si>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</si>
  <si>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</si>
  <si>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</si>
  <si>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</si>
  <si>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</si>
  <si>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</si>
  <si>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</si>
  <si>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</si>
  <si>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</si>
  <si>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</si>
  <si>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</si>
  <si>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</si>
  <si>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</si>
  <si>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</si>
  <si>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</si>
  <si>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</si>
  <si>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</si>
  <si>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</si>
  <si>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</si>
  <si>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</si>
  <si>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</si>
  <si>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</si>
  <si>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</si>
  <si>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</si>
  <si>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</si>
  <si>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</si>
  <si>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</si>
  <si>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</si>
  <si>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</si>
  <si>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</si>
  <si>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</si>
  <si>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</si>
  <si>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</si>
  <si>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</si>
  <si>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</si>
  <si>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</si>
  <si>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</si>
  <si>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</si>
  <si>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</si>
  <si>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</si>
  <si>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</si>
  <si>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</si>
  <si>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</si>
  <si>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</si>
  <si>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</si>
  <si>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</si>
  <si>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</si>
  <si>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</si>
  <si>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</si>
  <si>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</si>
  <si>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</si>
  <si>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</si>
  <si>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</si>
  <si>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</si>
  <si>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</si>
  <si>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</si>
  <si>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</si>
  <si>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</si>
  <si>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</si>
  <si>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</si>
  <si>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</si>
  <si>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</si>
  <si>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</si>
  <si>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</si>
  <si>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</si>
  <si>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</si>
  <si>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</si>
  <si>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</si>
  <si>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</si>
  <si>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</si>
  <si>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</si>
  <si>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</si>
  <si>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</si>
  <si>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</si>
  <si>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</si>
  <si>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</si>
  <si>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</si>
  <si>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</si>
  <si>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</si>
  <si>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</si>
  <si>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</si>
  <si>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</si>
  <si>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</si>
  <si>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</si>
  <si>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</si>
  <si>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</si>
  <si>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</si>
  <si>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</si>
  <si>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</si>
  <si>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</si>
  <si>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</si>
  <si>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</si>
  <si>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</si>
  <si>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</si>
  <si>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</si>
  <si>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</si>
  <si>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</si>
  <si>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</si>
  <si>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</si>
  <si>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</si>
  <si>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</si>
  <si>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</si>
  <si>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</si>
  <si>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</si>
  <si>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</si>
  <si>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</si>
  <si>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</si>
  <si>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</si>
  <si>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</si>
  <si>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</si>
  <si>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</si>
  <si>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</si>
  <si>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</si>
  <si>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</si>
  <si>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</si>
  <si>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</si>
  <si>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</si>
  <si>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</si>
  <si>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</si>
  <si>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</si>
  <si>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</si>
  <si>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</si>
  <si>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</si>
  <si>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</si>
  <si>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</si>
  <si>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</si>
  <si>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</si>
  <si>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</si>
  <si>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</si>
  <si>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</si>
  <si>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</si>
  <si>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</si>
  <si>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</si>
  <si>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</si>
  <si>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</si>
  <si>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</si>
  <si>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</si>
  <si>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</si>
  <si>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</si>
  <si>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</si>
  <si>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</si>
  <si>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</si>
  <si>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</si>
  <si>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</si>
  <si>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</si>
  <si>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</si>
  <si>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</si>
  <si>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</si>
  <si>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</si>
  <si>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</si>
  <si>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</si>
  <si>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</si>
  <si>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</si>
  <si>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</si>
  <si>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</si>
  <si>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</si>
  <si>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</si>
  <si>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</si>
  <si>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</si>
  <si>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</si>
  <si>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</si>
  <si>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</si>
  <si>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</si>
  <si>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</si>
  <si>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</si>
  <si>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</si>
  <si>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</si>
  <si>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</si>
  <si>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</si>
  <si>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</si>
  <si>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</si>
  <si>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</si>
  <si>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</si>
  <si>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</si>
  <si>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</si>
  <si>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</si>
  <si>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</si>
  <si>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</si>
  <si>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</si>
  <si>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</si>
  <si>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</si>
  <si>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</si>
  <si>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</si>
  <si>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</si>
  <si>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</si>
  <si>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</si>
  <si>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</si>
  <si>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</si>
  <si>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</si>
  <si>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</si>
  <si>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</si>
  <si>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</si>
  <si>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</si>
  <si>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</si>
  <si>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</si>
  <si>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</si>
  <si>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</si>
  <si>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</si>
  <si>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</si>
  <si>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</si>
  <si>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</si>
  <si>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</si>
  <si>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</si>
  <si>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</si>
  <si>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</si>
  <si>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</si>
  <si>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</si>
  <si>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</si>
  <si>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</si>
  <si>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</si>
  <si>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</si>
  <si>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</si>
  <si>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</si>
  <si>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</si>
  <si>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</si>
  <si>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</si>
  <si>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</si>
  <si>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</si>
  <si>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</si>
  <si>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</si>
  <si>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</si>
  <si>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</si>
  <si>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</si>
  <si>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</si>
  <si>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</si>
  <si>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</si>
  <si>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</si>
  <si>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</si>
  <si>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</si>
  <si>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</si>
  <si>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</si>
  <si>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</si>
  <si>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</si>
  <si>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</si>
  <si>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</si>
  <si>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</si>
  <si>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</si>
  <si>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</si>
  <si>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</si>
  <si>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</si>
  <si>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</si>
  <si>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</si>
  <si>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</si>
  <si>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</si>
  <si>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</si>
  <si>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</si>
  <si>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</si>
  <si>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</si>
  <si>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</si>
  <si>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</si>
  <si>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</si>
  <si>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</si>
  <si>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</si>
  <si>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</si>
  <si>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</si>
  <si>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</si>
  <si>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</si>
  <si>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</si>
  <si>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</si>
  <si>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</si>
  <si>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</si>
  <si>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</si>
  <si>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</si>
  <si>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</si>
  <si>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</si>
  <si>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</si>
  <si>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</si>
  <si>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</si>
  <si>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</si>
  <si>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</si>
  <si>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</si>
  <si>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</si>
  <si>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</si>
  <si>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</si>
  <si>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</si>
  <si>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</si>
  <si>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</si>
  <si>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</si>
  <si>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</si>
  <si>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</si>
  <si>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</si>
  <si>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</si>
  <si>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</si>
  <si>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</si>
  <si>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</si>
  <si>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</si>
  <si>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</si>
  <si>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</si>
  <si>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</si>
  <si>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</si>
  <si>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</si>
  <si>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</si>
  <si>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</si>
  <si>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</si>
  <si>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</si>
  <si>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</si>
  <si>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</si>
  <si>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</si>
  <si>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</si>
  <si>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</si>
  <si>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</si>
  <si>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</si>
  <si>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</si>
  <si>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</si>
  <si>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</si>
  <si>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</si>
  <si>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</si>
  <si>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</si>
  <si>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</si>
  <si>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</si>
  <si>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</si>
  <si>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</si>
  <si>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</si>
  <si>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</si>
  <si>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</si>
  <si>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</si>
  <si>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</si>
  <si>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</si>
  <si>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</si>
  <si>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</si>
  <si>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</si>
  <si>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</si>
  <si>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</si>
  <si>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</si>
  <si>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</si>
  <si>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</si>
  <si>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</si>
  <si>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</si>
  <si>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</si>
  <si>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</si>
  <si>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</si>
  <si>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</si>
  <si>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</si>
  <si>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</si>
  <si>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</si>
  <si>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</si>
  <si>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</si>
  <si>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</si>
  <si>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</si>
  <si>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</si>
  <si>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</si>
  <si>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</si>
  <si>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</si>
  <si>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</si>
  <si>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</si>
  <si>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</si>
  <si>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</si>
  <si>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</si>
  <si>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</si>
  <si>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</si>
  <si>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</si>
  <si>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</si>
  <si>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</si>
  <si>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</si>
  <si>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</si>
  <si>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</si>
  <si>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</si>
  <si>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</si>
  <si>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</si>
  <si>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</si>
  <si>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</si>
  <si>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</si>
  <si>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</si>
  <si>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</si>
  <si>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</si>
  <si>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</si>
  <si>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</si>
  <si>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</si>
  <si>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</si>
  <si>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</si>
  <si>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</si>
  <si>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</si>
  <si>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</si>
  <si>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</si>
  <si>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</si>
  <si>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</si>
  <si>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</si>
  <si>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</si>
  <si>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</si>
  <si>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</si>
  <si>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</si>
  <si>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</si>
  <si>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</si>
  <si>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</si>
  <si>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</si>
  <si>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</si>
  <si>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</si>
  <si>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</si>
  <si>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</si>
  <si>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</si>
  <si>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</si>
  <si>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</si>
  <si>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</si>
  <si>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</si>
  <si>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</si>
  <si>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</si>
  <si>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</si>
  <si>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</si>
  <si>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</si>
  <si>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</si>
  <si>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</si>
  <si>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</si>
  <si>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</si>
  <si>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</si>
  <si>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</si>
  <si>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</si>
  <si>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</si>
  <si>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</si>
  <si>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</si>
  <si>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</si>
  <si>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</si>
  <si>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</si>
  <si>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</si>
  <si>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</si>
  <si>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</si>
  <si>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</si>
  <si>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</si>
  <si>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</si>
  <si>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</si>
  <si>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</si>
  <si>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</si>
  <si>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</si>
  <si>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</si>
  <si>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</si>
  <si>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</si>
  <si>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</si>
  <si>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</si>
  <si>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</si>
  <si>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</si>
  <si>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</si>
  <si>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</si>
  <si>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</si>
  <si>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</si>
  <si>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</si>
  <si>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</si>
  <si>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</si>
  <si>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</si>
  <si>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</si>
  <si>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</si>
  <si>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</si>
  <si>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</si>
  <si>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</si>
  <si>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</si>
  <si>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</si>
  <si>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</si>
  <si>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</si>
  <si>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</si>
  <si>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</si>
  <si>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</si>
  <si>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</si>
  <si>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</si>
  <si>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</si>
  <si>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</si>
  <si>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</si>
  <si>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</si>
  <si>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</si>
  <si>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</si>
  <si>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</si>
  <si>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</si>
  <si>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</si>
  <si>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</si>
  <si>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</si>
  <si>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</si>
  <si>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</si>
  <si>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</si>
  <si>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</si>
  <si>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</si>
  <si>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</si>
  <si>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</si>
  <si>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</si>
  <si>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</si>
  <si>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</si>
  <si>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</si>
  <si>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</si>
  <si>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</si>
  <si>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</si>
  <si>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</si>
  <si>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</si>
  <si>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</si>
  <si>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</si>
  <si>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</si>
  <si>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</si>
  <si>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</si>
  <si>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</si>
  <si>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</si>
  <si>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</si>
  <si>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</si>
  <si>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</si>
  <si>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</si>
  <si>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</si>
  <si>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</si>
  <si>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</si>
  <si>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</si>
  <si>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</si>
  <si>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</si>
  <si>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</si>
  <si>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</si>
  <si>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</si>
  <si>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</si>
  <si>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</si>
  <si>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</si>
  <si>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</si>
  <si>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</si>
  <si>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</si>
  <si>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</si>
  <si>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</si>
  <si>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</si>
  <si>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</si>
  <si>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</si>
  <si>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</si>
  <si>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</si>
  <si>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</si>
  <si>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</si>
  <si>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</si>
  <si>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</si>
  <si>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</si>
  <si>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</si>
  <si>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</si>
  <si>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</si>
  <si>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</si>
  <si>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</si>
  <si>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</si>
  <si>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</si>
  <si>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</si>
  <si>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</si>
  <si>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</si>
  <si>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</si>
  <si>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</si>
  <si>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</si>
  <si>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</si>
  <si>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</si>
  <si>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</si>
  <si>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</si>
  <si>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</si>
  <si>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</si>
  <si>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</si>
  <si>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</si>
  <si>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</si>
  <si>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</si>
  <si>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</si>
  <si>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</si>
  <si>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</si>
  <si>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</si>
  <si>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</si>
  <si>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</si>
  <si>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</si>
  <si>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</si>
  <si>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</si>
  <si>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</si>
  <si>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</si>
  <si>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</si>
  <si>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</si>
  <si>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</si>
  <si>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</si>
  <si>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</si>
  <si>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</si>
  <si>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</si>
  <si>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</si>
  <si>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</si>
  <si>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</si>
  <si>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</si>
  <si>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</si>
  <si>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</si>
  <si>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</si>
  <si>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</si>
  <si>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</si>
  <si>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</si>
  <si>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</si>
  <si>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</si>
  <si>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</si>
  <si>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</si>
  <si>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</si>
  <si>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</si>
  <si>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</si>
  <si>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</si>
  <si>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</si>
  <si>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</si>
  <si>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</si>
  <si>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</si>
  <si>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</si>
  <si>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</si>
  <si>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</si>
  <si>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</si>
  <si>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</si>
  <si>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</si>
  <si>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</si>
  <si>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</si>
  <si>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</si>
  <si>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</si>
  <si>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</si>
  <si>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</si>
  <si>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</si>
  <si>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</si>
  <si>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</si>
  <si>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</si>
  <si>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</si>
  <si>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</si>
  <si>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</si>
  <si>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</si>
  <si>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</si>
  <si>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</si>
  <si>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</si>
  <si>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</si>
  <si>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</si>
  <si>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</si>
  <si>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</si>
  <si>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</si>
  <si>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</si>
  <si>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</si>
  <si>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</si>
  <si>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</si>
  <si>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</si>
  <si>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</si>
  <si>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</si>
  <si>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</si>
  <si>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</si>
  <si>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</si>
  <si>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</si>
  <si>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</si>
  <si>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</si>
  <si>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</si>
  <si>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</si>
  <si>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</si>
  <si>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</si>
  <si>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</si>
  <si>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</si>
  <si>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</si>
  <si>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</si>
  <si>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</si>
  <si>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</si>
  <si>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</si>
  <si>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</si>
  <si>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</si>
  <si>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</si>
  <si>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</si>
  <si>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</si>
  <si>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</si>
  <si>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</si>
  <si>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</si>
  <si>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</si>
  <si>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</si>
  <si>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</si>
  <si>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</si>
  <si>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</si>
  <si>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</si>
  <si>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</si>
  <si>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</si>
  <si>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</si>
  <si>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</si>
  <si>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</si>
  <si>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</si>
  <si>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</si>
  <si>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</si>
  <si>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</si>
  <si>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</si>
  <si>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</si>
  <si>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</si>
  <si>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</si>
  <si>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</si>
  <si>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</si>
  <si>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</si>
  <si>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</si>
  <si>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</si>
  <si>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</si>
  <si>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</si>
  <si>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</si>
  <si>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</si>
  <si>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</si>
  <si>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</si>
  <si>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</si>
  <si>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</si>
  <si>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</si>
  <si>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</si>
  <si>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</si>
  <si>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</si>
  <si>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</si>
  <si>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</si>
  <si>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</si>
  <si>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</si>
  <si>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</si>
  <si>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</si>
  <si>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</si>
  <si>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</si>
  <si>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</si>
  <si>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</si>
  <si>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</si>
  <si>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</si>
  <si>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</si>
  <si>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</si>
  <si>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</si>
  <si>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</si>
  <si>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</si>
  <si>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</si>
  <si>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</si>
  <si>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</si>
  <si>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</si>
  <si>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</si>
  <si>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</si>
  <si>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</si>
  <si>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</si>
  <si>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</si>
  <si>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</si>
  <si>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</si>
  <si>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</si>
  <si>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</si>
  <si>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</si>
  <si>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</si>
  <si>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</si>
  <si>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</si>
  <si>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</si>
  <si>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</si>
  <si>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</si>
  <si>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</si>
  <si>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</si>
  <si>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</si>
  <si>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</si>
  <si>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</si>
  <si>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</si>
  <si>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</si>
  <si>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</si>
  <si>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</si>
  <si>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</si>
  <si>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</si>
  <si>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</si>
  <si>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</si>
  <si>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</si>
  <si>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</si>
  <si>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</si>
  <si>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</si>
  <si>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</si>
  <si>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</si>
  <si>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</si>
  <si>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</si>
  <si>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</si>
  <si>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</si>
  <si>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</si>
  <si>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</si>
  <si>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</si>
  <si>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</si>
  <si>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</si>
  <si>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</si>
  <si>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</si>
  <si>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</si>
  <si>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</si>
  <si>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</si>
  <si>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</si>
  <si>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</si>
  <si>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</si>
  <si>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</si>
  <si>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</si>
  <si>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</si>
  <si>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</si>
  <si>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</si>
  <si>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</si>
  <si>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</si>
  <si>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</si>
  <si>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</si>
  <si>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</si>
  <si>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</si>
  <si>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</si>
  <si>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</si>
  <si>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</si>
  <si>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</si>
  <si>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</si>
  <si>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</si>
  <si>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</si>
  <si>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</si>
  <si>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</si>
  <si>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</si>
  <si>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</si>
  <si>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</si>
  <si>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</si>
  <si>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</si>
  <si>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</si>
  <si>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</si>
  <si>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</si>
  <si>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</si>
  <si>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</si>
  <si>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</si>
  <si>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</si>
  <si>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</si>
  <si>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</si>
  <si>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</si>
  <si>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</si>
  <si>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</si>
  <si>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</si>
  <si>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</si>
  <si>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</si>
  <si>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</si>
  <si>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</si>
  <si>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</si>
  <si>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</si>
  <si>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</si>
  <si>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</si>
  <si>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</si>
  <si>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</si>
  <si>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</si>
  <si>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</si>
  <si>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</si>
  <si>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</si>
  <si>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</si>
  <si>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</si>
  <si>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</si>
  <si>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</si>
  <si>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</si>
  <si>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</si>
  <si>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</si>
  <si>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</si>
  <si>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</si>
  <si>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</si>
  <si>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</si>
  <si>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</si>
  <si>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</si>
  <si>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</si>
  <si>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</si>
  <si>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</si>
  <si>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</si>
  <si>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</si>
  <si>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</si>
  <si>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</si>
  <si>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</si>
  <si>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</si>
  <si>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</si>
  <si>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</si>
  <si>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</si>
  <si>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</si>
  <si>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</si>
  <si>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</si>
  <si>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</si>
  <si>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</si>
  <si>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</si>
  <si>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</si>
  <si>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</si>
  <si>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</si>
  <si>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</si>
  <si>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</si>
  <si>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</si>
  <si>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</si>
  <si>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</si>
  <si>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</si>
  <si>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</si>
  <si>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</si>
  <si>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</si>
  <si>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</si>
  <si>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</si>
  <si>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</si>
  <si>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</si>
  <si>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</si>
  <si>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</si>
  <si>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</si>
  <si>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</si>
  <si>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</si>
  <si>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</si>
  <si>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</si>
  <si>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</si>
  <si>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</si>
  <si>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</si>
  <si>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</si>
  <si>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</si>
  <si>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</si>
  <si>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</si>
  <si>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</si>
  <si>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</si>
  <si>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</si>
  <si>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</si>
  <si>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</si>
  <si>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</si>
  <si>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</si>
  <si>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</si>
  <si>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</si>
  <si>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</si>
  <si>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</si>
  <si>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</si>
  <si>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</si>
  <si>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</si>
  <si>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</si>
  <si>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</si>
  <si>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</si>
  <si>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</si>
  <si>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</si>
  <si>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</si>
  <si>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</si>
  <si>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</si>
  <si>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</si>
  <si>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</si>
  <si>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</si>
  <si>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</si>
  <si>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</si>
  <si>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</si>
  <si>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</si>
  <si>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</si>
  <si>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</si>
  <si>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</si>
  <si>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</si>
  <si>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</si>
  <si>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</si>
  <si>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</si>
  <si>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</si>
  <si>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</si>
  <si>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</si>
  <si>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</si>
  <si>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</si>
  <si>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</si>
  <si>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</si>
  <si>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</si>
  <si>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</si>
  <si>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</si>
  <si>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</si>
  <si>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</si>
  <si>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</si>
  <si>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</si>
  <si>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</si>
  <si>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</si>
  <si>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</si>
  <si>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</si>
  <si>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</si>
  <si>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</si>
  <si>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</si>
  <si>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</si>
  <si>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</si>
  <si>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</si>
  <si>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</si>
  <si>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</si>
  <si>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</si>
  <si>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</si>
  <si>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</si>
  <si>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</si>
  <si>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</si>
  <si>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</si>
  <si>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</si>
  <si>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</si>
  <si>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</si>
  <si>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</si>
  <si>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</si>
  <si>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</si>
  <si>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</si>
  <si>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</si>
  <si>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</si>
  <si>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</si>
  <si>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</si>
  <si>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</si>
  <si>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</si>
  <si>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</si>
  <si>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</si>
  <si>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</si>
  <si>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</si>
  <si>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</si>
  <si>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</si>
  <si>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</si>
  <si>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</si>
  <si>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</si>
  <si>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</si>
  <si>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</si>
  <si>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</si>
  <si>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</si>
  <si>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</si>
  <si>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</si>
  <si>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</si>
  <si>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</si>
  <si>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</si>
  <si>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</si>
  <si>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</si>
  <si>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</si>
  <si>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</si>
  <si>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</si>
  <si>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</si>
  <si>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</si>
  <si>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</si>
  <si>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</si>
  <si>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</si>
  <si>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</si>
  <si>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</si>
  <si>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</si>
  <si>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</si>
  <si>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</si>
  <si>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</si>
  <si>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</si>
  <si>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</si>
  <si>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</si>
  <si>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</si>
  <si>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</si>
  <si>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</si>
  <si>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</si>
  <si>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</si>
  <si>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</si>
  <si>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</si>
  <si>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</si>
  <si>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</si>
  <si>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</si>
  <si>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</si>
  <si>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</si>
  <si>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</si>
  <si>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</si>
  <si>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</si>
  <si>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</si>
  <si>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</si>
  <si>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</si>
  <si>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</si>
  <si>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</si>
  <si>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</si>
  <si>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</si>
  <si>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</si>
  <si>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</si>
  <si>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</si>
  <si>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</si>
  <si>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</si>
  <si>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</si>
  <si>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</si>
  <si>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</si>
  <si>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</si>
  <si>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</si>
  <si>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</si>
  <si>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</si>
  <si>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</si>
  <si>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</si>
  <si>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</si>
  <si>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</si>
  <si>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</si>
  <si>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</si>
  <si>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</si>
  <si>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</si>
  <si>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</si>
  <si>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</si>
  <si>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</si>
  <si>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</si>
  <si>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</si>
  <si>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</si>
  <si>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</si>
  <si>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</si>
  <si>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</si>
  <si>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</si>
  <si>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</si>
  <si>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</si>
  <si>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</si>
  <si>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</si>
  <si>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</si>
  <si>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</si>
  <si>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</si>
  <si>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</si>
  <si>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</si>
  <si>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</si>
  <si>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</si>
  <si>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</si>
  <si>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</si>
  <si>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</si>
  <si>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</si>
  <si>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</si>
  <si>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</si>
  <si>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</si>
  <si>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</si>
  <si>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</si>
  <si>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</si>
  <si>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</si>
  <si>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</si>
  <si>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</si>
  <si>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</si>
  <si>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</si>
  <si>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</si>
  <si>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</si>
  <si>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</si>
  <si>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</si>
  <si>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</si>
  <si>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</si>
  <si>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</si>
  <si>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</si>
  <si>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</si>
  <si>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</si>
  <si>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</si>
  <si>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</si>
  <si>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</si>
  <si>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</si>
  <si>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</si>
  <si>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</si>
  <si>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</si>
  <si>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</si>
  <si>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</si>
  <si>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</si>
  <si>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</si>
  <si>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</si>
  <si>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</si>
  <si>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</si>
  <si>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</si>
  <si>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</si>
  <si>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</si>
  <si>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</si>
  <si>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</si>
  <si>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</si>
  <si>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</si>
  <si>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</si>
  <si>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</si>
  <si>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</si>
  <si>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</si>
  <si>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</si>
  <si>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</si>
  <si>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</si>
  <si>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</si>
  <si>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</si>
  <si>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</si>
  <si>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</si>
  <si>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</si>
  <si>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</si>
  <si>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</si>
  <si>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</si>
  <si>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</si>
  <si>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</si>
  <si>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</si>
  <si>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</si>
  <si>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</si>
  <si>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</si>
  <si>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</si>
  <si>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</si>
  <si>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</si>
  <si>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</si>
  <si>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</si>
  <si>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</si>
  <si>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</si>
  <si>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</si>
  <si>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</si>
  <si>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</si>
  <si>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</si>
  <si>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</si>
  <si>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</si>
  <si>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</si>
  <si>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</si>
  <si>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</si>
  <si>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</si>
  <si>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</si>
  <si>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</si>
  <si>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</si>
  <si>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</si>
  <si>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</si>
  <si>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</si>
  <si>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</si>
  <si>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</si>
  <si>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</si>
  <si>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</si>
  <si>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</si>
  <si>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</si>
  <si>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</si>
  <si>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</si>
  <si>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</si>
  <si>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</si>
  <si>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</si>
  <si>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</si>
  <si>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</si>
  <si>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</si>
  <si>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</si>
  <si>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</si>
  <si>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</si>
  <si>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</si>
  <si>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</si>
  <si>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</si>
  <si>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</si>
  <si>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</si>
  <si>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</si>
  <si>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</si>
  <si>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</si>
  <si>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</si>
  <si>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</si>
  <si>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</si>
  <si>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</si>
  <si>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</si>
  <si>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</si>
  <si>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</si>
  <si>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</si>
  <si>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</si>
  <si>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</si>
  <si>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</si>
  <si>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</si>
  <si>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</si>
  <si>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</si>
  <si>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</si>
  <si>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</si>
  <si>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</si>
  <si>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</si>
  <si>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</si>
  <si>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</si>
  <si>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</si>
  <si>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</si>
  <si>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</si>
  <si>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</si>
  <si>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</si>
  <si>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</si>
  <si>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</si>
  <si>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</si>
  <si>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</si>
  <si>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</si>
  <si>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</si>
  <si>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</si>
  <si>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</si>
  <si>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</si>
  <si>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</si>
  <si>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</si>
  <si>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</si>
  <si>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</si>
  <si>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</si>
  <si>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</si>
  <si>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</si>
  <si>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</si>
  <si>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</si>
  <si>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</si>
  <si>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</si>
  <si>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</si>
  <si>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</si>
  <si>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</si>
  <si>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</si>
  <si>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</si>
  <si>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</si>
  <si>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</si>
  <si>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</si>
  <si>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</si>
  <si>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</si>
  <si>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</si>
  <si>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</si>
  <si>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</si>
  <si>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</si>
  <si>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</si>
  <si>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</si>
  <si>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</si>
  <si>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</si>
  <si>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</si>
  <si>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</si>
  <si>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</si>
  <si>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</si>
  <si>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</si>
  <si>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</si>
  <si>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</si>
  <si>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</si>
  <si>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</si>
  <si>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</si>
  <si>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</si>
  <si>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</si>
  <si>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</si>
  <si>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</si>
  <si>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</si>
  <si>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</si>
  <si>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</si>
  <si>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</si>
  <si>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</si>
  <si>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</si>
  <si>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</si>
  <si>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</si>
  <si>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</si>
  <si>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</si>
  <si>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</si>
  <si>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</si>
  <si>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</si>
  <si>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</si>
  <si>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</si>
  <si>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</si>
  <si>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</si>
  <si>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</si>
  <si>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</si>
  <si>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</si>
  <si>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</si>
  <si>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</si>
  <si>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</si>
  <si>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</si>
  <si>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</si>
  <si>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</si>
  <si>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</si>
  <si>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</si>
  <si>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</si>
  <si>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</si>
  <si>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</si>
  <si>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</si>
  <si>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</si>
  <si>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</si>
  <si>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</si>
  <si>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</si>
  <si>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</si>
  <si>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</si>
  <si>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</si>
  <si>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</si>
  <si>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</si>
  <si>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</si>
  <si>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</si>
  <si>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</si>
  <si>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</si>
  <si>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</si>
  <si>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</si>
  <si>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</si>
  <si>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</si>
  <si>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</si>
  <si>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</si>
  <si>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</si>
  <si>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</si>
  <si>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</si>
  <si>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</si>
  <si>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</si>
  <si>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</si>
  <si>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</si>
  <si>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</si>
  <si>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</si>
  <si>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</si>
  <si>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</si>
  <si>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</si>
  <si>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</si>
  <si>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</si>
  <si>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</si>
  <si>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</si>
  <si>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</si>
  <si>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</si>
  <si>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</si>
  <si>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</si>
  <si>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</si>
  <si>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</si>
  <si>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</si>
  <si>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</si>
  <si>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</si>
  <si>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</si>
  <si>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</si>
  <si>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</si>
  <si>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</si>
  <si>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</si>
  <si>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</si>
  <si>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</si>
  <si>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</si>
  <si>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</si>
  <si>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</si>
  <si>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</si>
  <si>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</si>
  <si>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</si>
  <si>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</si>
  <si>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</si>
  <si>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</si>
  <si>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</si>
  <si>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</si>
  <si>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</si>
  <si>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</si>
  <si>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</si>
  <si>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</si>
  <si>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</si>
  <si>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</si>
  <si>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</si>
  <si>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</si>
  <si>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</si>
  <si>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</si>
  <si>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</si>
  <si>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</si>
  <si>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</si>
  <si>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</si>
  <si>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</si>
  <si>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</si>
  <si>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</si>
  <si>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</si>
  <si>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</si>
  <si>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</si>
  <si>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</si>
  <si>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</si>
  <si>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</si>
  <si>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</si>
  <si>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</si>
  <si>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</si>
  <si>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</si>
  <si>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</si>
  <si>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</si>
  <si>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</si>
  <si>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</si>
  <si>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</si>
  <si>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</si>
  <si>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</si>
  <si>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</si>
  <si>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</si>
  <si>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</si>
  <si>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</si>
  <si>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</si>
  <si>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</si>
  <si>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</si>
  <si>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</si>
  <si>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</si>
  <si>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</si>
  <si>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</si>
  <si>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</si>
  <si>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</si>
  <si>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</si>
  <si>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</si>
  <si>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</si>
  <si>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</si>
  <si>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</si>
  <si>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</si>
  <si>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</si>
  <si>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</si>
  <si>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</si>
  <si>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</si>
  <si>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</si>
  <si>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</si>
  <si>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</si>
  <si>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</si>
  <si>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</si>
  <si>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</si>
  <si>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</si>
  <si>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</si>
  <si>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</si>
  <si>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</si>
  <si>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</si>
  <si>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</si>
  <si>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</si>
  <si>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</si>
  <si>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</si>
  <si>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</si>
  <si>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</si>
  <si>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</si>
  <si>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</si>
  <si>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</si>
  <si>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</si>
  <si>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</si>
  <si>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</si>
  <si>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</si>
  <si>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</si>
  <si>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</si>
  <si>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</si>
  <si>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</si>
  <si>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</si>
  <si>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</si>
  <si>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</si>
  <si>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</si>
  <si>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</si>
  <si>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</si>
  <si>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</si>
  <si>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</si>
  <si>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</si>
  <si>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</si>
  <si>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</si>
  <si>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</si>
  <si>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</si>
  <si>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</si>
  <si>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</si>
  <si>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</si>
  <si>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</si>
  <si>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</si>
  <si>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</si>
  <si>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</si>
  <si>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</si>
  <si>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</si>
  <si>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</si>
  <si>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</si>
  <si>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</si>
  <si>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</si>
  <si>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</si>
  <si>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</si>
  <si>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</si>
  <si>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</si>
  <si>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</si>
  <si>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</si>
  <si>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</si>
  <si>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</si>
  <si>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</si>
  <si>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</si>
  <si>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</si>
  <si>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</si>
  <si>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</si>
  <si>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</si>
  <si>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</si>
  <si>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</si>
  <si>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</si>
  <si>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</si>
  <si>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</si>
  <si>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</si>
  <si>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</si>
  <si>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</si>
  <si>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</si>
  <si>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</si>
  <si>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</si>
  <si>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</si>
  <si>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</si>
  <si>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</si>
  <si>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</si>
  <si>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</si>
  <si>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</si>
  <si>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</si>
  <si>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</si>
  <si>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</si>
  <si>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</si>
  <si>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</si>
  <si>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</si>
  <si>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</si>
  <si>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</si>
  <si>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</si>
  <si>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</si>
  <si>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</si>
  <si>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</si>
  <si>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</si>
  <si>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</si>
  <si>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</si>
  <si>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</si>
  <si>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</si>
  <si>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</si>
  <si>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</si>
  <si>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</si>
  <si>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</si>
  <si>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</si>
  <si>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</si>
  <si>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</si>
  <si>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</si>
  <si>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</si>
  <si>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</si>
  <si>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</si>
  <si>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</si>
  <si>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</si>
  <si>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</si>
  <si>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</si>
  <si>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</si>
  <si>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</si>
  <si>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</si>
  <si>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</si>
  <si>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</si>
  <si>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</si>
  <si>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</si>
  <si>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</si>
  <si>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</si>
  <si>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</si>
  <si>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</si>
  <si>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</si>
  <si>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</si>
  <si>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</si>
  <si>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</si>
  <si>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</si>
  <si>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</si>
  <si>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</si>
  <si>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</si>
  <si>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</si>
  <si>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</si>
  <si>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</si>
  <si>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</si>
  <si>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</si>
  <si>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</si>
  <si>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</si>
  <si>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</si>
  <si>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</si>
  <si>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</si>
  <si>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</si>
  <si>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</si>
  <si>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</si>
  <si>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</si>
  <si>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</si>
  <si>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</si>
  <si>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</si>
  <si>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</si>
  <si>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</si>
  <si>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</si>
  <si>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</si>
  <si>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</si>
  <si>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</si>
  <si>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</si>
  <si>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</si>
  <si>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</si>
  <si>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</si>
  <si>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</si>
  <si>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</si>
  <si>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</si>
  <si>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</si>
  <si>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</si>
  <si>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</si>
  <si>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</si>
  <si>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</si>
  <si>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</si>
  <si>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</si>
  <si>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</si>
  <si>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</si>
  <si>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</si>
  <si>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</si>
  <si>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</si>
  <si>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</si>
  <si>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</si>
  <si>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</si>
  <si>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</si>
  <si>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</si>
  <si>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</si>
  <si>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</si>
  <si>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</si>
  <si>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</si>
  <si>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</si>
  <si>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</si>
  <si>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</si>
  <si>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</si>
  <si>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</si>
  <si>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</si>
  <si>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</si>
  <si>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</si>
  <si>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</si>
  <si>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</si>
  <si>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</si>
  <si>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</si>
  <si>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</si>
  <si>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</si>
  <si>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</si>
  <si>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</si>
  <si>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</si>
  <si>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</si>
  <si>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</si>
  <si>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</si>
  <si>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</si>
  <si>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</si>
  <si>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</si>
  <si>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</si>
  <si>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</si>
  <si>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</si>
  <si>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</si>
  <si>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</si>
  <si>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</si>
  <si>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</si>
  <si>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</si>
  <si>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</si>
  <si>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</si>
  <si>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</si>
  <si>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</si>
  <si>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</si>
  <si>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</si>
  <si>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</si>
  <si>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</si>
  <si>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</si>
  <si>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</si>
  <si>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</si>
  <si>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</si>
  <si>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</si>
  <si>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</si>
  <si>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</si>
  <si>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</si>
  <si>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</si>
  <si>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</si>
  <si>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</si>
  <si>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</si>
  <si>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</si>
  <si>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</si>
  <si>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</si>
  <si>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</si>
  <si>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</si>
  <si>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</si>
  <si>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</si>
  <si>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</si>
  <si>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</si>
  <si>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</si>
  <si>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</si>
  <si>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</si>
  <si>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</si>
  <si>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</si>
  <si>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</si>
  <si>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</si>
  <si>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</si>
  <si>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</si>
  <si>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</si>
  <si>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</si>
  <si>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</si>
  <si>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</si>
  <si>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</si>
  <si>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</si>
  <si>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</si>
  <si>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</si>
  <si>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</si>
  <si>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</si>
  <si>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</si>
  <si>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</si>
  <si>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</si>
  <si>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</si>
  <si>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</si>
  <si>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</si>
  <si>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</si>
  <si>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</si>
  <si>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</si>
  <si>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</si>
  <si>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</si>
  <si>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</si>
  <si>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</si>
  <si>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</si>
  <si>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</si>
  <si>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</si>
  <si>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</si>
  <si>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</si>
  <si>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</si>
  <si>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</si>
  <si>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</si>
  <si>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</si>
  <si>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</si>
  <si>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</si>
  <si>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</si>
  <si>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</si>
  <si>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</si>
  <si>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</si>
  <si>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</si>
  <si>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</si>
  <si>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</si>
  <si>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</si>
  <si>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</si>
  <si>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</si>
  <si>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</si>
  <si>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</si>
  <si>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</si>
  <si>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</si>
  <si>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</si>
  <si>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</si>
  <si>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</si>
  <si>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</si>
  <si>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</si>
  <si>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</si>
  <si>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</si>
  <si>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</si>
  <si>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</si>
  <si>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</si>
  <si>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</si>
  <si>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</si>
  <si>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</si>
  <si>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</si>
  <si>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</si>
  <si>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</si>
  <si>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</si>
  <si>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</si>
  <si>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</si>
  <si>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</si>
  <si>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</si>
  <si>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</si>
  <si>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</si>
  <si>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</si>
  <si>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</si>
  <si>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</si>
  <si>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</si>
  <si>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</si>
  <si>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</si>
  <si>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</si>
  <si>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</si>
  <si>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</si>
  <si>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</si>
  <si>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</si>
  <si>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</si>
  <si>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</si>
  <si>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</si>
  <si>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</si>
  <si>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</si>
  <si>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</si>
  <si>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</si>
  <si>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</si>
  <si>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</si>
  <si>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</si>
  <si>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</si>
  <si>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</si>
  <si>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</si>
  <si>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</si>
  <si>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</si>
  <si>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</si>
  <si>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</si>
  <si>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</si>
  <si>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</si>
  <si>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</si>
  <si>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</si>
  <si>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</si>
  <si>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</si>
  <si>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</si>
  <si>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</si>
  <si>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</si>
  <si>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</si>
  <si>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</si>
  <si>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</si>
  <si>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</si>
  <si>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</si>
  <si>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</si>
  <si>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</si>
  <si>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</si>
  <si>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</si>
  <si>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</si>
  <si>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</si>
  <si>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</si>
  <si>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</si>
  <si>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</si>
  <si>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</si>
  <si>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</si>
  <si>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</si>
  <si>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</si>
  <si>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</si>
  <si>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</si>
  <si>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</si>
  <si>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</si>
  <si>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</si>
  <si>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</si>
  <si>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</si>
  <si>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</si>
  <si>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</si>
  <si>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</si>
  <si>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</si>
  <si>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</si>
  <si>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</si>
  <si>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</si>
  <si>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</si>
  <si>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</si>
  <si>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</si>
  <si>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</si>
  <si>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</si>
  <si>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</si>
  <si>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</si>
  <si>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</si>
  <si>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</si>
  <si>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</si>
  <si>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</si>
  <si>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</si>
  <si>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</si>
  <si>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</si>
  <si>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</si>
  <si>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</si>
  <si>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</si>
  <si>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</si>
  <si>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</si>
  <si>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</si>
  <si>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</si>
  <si>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</si>
  <si>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</si>
  <si>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</si>
  <si>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</si>
  <si>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</si>
  <si>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</si>
  <si>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</si>
  <si>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</si>
  <si>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</si>
  <si>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</si>
  <si>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</si>
  <si>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</si>
  <si>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</si>
  <si>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</si>
  <si>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</si>
  <si>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</si>
  <si>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</si>
  <si>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</si>
  <si>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</si>
  <si>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</si>
  <si>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</si>
  <si>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</si>
  <si>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</si>
  <si>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</si>
  <si>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</si>
  <si>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</si>
  <si>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</si>
  <si>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</si>
  <si>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</si>
  <si>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</si>
  <si>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</si>
  <si>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</si>
  <si>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</si>
  <si>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</si>
  <si>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</si>
  <si>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</si>
  <si>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</si>
  <si>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</si>
  <si>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</si>
  <si>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</si>
  <si>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</si>
  <si>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</si>
  <si>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</si>
  <si>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</si>
  <si>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</si>
  <si>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</si>
  <si>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</si>
  <si>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</si>
  <si>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</si>
  <si>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</si>
  <si>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</si>
  <si>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</si>
  <si>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</si>
  <si>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</si>
  <si>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</si>
  <si>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</si>
  <si>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</si>
  <si>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</si>
  <si>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</si>
  <si>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</si>
  <si>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</si>
  <si>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</si>
  <si>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</si>
  <si>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</si>
  <si>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</si>
  <si>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</si>
  <si>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</si>
  <si>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</si>
  <si>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</si>
  <si>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</si>
  <si>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</si>
  <si>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</si>
  <si>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</si>
  <si>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</si>
  <si>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</si>
  <si>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</si>
  <si>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</si>
  <si>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</si>
  <si>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</si>
  <si>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</si>
  <si>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</si>
  <si>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</si>
  <si>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</si>
  <si>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</si>
  <si>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</si>
  <si>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</si>
  <si>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</si>
  <si>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</si>
  <si>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</si>
  <si>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</si>
  <si>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</si>
  <si>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</si>
  <si>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</si>
  <si>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</si>
  <si>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</si>
  <si>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</si>
  <si>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</si>
  <si>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</si>
  <si>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</si>
  <si>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</si>
  <si>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</si>
  <si>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</si>
  <si>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</si>
  <si>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</si>
  <si>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</si>
  <si>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</si>
  <si>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</si>
  <si>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</si>
  <si>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</si>
  <si>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</si>
  <si>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</si>
  <si>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</si>
  <si>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</si>
  <si>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</si>
  <si>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</si>
  <si>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</si>
  <si>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</si>
  <si>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</si>
  <si>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</si>
  <si>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</si>
  <si>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</si>
  <si>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</si>
  <si>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</si>
  <si>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</si>
  <si>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</si>
  <si>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</si>
  <si>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</si>
  <si>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</si>
  <si>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</si>
  <si>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</si>
  <si>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</si>
  <si>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</si>
  <si>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</si>
  <si>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</si>
  <si>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</si>
  <si>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</si>
  <si>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</si>
  <si>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</si>
  <si>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</si>
  <si>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</si>
  <si>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</si>
  <si>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</si>
  <si>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</si>
  <si>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</si>
  <si>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</si>
  <si>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</si>
  <si>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</si>
  <si>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</si>
  <si>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</si>
  <si>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</si>
  <si>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</si>
  <si>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</si>
  <si>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</si>
  <si>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</si>
  <si>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</si>
  <si>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</si>
  <si>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</si>
  <si>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</si>
  <si>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</si>
  <si>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</si>
  <si>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</si>
  <si>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</si>
  <si>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</si>
  <si>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</si>
  <si>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</si>
  <si>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</si>
  <si>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</si>
  <si>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</si>
  <si>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</si>
  <si>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</si>
  <si>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</si>
  <si>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</si>
  <si>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</si>
  <si>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</si>
  <si>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</si>
  <si>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</si>
  <si>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</si>
  <si>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</si>
  <si>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</si>
  <si>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</si>
  <si>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</si>
  <si>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</si>
  <si>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</si>
  <si>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</si>
  <si>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</si>
  <si>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</si>
  <si>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</si>
  <si>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</si>
  <si>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</si>
  <si>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</si>
  <si>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</si>
  <si>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</si>
  <si>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</si>
  <si>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</si>
  <si>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</si>
  <si>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</si>
  <si>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</si>
  <si>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</si>
  <si>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</si>
  <si>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</si>
  <si>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</si>
  <si>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</si>
  <si>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</si>
  <si>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</si>
  <si>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</si>
  <si>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</si>
  <si>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</si>
  <si>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</si>
  <si>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</si>
  <si>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</si>
  <si>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</si>
  <si>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</si>
  <si>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</si>
  <si>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</si>
  <si>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</si>
  <si>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</si>
  <si>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</si>
  <si>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</si>
  <si>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</si>
  <si>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</si>
  <si>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</si>
  <si>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</si>
  <si>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</si>
  <si>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</si>
  <si>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</si>
  <si>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</si>
  <si>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</si>
  <si>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</si>
  <si>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</si>
  <si>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</si>
  <si>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</si>
  <si>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</si>
  <si>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</si>
  <si>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</si>
  <si>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</si>
  <si>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</si>
  <si>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</si>
  <si>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</si>
  <si>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</si>
  <si>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</si>
  <si>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</si>
  <si>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</si>
  <si>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</si>
  <si>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</si>
  <si>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</si>
  <si>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</si>
  <si>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</si>
  <si>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</si>
  <si>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</si>
  <si>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</si>
  <si>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</si>
  <si>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</si>
  <si>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</si>
  <si>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</si>
  <si>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</si>
  <si>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</si>
  <si>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</si>
  <si>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</si>
  <si>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</si>
  <si>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</si>
  <si>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</si>
  <si>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</si>
  <si>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</si>
  <si>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</si>
  <si>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</si>
  <si>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</si>
  <si>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</si>
  <si>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</si>
  <si>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</si>
  <si>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</si>
  <si>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</si>
  <si>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</si>
  <si>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</si>
  <si>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</si>
  <si>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</si>
  <si>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</si>
  <si>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</si>
  <si>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</si>
  <si>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</si>
  <si>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</si>
  <si>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</si>
  <si>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</si>
  <si>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</si>
  <si>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</si>
  <si>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</si>
  <si>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</si>
  <si>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</si>
  <si>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</si>
  <si>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</si>
  <si>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</si>
  <si>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</si>
  <si>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</si>
  <si>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</si>
  <si>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</si>
  <si>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</si>
  <si>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</si>
  <si>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</si>
  <si>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</si>
  <si>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</si>
  <si>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</si>
  <si>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</si>
  <si>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</si>
  <si>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</si>
  <si>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</si>
  <si>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</si>
  <si>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</si>
  <si>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</si>
  <si>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</si>
  <si>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</si>
  <si>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</si>
  <si>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</si>
  <si>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</si>
  <si>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</si>
  <si>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</si>
  <si>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</si>
  <si>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</si>
  <si>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</si>
  <si>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</si>
  <si>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</si>
  <si>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</si>
  <si>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</si>
  <si>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</si>
  <si>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</si>
  <si>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</si>
  <si>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</si>
  <si>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</si>
  <si>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</si>
  <si>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</si>
  <si>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</si>
  <si>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</si>
  <si>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</si>
  <si>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</si>
  <si>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</si>
  <si>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</si>
  <si>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</si>
  <si>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</si>
  <si>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</si>
  <si>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</si>
  <si>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</si>
  <si>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</si>
  <si>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</si>
  <si>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</si>
  <si>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</si>
  <si>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</si>
  <si>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</si>
  <si>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</si>
  <si>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</si>
  <si>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</si>
  <si>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</si>
  <si>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</si>
  <si>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</si>
  <si>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</si>
  <si>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</si>
  <si>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</si>
  <si>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</si>
  <si>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</si>
  <si>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</si>
  <si>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</si>
  <si>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</si>
  <si>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</si>
  <si>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</si>
  <si>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</si>
  <si>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</si>
  <si>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</si>
  <si>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</si>
  <si>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</si>
  <si>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</si>
  <si>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</si>
  <si>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</si>
  <si>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</si>
  <si>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</si>
  <si>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</si>
  <si>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</si>
  <si>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</si>
  <si>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</si>
  <si>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</si>
  <si>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</si>
  <si>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</si>
  <si>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</si>
  <si>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</si>
  <si>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</si>
  <si>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</si>
  <si>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</si>
  <si>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</si>
  <si>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</si>
  <si>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</si>
  <si>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</si>
  <si>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</si>
  <si>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</si>
  <si>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</si>
  <si>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</si>
  <si>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</si>
  <si>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</si>
  <si>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</si>
  <si>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</si>
  <si>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</si>
  <si>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</si>
  <si>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</si>
  <si>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</si>
  <si>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</si>
  <si>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</si>
  <si>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</si>
  <si>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</si>
  <si>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</si>
  <si>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</si>
  <si>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</si>
  <si>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</si>
  <si>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</si>
  <si>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</si>
  <si>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</si>
  <si>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</si>
  <si>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</si>
  <si>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</si>
  <si>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</si>
  <si>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</si>
  <si>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</si>
  <si>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</si>
  <si>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</si>
  <si>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</si>
  <si>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</si>
  <si>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</si>
  <si>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</si>
  <si>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</si>
  <si>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</si>
  <si>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</si>
  <si>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</si>
  <si>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</si>
  <si>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</si>
  <si>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</si>
  <si>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</si>
  <si>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</si>
  <si>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</si>
  <si>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</si>
  <si>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</si>
  <si>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</si>
  <si>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</si>
  <si>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</si>
  <si>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</si>
  <si>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</si>
  <si>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</si>
  <si>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</si>
  <si>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</si>
  <si>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</si>
  <si>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</si>
  <si>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</si>
  <si>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</si>
  <si>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</si>
  <si>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</si>
  <si>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</si>
  <si>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</si>
  <si>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</si>
  <si>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</si>
  <si>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</si>
  <si>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</si>
  <si>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</si>
  <si>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</si>
  <si>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</si>
  <si>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</si>
  <si>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</si>
  <si>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</si>
  <si>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</si>
  <si>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</si>
  <si>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</si>
  <si>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</si>
  <si>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</si>
  <si>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</si>
  <si>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</si>
  <si>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</si>
  <si>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</si>
  <si>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</si>
  <si>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</si>
  <si>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</si>
  <si>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</si>
  <si>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</si>
  <si>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</si>
  <si>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</si>
  <si>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</si>
  <si>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</si>
  <si>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</si>
  <si>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</si>
  <si>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</si>
  <si>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</si>
  <si>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</si>
  <si>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</si>
  <si>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</si>
  <si>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</si>
  <si>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</si>
  <si>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</si>
  <si>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</si>
  <si>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</si>
  <si>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</si>
  <si>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</si>
  <si>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</si>
  <si>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</si>
  <si>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</si>
  <si>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</si>
  <si>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</si>
  <si>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</si>
  <si>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</si>
  <si>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</si>
  <si>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</si>
  <si>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</si>
  <si>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</si>
  <si>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</si>
  <si>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</si>
  <si>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</si>
  <si>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</si>
  <si>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</si>
  <si>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</si>
  <si>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</si>
  <si>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</si>
  <si>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</si>
  <si>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</si>
  <si>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</si>
  <si>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</si>
  <si>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</si>
  <si>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</si>
  <si>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</si>
  <si>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</si>
  <si>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</si>
  <si>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</si>
  <si>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</si>
  <si>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</si>
  <si>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</si>
  <si>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</si>
  <si>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</si>
  <si>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</si>
  <si>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</si>
  <si>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</si>
  <si>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</si>
  <si>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</si>
  <si>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</si>
  <si>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</si>
  <si>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</si>
  <si>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</si>
  <si>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</si>
  <si>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</si>
  <si>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</si>
  <si>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</si>
  <si>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</si>
  <si>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</si>
  <si>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</si>
  <si>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</si>
  <si>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</si>
  <si>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</si>
  <si>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</si>
  <si>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</si>
  <si>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</si>
  <si>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</si>
  <si>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</si>
  <si>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</si>
  <si>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</si>
  <si>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</si>
  <si>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</si>
  <si>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</si>
  <si>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</si>
  <si>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</si>
  <si>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</si>
  <si>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</si>
  <si>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</si>
  <si>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</si>
  <si>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</si>
  <si>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</si>
  <si>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</si>
  <si>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</si>
  <si>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</si>
  <si>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</si>
  <si>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</si>
  <si>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</si>
  <si>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</si>
  <si>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</si>
  <si>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</si>
  <si>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</si>
  <si>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</si>
  <si>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</si>
  <si>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</si>
  <si>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</si>
  <si>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</si>
  <si>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</si>
  <si>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</si>
  <si>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</si>
  <si>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</si>
  <si>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</si>
  <si>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</si>
  <si>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</si>
  <si>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</si>
  <si>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</si>
  <si>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</si>
  <si>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</si>
  <si>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</si>
  <si>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</si>
  <si>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</si>
  <si>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</si>
  <si>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</si>
  <si>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</si>
  <si>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</si>
  <si>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</si>
  <si>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</si>
  <si>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</si>
  <si>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</si>
  <si>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</si>
  <si>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</si>
  <si>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</si>
  <si>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</si>
  <si>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</si>
  <si>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</si>
  <si>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</si>
  <si>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</si>
  <si>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</si>
  <si>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</si>
  <si>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</si>
  <si>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</si>
  <si>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</si>
  <si>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</si>
  <si>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</si>
  <si>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</si>
  <si>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</si>
  <si>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</si>
  <si>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</si>
  <si>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</si>
  <si>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</si>
  <si>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</si>
  <si>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</si>
  <si>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</si>
  <si>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</si>
  <si>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</si>
  <si>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</si>
  <si>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</si>
  <si>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</si>
  <si>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</si>
  <si>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</si>
  <si>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</si>
  <si>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</si>
  <si>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</si>
  <si>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</si>
  <si>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</si>
  <si>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</si>
  <si>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</si>
  <si>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</si>
  <si>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</si>
  <si>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</si>
  <si>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</si>
  <si>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</si>
  <si>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</si>
  <si>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</si>
  <si>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</si>
  <si>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</si>
  <si>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</si>
  <si>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</si>
  <si>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</si>
  <si>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</si>
  <si>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</si>
  <si>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</si>
  <si>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</si>
  <si>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</si>
  <si>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</si>
  <si>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</si>
  <si>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</si>
  <si>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</si>
  <si>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</si>
  <si>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</si>
  <si>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</si>
  <si>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</si>
  <si>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</si>
  <si>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</si>
  <si>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</si>
  <si>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</si>
  <si>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</si>
  <si>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</si>
  <si>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</si>
  <si>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</si>
  <si>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</si>
  <si>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</si>
  <si>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</si>
  <si>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</si>
  <si>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</si>
  <si>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</si>
  <si>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</si>
  <si>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</si>
  <si>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</si>
  <si>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</si>
  <si>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</si>
  <si>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</si>
  <si>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</si>
  <si>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</si>
  <si>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</si>
  <si>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</si>
  <si>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</si>
  <si>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</si>
  <si>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</si>
  <si>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</si>
  <si>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</si>
  <si>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</si>
  <si>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</si>
  <si>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</si>
  <si>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</si>
  <si>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</si>
  <si>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</si>
  <si>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</si>
  <si>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</si>
  <si>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</si>
  <si>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</si>
  <si>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</si>
  <si>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</si>
  <si>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</si>
  <si>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</si>
  <si>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</si>
  <si>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</si>
  <si>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</si>
  <si>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</si>
  <si>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</si>
  <si>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</si>
  <si>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</si>
  <si>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</si>
  <si>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</si>
  <si>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</si>
  <si>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</si>
  <si>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</si>
  <si>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</si>
  <si>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</si>
  <si>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</si>
  <si>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</si>
  <si>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</si>
  <si>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</si>
  <si>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</si>
  <si>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</si>
  <si>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</si>
  <si>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</si>
  <si>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</si>
  <si>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</si>
  <si>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</si>
  <si>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</si>
  <si>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</si>
  <si>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</si>
  <si>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</si>
  <si>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</si>
  <si>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</si>
  <si>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</si>
  <si>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</si>
  <si>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</si>
  <si>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</si>
  <si>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</si>
  <si>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</si>
  <si>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</si>
  <si>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</si>
  <si>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</si>
  <si>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</si>
  <si>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</si>
  <si>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</si>
  <si>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</si>
  <si>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</si>
  <si>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</si>
  <si>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</si>
  <si>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</si>
  <si>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</si>
  <si>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</si>
  <si>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</si>
  <si>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</si>
  <si>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</si>
  <si>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</si>
  <si>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</si>
  <si>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</si>
  <si>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</si>
  <si>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</si>
  <si>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</si>
  <si>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</si>
  <si>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</si>
  <si>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</si>
  <si>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</si>
  <si>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</si>
  <si>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</si>
  <si>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</si>
  <si>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</si>
  <si>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</si>
  <si>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</si>
  <si>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</si>
  <si>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</si>
  <si>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</si>
  <si>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</si>
  <si>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</si>
  <si>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</si>
  <si>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</si>
  <si>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</si>
  <si>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</si>
  <si>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</si>
  <si>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</si>
  <si>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</si>
  <si>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</si>
  <si>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</si>
  <si>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</si>
  <si>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</si>
  <si>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</si>
  <si>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</si>
  <si>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</si>
  <si>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</si>
  <si>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</si>
  <si>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</si>
  <si>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</si>
  <si>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</si>
  <si>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</si>
  <si>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</si>
  <si>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</si>
  <si>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</si>
  <si>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</si>
  <si>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</si>
  <si>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</si>
  <si>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</si>
  <si>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</si>
  <si>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</si>
  <si>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</si>
  <si>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</si>
  <si>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</si>
  <si>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</si>
  <si>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</si>
  <si>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</si>
  <si>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</si>
  <si>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</si>
  <si>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</si>
  <si>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</si>
  <si>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</si>
  <si>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</si>
  <si>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</si>
  <si>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</si>
  <si>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</si>
  <si>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</si>
  <si>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</si>
  <si>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</si>
  <si>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</si>
  <si>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</si>
  <si>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</si>
  <si>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</si>
  <si>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</si>
  <si>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</si>
  <si>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</si>
  <si>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</si>
  <si>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</si>
  <si>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</si>
  <si>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</si>
  <si>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</si>
  <si>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</si>
  <si>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</si>
  <si>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</si>
  <si>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</si>
  <si>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</si>
  <si>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</si>
  <si>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</si>
  <si>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</si>
  <si>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</si>
  <si>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</si>
  <si>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</si>
  <si>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</si>
  <si>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</si>
  <si>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</si>
  <si>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</si>
  <si>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</si>
  <si>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</si>
  <si>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</si>
  <si>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</si>
  <si>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</si>
  <si>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</si>
  <si>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</si>
  <si>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</si>
  <si>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</si>
  <si>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</si>
  <si>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</si>
  <si>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</si>
  <si>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</si>
  <si>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</si>
  <si>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</si>
  <si>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</si>
  <si>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</si>
  <si>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</si>
  <si>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</si>
  <si>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</si>
  <si>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</si>
  <si>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</si>
  <si>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</si>
  <si>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</si>
  <si>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</si>
  <si>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</si>
  <si>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</si>
  <si>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</si>
  <si>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</si>
  <si>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</si>
  <si>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</si>
  <si>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</si>
  <si>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</si>
  <si>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</si>
  <si>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</si>
  <si>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</si>
  <si>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</si>
  <si>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</si>
  <si>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</si>
  <si>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</si>
  <si>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</si>
  <si>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</si>
  <si>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</si>
  <si>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</si>
  <si>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</si>
  <si>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</si>
  <si>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</si>
  <si>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</si>
  <si>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</si>
  <si>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</si>
  <si>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</si>
  <si>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</si>
  <si>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</si>
  <si>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</si>
  <si>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</si>
  <si>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</si>
  <si>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</si>
  <si>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</si>
  <si>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</si>
  <si>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</si>
  <si>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</si>
  <si>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</si>
  <si>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</si>
  <si>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</si>
  <si>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</si>
  <si>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</si>
  <si>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</si>
  <si>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</si>
  <si>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</si>
  <si>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</si>
  <si>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</si>
  <si>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</si>
  <si>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</si>
  <si>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</si>
  <si>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</si>
  <si>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</si>
  <si>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</si>
  <si>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</si>
  <si>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</si>
  <si>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</si>
  <si>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</si>
  <si>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</si>
  <si>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</si>
  <si>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</si>
  <si>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</si>
  <si>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</si>
  <si>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</si>
  <si>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</si>
  <si>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</si>
  <si>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</si>
  <si>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</si>
  <si>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</si>
  <si>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</si>
  <si>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</si>
  <si>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</si>
  <si>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</si>
  <si>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</si>
  <si>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</si>
  <si>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</si>
  <si>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</si>
  <si>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</si>
  <si>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</si>
  <si>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</si>
  <si>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</si>
  <si>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</si>
  <si>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</si>
  <si>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</si>
  <si>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</si>
  <si>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</si>
  <si>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</si>
  <si>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</si>
  <si>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</si>
  <si>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</si>
  <si>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</si>
  <si>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</si>
  <si>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</si>
  <si>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</si>
  <si>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</si>
  <si>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</si>
  <si>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</si>
  <si>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</si>
  <si>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</si>
  <si>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</si>
  <si>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</si>
  <si>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</si>
  <si>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</si>
  <si>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</si>
  <si>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</si>
  <si>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</si>
  <si>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</si>
  <si>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</si>
  <si>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</si>
  <si>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</si>
  <si>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</si>
  <si>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</si>
  <si>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</si>
  <si>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</si>
  <si>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</si>
  <si>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</si>
  <si>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</si>
  <si>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</si>
  <si>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</si>
  <si>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</si>
  <si>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</si>
  <si>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</si>
  <si>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</si>
  <si>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</si>
  <si>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</si>
  <si>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</si>
  <si>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</si>
  <si>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</si>
  <si>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</si>
  <si>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</si>
  <si>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</si>
  <si>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</si>
  <si>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</si>
  <si>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</si>
  <si>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</si>
  <si>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</si>
  <si>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</si>
  <si>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</si>
  <si>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</si>
  <si>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</si>
  <si>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</si>
  <si>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</si>
  <si>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</si>
  <si>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</si>
  <si>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</si>
  <si>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</si>
  <si>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</si>
  <si>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</si>
  <si>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</si>
  <si>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</si>
  <si>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</si>
  <si>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</si>
  <si>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</si>
  <si>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</si>
  <si>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</si>
  <si>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</si>
  <si>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</si>
  <si>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</si>
  <si>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</si>
  <si>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</si>
  <si>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</si>
  <si>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</si>
  <si>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</si>
  <si>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</si>
  <si>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</si>
  <si>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</si>
  <si>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</si>
  <si>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</si>
  <si>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</si>
  <si>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</si>
  <si>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</si>
  <si>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</si>
  <si>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</si>
  <si>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</si>
  <si>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</si>
  <si>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</si>
  <si>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</si>
  <si>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</si>
  <si>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</si>
  <si>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</si>
  <si>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</si>
  <si>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</si>
  <si>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</si>
  <si>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</si>
  <si>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</si>
  <si>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</si>
  <si>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</si>
  <si>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</si>
  <si>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</si>
  <si>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</si>
  <si>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</si>
  <si>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</si>
  <si>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</si>
  <si>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</si>
  <si>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</si>
  <si>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</si>
  <si>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</si>
  <si>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</si>
  <si>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</si>
  <si>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</si>
  <si>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</si>
  <si>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</si>
  <si>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</si>
  <si>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</si>
  <si>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</si>
  <si>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</si>
  <si>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</si>
  <si>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</si>
  <si>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</si>
  <si>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</si>
  <si>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</si>
  <si>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</si>
  <si>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</si>
  <si>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</si>
  <si>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</si>
  <si>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</si>
  <si>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</si>
  <si>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</si>
  <si>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</si>
  <si>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</si>
  <si>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</si>
  <si>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</si>
  <si>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</si>
  <si>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</si>
  <si>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</si>
  <si>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</si>
  <si>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</si>
  <si>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</si>
  <si>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</si>
  <si>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</si>
  <si>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</si>
  <si>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</si>
  <si>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</si>
  <si>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</si>
  <si>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</si>
  <si>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</si>
  <si>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</si>
  <si>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</si>
  <si>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</si>
  <si>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</si>
  <si>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</si>
  <si>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</si>
  <si>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</si>
  <si>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</si>
  <si>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</si>
  <si>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</si>
  <si>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</si>
  <si>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</si>
  <si>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</si>
  <si>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</si>
  <si>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</si>
  <si>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</si>
  <si>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</si>
  <si>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</si>
  <si>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</si>
  <si>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</si>
  <si>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</si>
  <si>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</si>
  <si>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</si>
  <si>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</si>
  <si>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</si>
  <si>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</si>
  <si>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</si>
  <si>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</si>
  <si>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</si>
  <si>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</si>
  <si>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</si>
  <si>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</si>
  <si>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</si>
  <si>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</si>
  <si>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</si>
  <si>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</si>
  <si>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</si>
  <si>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</si>
  <si>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</si>
  <si>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</si>
  <si>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</si>
  <si>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</si>
  <si>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</si>
  <si>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</si>
  <si>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</si>
  <si>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</si>
  <si>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</si>
  <si>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</si>
  <si>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</si>
  <si>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</si>
  <si>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</si>
  <si>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</si>
  <si>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</si>
  <si>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</si>
  <si>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</si>
  <si>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</si>
  <si>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</si>
  <si>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</si>
  <si>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</si>
  <si>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</si>
  <si>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</si>
  <si>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</si>
  <si>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</si>
  <si>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</si>
  <si>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</si>
  <si>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</si>
  <si>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</si>
  <si>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</si>
  <si>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</si>
  <si>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</si>
  <si>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</si>
  <si>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</si>
  <si>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</si>
  <si>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</si>
  <si>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</si>
  <si>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</si>
  <si>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</si>
  <si>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</si>
  <si>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</si>
  <si>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</si>
  <si>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</si>
  <si>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</si>
  <si>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</si>
  <si>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</si>
  <si>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</si>
  <si>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</si>
  <si>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</si>
  <si>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</si>
  <si>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</si>
  <si>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</si>
  <si>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</si>
  <si>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</si>
  <si>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</si>
  <si>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</si>
  <si>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</si>
  <si>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</si>
  <si>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</si>
  <si>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</si>
  <si>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</si>
  <si>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</si>
  <si>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</si>
  <si>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</si>
  <si>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</si>
  <si>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</si>
  <si>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</si>
  <si>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</si>
  <si>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</si>
  <si>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</si>
  <si>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</si>
  <si>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</si>
  <si>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</si>
  <si>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</si>
  <si>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</si>
  <si>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</si>
  <si>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</si>
  <si>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</si>
  <si>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</si>
  <si>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</si>
  <si>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</si>
  <si>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</si>
  <si>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</si>
  <si>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</si>
  <si>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</si>
  <si>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</si>
  <si>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</si>
  <si>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</si>
  <si>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</si>
  <si>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</si>
  <si>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</si>
  <si>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</si>
  <si>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</si>
  <si>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</si>
  <si>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</si>
  <si>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</si>
  <si>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</si>
  <si>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</si>
  <si>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</si>
  <si>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</si>
  <si>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</si>
  <si>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</si>
  <si>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</si>
  <si>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</si>
  <si>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</si>
  <si>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</si>
  <si>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</si>
  <si>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</si>
  <si>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</si>
  <si>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</si>
  <si>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</si>
  <si>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</si>
  <si>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</si>
  <si>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</si>
  <si>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</si>
  <si>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</si>
  <si>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</si>
  <si>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</si>
  <si>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</si>
  <si>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</si>
  <si>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</si>
  <si>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</si>
  <si>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</si>
  <si>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</si>
  <si>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</si>
  <si>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</si>
  <si>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</si>
  <si>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</si>
  <si>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</si>
  <si>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</si>
  <si>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</si>
  <si>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</si>
  <si>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</si>
  <si>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</si>
  <si>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</si>
  <si>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</si>
  <si>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</si>
  <si>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</si>
  <si>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</si>
  <si>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</si>
  <si>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</si>
  <si>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</si>
  <si>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</si>
  <si>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</si>
  <si>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</si>
  <si>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</si>
  <si>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</si>
  <si>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</si>
  <si>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</si>
  <si>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</si>
  <si>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</si>
  <si>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</si>
  <si>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</si>
  <si>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</si>
  <si>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</si>
  <si>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</si>
  <si>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</si>
  <si>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</si>
  <si>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</si>
  <si>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</si>
  <si>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</si>
  <si>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</si>
  <si>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</si>
  <si>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</si>
  <si>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</si>
  <si>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</si>
  <si>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</si>
  <si>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</si>
  <si>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</si>
  <si>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</si>
  <si>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</si>
  <si>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</si>
  <si>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</si>
  <si>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</si>
  <si>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</si>
  <si>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</si>
  <si>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</si>
  <si>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</si>
  <si>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</si>
  <si>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</si>
  <si>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</si>
  <si>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</si>
  <si>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</si>
  <si>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</si>
  <si>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</si>
  <si>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</si>
  <si>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</si>
  <si>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</si>
  <si>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</si>
  <si>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</si>
  <si>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</si>
  <si>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</si>
  <si>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</si>
  <si>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</si>
  <si>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</si>
  <si>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</si>
  <si>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</si>
  <si>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</si>
  <si>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</si>
  <si>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</si>
  <si>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</si>
  <si>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</si>
  <si>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</si>
  <si>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</si>
  <si>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</si>
  <si>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</si>
  <si>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</si>
  <si>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</si>
  <si>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</si>
  <si>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</si>
  <si>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</si>
  <si>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</si>
  <si>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</si>
  <si>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</si>
  <si>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</si>
  <si>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</si>
  <si>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</si>
  <si>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</si>
  <si>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</si>
  <si>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</si>
  <si>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</si>
  <si>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</si>
  <si>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</si>
  <si>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</si>
  <si>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</si>
  <si>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</si>
  <si>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</si>
  <si>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</si>
  <si>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</si>
  <si>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</si>
  <si>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</si>
  <si>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</si>
  <si>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</si>
  <si>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</si>
  <si>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</si>
  <si>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</si>
  <si>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</si>
  <si>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</si>
  <si>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</si>
  <si>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</si>
  <si>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</si>
  <si>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</si>
  <si>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</si>
  <si>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</si>
  <si>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</si>
  <si>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</si>
  <si>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</si>
  <si>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</si>
  <si>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</si>
  <si>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</si>
  <si>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</si>
  <si>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</si>
  <si>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</si>
  <si>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</si>
  <si>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</si>
  <si>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</si>
  <si>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</si>
  <si>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</si>
  <si>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</si>
  <si>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</si>
  <si>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</si>
  <si>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</si>
  <si>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</si>
  <si>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</si>
  <si>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</si>
  <si>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</si>
  <si>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</si>
  <si>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</si>
  <si>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</si>
  <si>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</si>
  <si>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</si>
  <si>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</si>
  <si>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</si>
  <si>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</si>
  <si>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</si>
  <si>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</si>
  <si>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</si>
  <si>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</si>
  <si>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</si>
  <si>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</si>
  <si>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</si>
  <si>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</si>
  <si>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</si>
  <si>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</si>
  <si>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</si>
  <si>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</si>
  <si>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</si>
  <si>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</si>
  <si>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</si>
  <si>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</si>
  <si>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</si>
  <si>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</si>
  <si>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</si>
  <si>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</si>
  <si>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</si>
  <si>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</si>
  <si>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</si>
  <si>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</si>
  <si>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</si>
  <si>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</si>
  <si>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</si>
  <si>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</si>
  <si>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</si>
  <si>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</si>
  <si>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</si>
  <si>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</si>
  <si>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</si>
  <si>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</si>
  <si>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</si>
  <si>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</si>
  <si>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</si>
  <si>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</si>
  <si>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</si>
  <si>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</si>
  <si>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</si>
  <si>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</si>
  <si>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</si>
  <si>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</si>
  <si>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</si>
  <si>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</si>
  <si>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</si>
  <si>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</si>
  <si>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</si>
  <si>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</si>
  <si>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</si>
  <si>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</si>
  <si>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</si>
  <si>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</si>
  <si>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</si>
  <si>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</si>
  <si>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</si>
  <si>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</si>
  <si>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</si>
  <si>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</si>
  <si>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</si>
  <si>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</si>
  <si>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</si>
  <si>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</si>
  <si>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</si>
  <si>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</si>
  <si>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</si>
  <si>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</si>
  <si>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</si>
  <si>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</si>
  <si>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</si>
  <si>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</si>
  <si>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</si>
  <si>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</si>
  <si>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</si>
  <si>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</si>
  <si>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</si>
  <si>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</si>
  <si>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</si>
  <si>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</si>
  <si>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</si>
  <si>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</si>
  <si>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</si>
  <si>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</si>
  <si>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</si>
  <si>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</si>
  <si>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</si>
  <si>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</si>
  <si>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</si>
  <si>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</si>
  <si>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</si>
  <si>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</si>
  <si>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</si>
  <si>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</si>
  <si>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</si>
  <si>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</si>
  <si>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</si>
  <si>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</si>
  <si>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</si>
  <si>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</si>
  <si>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</si>
  <si>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</si>
  <si>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</si>
  <si>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</si>
  <si>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</si>
  <si>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</si>
  <si>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</si>
  <si>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</si>
  <si>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</si>
  <si>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</si>
  <si>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</si>
  <si>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</si>
  <si>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</si>
  <si>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</si>
  <si>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</si>
  <si>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</si>
  <si>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</si>
  <si>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</si>
  <si>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</si>
  <si>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</si>
  <si>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</si>
  <si>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</si>
  <si>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</si>
  <si>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</si>
  <si>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</si>
  <si>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</si>
  <si>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</si>
  <si>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</si>
  <si>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</si>
  <si>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</si>
  <si>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</si>
  <si>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</si>
  <si>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</si>
  <si>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</si>
  <si>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</si>
  <si>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</si>
  <si>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</si>
  <si>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</si>
  <si>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</si>
  <si>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</si>
  <si>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</si>
  <si>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</si>
  <si>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</si>
  <si>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</si>
  <si>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</si>
  <si>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</si>
  <si>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</si>
  <si>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</si>
  <si>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</si>
  <si>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</si>
  <si>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</si>
  <si>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</si>
  <si>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</si>
  <si>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</si>
  <si>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</si>
  <si>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</si>
  <si>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</si>
  <si>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</si>
  <si>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</si>
  <si>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</si>
  <si>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</si>
  <si>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</si>
  <si>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</si>
  <si>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</si>
  <si>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</si>
  <si>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</si>
  <si>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</si>
  <si>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</si>
  <si>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</si>
  <si>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</si>
  <si>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</si>
  <si>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</si>
  <si>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</si>
  <si>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</si>
  <si>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</si>
  <si>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</si>
  <si>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</si>
  <si>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</si>
  <si>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</si>
  <si>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</si>
  <si>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</si>
  <si>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</si>
  <si>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</si>
  <si>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</si>
  <si>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</si>
  <si>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</si>
  <si>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</si>
  <si>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</si>
  <si>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</si>
  <si>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</si>
  <si>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</si>
  <si>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</si>
  <si>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</si>
  <si>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</si>
  <si>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</si>
  <si>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</si>
  <si>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</si>
  <si>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</si>
  <si>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</si>
  <si>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</si>
  <si>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</si>
  <si>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</si>
  <si>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</si>
  <si>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</si>
  <si>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</si>
  <si>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</si>
  <si>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</si>
  <si>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</si>
  <si>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</si>
  <si>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</si>
  <si>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</si>
  <si>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</si>
  <si>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</si>
  <si>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</si>
  <si>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</si>
  <si>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</si>
  <si>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</si>
  <si>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</si>
  <si>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</si>
  <si>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</si>
  <si>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</si>
  <si>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</si>
  <si>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</si>
  <si>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</si>
  <si>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</si>
  <si>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</si>
  <si>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</si>
  <si>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</si>
  <si>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</si>
  <si>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</si>
  <si>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</si>
  <si>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</si>
  <si>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</si>
  <si>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</si>
  <si>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</si>
  <si>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</si>
  <si>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</si>
  <si>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</si>
  <si>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</si>
  <si>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</si>
  <si>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</si>
  <si>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</si>
  <si>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</si>
  <si>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</si>
  <si>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</si>
  <si>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</si>
  <si>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</si>
  <si>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</si>
  <si>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</si>
  <si>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</si>
  <si>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</si>
  <si>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</si>
  <si>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</si>
  <si>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</si>
  <si>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</si>
  <si>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</si>
  <si>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</si>
  <si>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</si>
  <si>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</si>
  <si>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</si>
  <si>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</si>
  <si>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</si>
  <si>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</si>
  <si>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</si>
  <si>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</si>
  <si>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</si>
  <si>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</si>
  <si>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</si>
  <si>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</si>
  <si>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</si>
  <si>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</si>
  <si>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</si>
  <si>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</si>
  <si>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</si>
  <si>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</si>
  <si>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</si>
  <si>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</si>
  <si>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</si>
  <si>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</si>
  <si>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</si>
  <si>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</si>
  <si>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</si>
  <si>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</si>
  <si>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</si>
  <si>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</si>
  <si>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</si>
  <si>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</si>
  <si>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</si>
  <si>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</si>
  <si>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</si>
  <si>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</si>
  <si>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</si>
  <si>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</si>
  <si>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</si>
  <si>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</si>
  <si>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</si>
  <si>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</si>
  <si>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</si>
  <si>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</si>
  <si>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</si>
  <si>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</si>
  <si>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</si>
  <si>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</si>
  <si>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</si>
  <si>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</si>
  <si>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</si>
  <si>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</si>
  <si>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</si>
  <si>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</si>
  <si>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</si>
  <si>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</si>
  <si>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</si>
  <si>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</si>
  <si>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</si>
  <si>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</si>
  <si>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</si>
  <si>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</si>
  <si>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</si>
  <si>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</si>
  <si>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</si>
  <si>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</si>
  <si>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</si>
  <si>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</si>
  <si>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</si>
  <si>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</si>
  <si>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</si>
  <si>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</si>
  <si>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</si>
  <si>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</si>
  <si>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</si>
  <si>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</si>
  <si>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</si>
  <si>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</si>
  <si>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</si>
  <si>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</si>
  <si>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</si>
  <si>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</si>
  <si>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</si>
  <si>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</si>
  <si>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</si>
  <si>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</si>
  <si>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</si>
  <si>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</si>
  <si>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</si>
  <si>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</si>
  <si>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</si>
  <si>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</si>
  <si>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</si>
  <si>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</si>
  <si>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</si>
  <si>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</si>
  <si>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</si>
  <si>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</si>
  <si>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</si>
  <si>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</si>
  <si>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</si>
  <si>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</si>
  <si>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</si>
  <si>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</si>
  <si>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</si>
  <si>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</si>
  <si>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</si>
  <si>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</si>
  <si>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</si>
  <si>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</si>
  <si>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</si>
  <si>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</si>
  <si>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</si>
  <si>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</si>
  <si>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</si>
  <si>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</si>
  <si>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</si>
  <si>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</si>
  <si>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</si>
  <si>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</si>
  <si>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</si>
  <si>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</si>
  <si>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</si>
  <si>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</si>
  <si>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</si>
  <si>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</si>
  <si>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</si>
  <si>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</si>
  <si>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</si>
  <si>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</si>
  <si>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</si>
  <si>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</si>
  <si>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</si>
  <si>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</si>
  <si>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</si>
  <si>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</si>
  <si>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</si>
  <si>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</si>
  <si>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</si>
  <si>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</si>
  <si>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</si>
  <si>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</si>
  <si>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</si>
  <si>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</si>
  <si>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</si>
  <si>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</si>
  <si>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</si>
  <si>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</si>
  <si>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</si>
  <si>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</si>
  <si>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</si>
  <si>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</si>
  <si>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</si>
  <si>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</si>
  <si>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</si>
  <si>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</si>
  <si>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</si>
  <si>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</si>
  <si>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</si>
  <si>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</si>
  <si>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</si>
  <si>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</si>
  <si>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</si>
  <si>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</si>
  <si>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</si>
  <si>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</si>
  <si>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</si>
  <si>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</si>
  <si>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</si>
  <si>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</si>
  <si>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</si>
  <si>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</si>
  <si>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</si>
  <si>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</si>
  <si>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</si>
  <si>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</si>
  <si>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</si>
  <si>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</si>
  <si>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</si>
  <si>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</si>
  <si>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</si>
  <si>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</si>
  <si>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</si>
  <si>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</si>
  <si>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</si>
  <si>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</si>
  <si>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</si>
  <si>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</si>
  <si>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</si>
  <si>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</si>
  <si>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</si>
  <si>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</si>
  <si>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</si>
  <si>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</si>
  <si>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</si>
  <si>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</si>
  <si>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</si>
  <si>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</si>
  <si>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</si>
  <si>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</si>
  <si>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</si>
  <si>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</si>
  <si>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</si>
  <si>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</si>
  <si>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</si>
  <si>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</si>
  <si>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</si>
  <si>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</si>
  <si>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</si>
  <si>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</si>
  <si>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</si>
  <si>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</si>
  <si>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</si>
  <si>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</si>
  <si>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</si>
  <si>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</si>
  <si>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</si>
  <si>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</si>
  <si>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</si>
  <si>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</si>
  <si>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</si>
  <si>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</si>
  <si>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</si>
  <si>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</si>
  <si>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</si>
  <si>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</si>
  <si>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</si>
  <si>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</si>
  <si>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</si>
  <si>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</si>
  <si>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</si>
  <si>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</si>
  <si>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</si>
  <si>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</si>
  <si>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</si>
  <si>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</si>
  <si>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</si>
  <si>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</si>
  <si>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</si>
  <si>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</si>
  <si>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</si>
  <si>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</si>
  <si>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</si>
  <si>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</si>
  <si>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</si>
  <si>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</si>
  <si>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</si>
  <si>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</si>
  <si>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</si>
  <si>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</si>
  <si>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</si>
  <si>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</si>
  <si>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</si>
  <si>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</si>
  <si>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</si>
  <si>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</si>
  <si>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</si>
  <si>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</si>
  <si>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</si>
  <si>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</si>
  <si>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</si>
  <si>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</si>
  <si>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</si>
  <si>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</si>
  <si>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</si>
  <si>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</si>
  <si>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</si>
  <si>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</si>
  <si>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</si>
  <si>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</si>
  <si>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</si>
  <si>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</si>
  <si>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</si>
  <si>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</si>
  <si>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</si>
  <si>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</si>
  <si>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</si>
  <si>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</si>
  <si>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</si>
  <si>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</si>
  <si>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</si>
  <si>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</si>
  <si>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</si>
  <si>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</si>
  <si>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</si>
  <si>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</si>
  <si>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</si>
  <si>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</si>
  <si>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</si>
  <si>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</si>
  <si>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</si>
  <si>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</si>
  <si>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</si>
  <si>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</si>
  <si>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</si>
  <si>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</si>
  <si>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</si>
  <si>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</si>
  <si>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</si>
  <si>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</si>
  <si>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</si>
  <si>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</si>
  <si>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</si>
  <si>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</si>
  <si>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</si>
  <si>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</si>
  <si>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</si>
  <si>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</si>
  <si>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</si>
  <si>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</si>
  <si>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</si>
  <si>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</si>
  <si>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</si>
  <si>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</si>
  <si>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</si>
  <si>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</si>
  <si>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</si>
  <si>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</si>
  <si>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</si>
  <si>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</si>
  <si>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</si>
  <si>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</si>
  <si>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</si>
  <si>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</si>
  <si>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</si>
  <si>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</si>
  <si>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</si>
  <si>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</si>
  <si>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</si>
  <si>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</si>
  <si>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</si>
  <si>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</si>
  <si>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</si>
  <si>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</si>
  <si>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</si>
  <si>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</si>
  <si>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</si>
  <si>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</si>
  <si>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</si>
  <si>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</si>
  <si>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</si>
  <si>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</si>
  <si>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</si>
  <si>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</si>
  <si>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</si>
  <si>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</si>
  <si>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</si>
  <si>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</si>
  <si>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</si>
  <si>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</si>
  <si>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</si>
  <si>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</si>
  <si>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</si>
  <si>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</si>
  <si>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</si>
  <si>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</si>
  <si>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</si>
  <si>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</si>
  <si>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</si>
  <si>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</si>
  <si>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</si>
  <si>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</si>
  <si>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</si>
  <si>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</si>
  <si>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</si>
  <si>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</si>
  <si>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</si>
  <si>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</si>
  <si>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</si>
  <si>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</si>
  <si>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</si>
  <si>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</si>
  <si>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</si>
  <si>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</si>
  <si>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</si>
  <si>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</si>
  <si>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</si>
  <si>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</si>
  <si>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</si>
  <si>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</si>
  <si>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</si>
  <si>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</si>
  <si>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</si>
  <si>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</si>
  <si>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</si>
  <si>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</si>
  <si>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</si>
  <si>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</si>
  <si>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</si>
  <si>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</si>
  <si>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</si>
  <si>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</si>
  <si>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</si>
  <si>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</si>
  <si>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</si>
  <si>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</si>
  <si>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</si>
  <si>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</si>
  <si>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</si>
  <si>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</si>
  <si>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</si>
  <si>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</si>
  <si>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</si>
  <si>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</si>
  <si>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</si>
  <si>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</si>
  <si>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</si>
  <si>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</si>
  <si>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</si>
  <si>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</si>
  <si>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</si>
  <si>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</si>
  <si>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</si>
  <si>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</si>
  <si>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</si>
  <si>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</si>
  <si>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</si>
  <si>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</si>
  <si>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</si>
  <si>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</si>
  <si>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</si>
  <si>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</si>
  <si>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</si>
  <si>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</si>
  <si>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</si>
  <si>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</si>
  <si>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</si>
  <si>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</si>
  <si>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</si>
  <si>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</si>
  <si>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</si>
  <si>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</si>
  <si>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</si>
  <si>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</si>
  <si>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</si>
  <si>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</si>
  <si>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</si>
  <si>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</si>
  <si>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</si>
  <si>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</si>
  <si>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</si>
  <si>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</si>
  <si>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</si>
  <si>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</si>
  <si>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</si>
  <si>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</si>
  <si>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</si>
  <si>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</si>
  <si>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</si>
  <si>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</si>
  <si>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</si>
  <si>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</si>
  <si>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</si>
  <si>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</si>
  <si>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</si>
  <si>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</si>
  <si>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</si>
  <si>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</si>
  <si>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</si>
  <si>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</si>
  <si>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</si>
  <si>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</si>
  <si>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</si>
  <si>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</si>
  <si>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</si>
  <si>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</si>
  <si>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</si>
  <si>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</si>
  <si>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</si>
  <si>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</si>
  <si>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</si>
  <si>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</si>
  <si>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</si>
  <si>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</si>
  <si>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</si>
  <si>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</si>
  <si>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</si>
  <si>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</si>
  <si>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</si>
  <si>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</si>
  <si>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</si>
  <si>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</si>
  <si>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</si>
  <si>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</si>
  <si>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</si>
  <si>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</si>
  <si>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</si>
  <si>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</si>
  <si>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</si>
  <si>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</si>
  <si>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</si>
  <si>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</si>
  <si>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</si>
  <si>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</si>
  <si>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</si>
  <si>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</si>
  <si>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</si>
  <si>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</si>
  <si>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</si>
  <si>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</si>
  <si>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</si>
  <si>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</si>
  <si>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</si>
  <si>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</si>
  <si>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</si>
  <si>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</si>
  <si>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</si>
  <si>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</si>
  <si>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</si>
  <si>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</si>
  <si>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</si>
  <si>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</si>
  <si>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</si>
  <si>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</si>
  <si>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</si>
  <si>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</si>
  <si>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</si>
  <si>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</si>
  <si>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</si>
  <si>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</si>
  <si>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</si>
  <si>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</si>
  <si>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</si>
  <si>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</si>
  <si>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</si>
  <si>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</si>
  <si>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</si>
  <si>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</si>
  <si>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</si>
  <si>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</si>
  <si>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</si>
  <si>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</si>
  <si>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</si>
  <si>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</si>
  <si>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</si>
  <si>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</si>
  <si>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</si>
  <si>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</si>
  <si>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</si>
  <si>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</si>
  <si>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</si>
  <si>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</si>
  <si>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</si>
  <si>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</si>
  <si>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</si>
  <si>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</si>
  <si>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</si>
  <si>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</si>
  <si>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</si>
  <si>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</si>
  <si>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</si>
  <si>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</si>
  <si>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</si>
  <si>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</si>
  <si>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</si>
  <si>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</si>
  <si>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</si>
  <si>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</si>
  <si>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</si>
  <si>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</si>
  <si>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</si>
  <si>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</si>
  <si>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</si>
  <si>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</si>
  <si>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</si>
  <si>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</si>
  <si>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</si>
  <si>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</si>
  <si>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</si>
  <si>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</si>
  <si>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</si>
  <si>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</si>
  <si>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</si>
  <si>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</si>
  <si>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</si>
  <si>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</si>
  <si>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</si>
  <si>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</si>
  <si>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</si>
  <si>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</si>
  <si>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</si>
  <si>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</si>
  <si>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</si>
  <si>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</si>
  <si>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</si>
  <si>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</si>
  <si>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</si>
  <si>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</si>
  <si>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</si>
  <si>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</si>
  <si>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</si>
  <si>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</si>
  <si>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</si>
  <si>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</si>
  <si>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</si>
  <si>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</si>
  <si>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</si>
  <si>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</si>
  <si>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</si>
  <si>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</si>
  <si>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</si>
  <si>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</si>
  <si>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</si>
  <si>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</si>
  <si>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</si>
  <si>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</si>
  <si>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</si>
  <si>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</si>
  <si>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</si>
  <si>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</si>
  <si>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</si>
  <si>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</si>
  <si>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</si>
  <si>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</si>
  <si>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</si>
  <si>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</si>
  <si>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</si>
  <si>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</si>
  <si>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</si>
  <si>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</si>
  <si>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</si>
  <si>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</si>
  <si>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</si>
  <si>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</si>
  <si>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</si>
  <si>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</si>
  <si>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</si>
  <si>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</si>
  <si>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</si>
  <si>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</si>
  <si>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</si>
  <si>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</si>
  <si>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</si>
  <si>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</si>
  <si>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</si>
  <si>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</si>
  <si>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</si>
  <si>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</si>
  <si>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</si>
  <si>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</si>
  <si>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</si>
  <si>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</si>
  <si>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</si>
  <si>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</si>
  <si>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</si>
  <si>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</si>
  <si>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</si>
  <si>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</si>
  <si>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</si>
  <si>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</si>
  <si>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</si>
  <si>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</si>
  <si>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</si>
  <si>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</si>
  <si>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</si>
  <si>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</si>
  <si>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</si>
  <si>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</si>
  <si>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</si>
  <si>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</si>
  <si>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</si>
  <si>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</si>
  <si>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</si>
  <si>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</si>
  <si>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</si>
  <si>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</si>
  <si>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</si>
  <si>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</si>
  <si>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</si>
  <si>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</si>
  <si>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</si>
  <si>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</si>
  <si>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</si>
  <si>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</si>
  <si>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</si>
  <si>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</si>
  <si>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</si>
  <si>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</si>
  <si>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</si>
  <si>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</si>
  <si>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</si>
  <si>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</si>
  <si>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</si>
  <si>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</si>
  <si>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</si>
  <si>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</si>
  <si>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</si>
  <si>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</si>
  <si>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</si>
  <si>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</si>
  <si>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</si>
  <si>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</si>
  <si>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</si>
  <si>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</si>
  <si>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</si>
  <si>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</si>
  <si>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</si>
  <si>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</si>
  <si>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</si>
  <si>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</si>
  <si>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</si>
  <si>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</si>
  <si>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</si>
  <si>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</si>
  <si>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</si>
  <si>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</si>
  <si>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</si>
  <si>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</si>
  <si>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</si>
  <si>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</si>
  <si>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</si>
  <si>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</si>
  <si>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</si>
  <si>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</si>
  <si>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</si>
  <si>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</si>
  <si>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</si>
  <si>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</si>
  <si>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</si>
  <si>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</si>
  <si>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</si>
  <si>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</si>
  <si>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</si>
  <si>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</si>
  <si>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</si>
  <si>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</si>
  <si>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</si>
  <si>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</si>
  <si>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</si>
  <si>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</si>
  <si>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</si>
  <si>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</si>
  <si>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</si>
  <si>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</si>
  <si>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</si>
  <si>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</si>
  <si>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</si>
  <si>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</si>
  <si>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</si>
  <si>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</si>
  <si>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</si>
  <si>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</si>
  <si>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</si>
  <si>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</si>
  <si>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</si>
  <si>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</si>
  <si>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</si>
  <si>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</si>
  <si>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</si>
  <si>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</si>
  <si>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</si>
  <si>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</si>
  <si>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</si>
  <si>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</si>
  <si>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</si>
  <si>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</si>
  <si>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</si>
  <si>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</si>
  <si>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</si>
  <si>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</si>
  <si>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</si>
  <si>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</si>
  <si>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</si>
  <si>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</si>
  <si>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</si>
  <si>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</si>
  <si>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</si>
  <si>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</si>
  <si>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</si>
  <si>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</si>
  <si>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</si>
  <si>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</si>
  <si>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</si>
  <si>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</si>
  <si>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</si>
  <si>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</si>
  <si>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</si>
  <si>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</si>
  <si>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</si>
  <si>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</si>
  <si>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</si>
  <si>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</si>
  <si>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</si>
  <si>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</si>
  <si>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</si>
  <si>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</si>
  <si>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</si>
  <si>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</si>
  <si>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</si>
  <si>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</si>
  <si>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</si>
  <si>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</si>
  <si>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</si>
  <si>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</si>
  <si>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</si>
  <si>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</si>
  <si>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</si>
  <si>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</si>
  <si>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</si>
  <si>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</si>
  <si>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</si>
  <si>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</si>
  <si>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</si>
  <si>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</si>
  <si>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</si>
  <si>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</si>
  <si>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</si>
  <si>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</si>
  <si>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</si>
  <si>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</si>
  <si>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</si>
  <si>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</si>
  <si>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</si>
  <si>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</si>
  <si>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</si>
  <si>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</si>
  <si>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</si>
  <si>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</si>
  <si>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</si>
  <si>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</si>
  <si>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</si>
  <si>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</si>
  <si>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</si>
  <si>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</si>
  <si>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</si>
  <si>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</si>
  <si>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</si>
  <si>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</si>
  <si>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</si>
  <si>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</si>
  <si>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</si>
  <si>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</si>
  <si>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</si>
  <si>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</si>
  <si>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</si>
  <si>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</si>
  <si>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</si>
  <si>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</si>
  <si>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</si>
  <si>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</si>
  <si>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</si>
  <si>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</si>
  <si>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</si>
  <si>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</si>
  <si>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</si>
  <si>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</si>
  <si>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</si>
  <si>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</si>
  <si>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</si>
  <si>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</si>
  <si>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</si>
  <si>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</si>
  <si>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</si>
  <si>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</si>
  <si>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</si>
  <si>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</si>
  <si>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</si>
  <si>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</si>
  <si>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</si>
  <si>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</si>
  <si>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</si>
  <si>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</si>
  <si>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</si>
  <si>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</si>
  <si>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</si>
  <si>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</si>
  <si>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</si>
  <si>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</si>
  <si>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</si>
  <si>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</si>
  <si>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</si>
  <si>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</si>
  <si>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</si>
  <si>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</si>
  <si>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</si>
  <si>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</si>
  <si>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</si>
  <si>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</si>
  <si>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</si>
  <si>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</si>
  <si>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</si>
  <si>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</si>
  <si>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</si>
  <si>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</si>
  <si>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</si>
  <si>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</si>
  <si>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</si>
  <si>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</si>
  <si>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</si>
  <si>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</si>
  <si>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</si>
  <si>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</si>
  <si>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</si>
  <si>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</si>
  <si>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</si>
  <si>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</si>
  <si>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</si>
  <si>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</si>
  <si>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</si>
  <si>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</si>
  <si>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</si>
  <si>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</si>
  <si>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</si>
  <si>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</si>
  <si>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</si>
  <si>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</si>
  <si>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</si>
  <si>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</si>
  <si>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</si>
  <si>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</si>
  <si>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</si>
  <si>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</si>
  <si>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</si>
  <si>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</si>
  <si>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</si>
  <si>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</si>
  <si>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</si>
  <si>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</si>
  <si>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</si>
  <si>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</si>
  <si>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</si>
  <si>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</si>
  <si>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</si>
  <si>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</si>
  <si>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</si>
  <si>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</si>
  <si>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</si>
  <si>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</si>
  <si>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</si>
  <si>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</si>
  <si>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</si>
  <si>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</si>
  <si>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</si>
  <si>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</si>
  <si>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</si>
  <si>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</si>
  <si>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</si>
  <si>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</si>
  <si>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</si>
  <si>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</si>
  <si>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</si>
  <si>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</si>
  <si>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</si>
  <si>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</si>
  <si>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</si>
  <si>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</si>
  <si>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</si>
  <si>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</si>
  <si>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</si>
  <si>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</si>
  <si>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</si>
  <si>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</si>
  <si>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</si>
  <si>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</si>
  <si>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</si>
  <si>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</si>
  <si>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</si>
  <si>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</si>
  <si>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</si>
  <si>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</si>
  <si>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</si>
  <si>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</si>
  <si>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</si>
  <si>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</si>
  <si>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</si>
  <si>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</si>
  <si>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</si>
  <si>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</si>
  <si>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</si>
  <si>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</si>
  <si>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</si>
  <si>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</si>
  <si>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</si>
  <si>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</si>
  <si>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</si>
  <si>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</si>
  <si>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</si>
  <si>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</si>
  <si>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</si>
  <si>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</si>
  <si>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</si>
  <si>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</si>
  <si>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</si>
  <si>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</si>
  <si>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</si>
  <si>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</si>
  <si>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</si>
  <si>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</si>
  <si>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</si>
  <si>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</si>
  <si>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</si>
  <si>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</si>
  <si>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</si>
  <si>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</si>
  <si>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</si>
  <si>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</si>
  <si>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</si>
  <si>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</si>
  <si>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</si>
  <si>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</si>
  <si>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</si>
  <si>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</si>
  <si>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</si>
  <si>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</si>
  <si>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</si>
  <si>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</si>
  <si>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</si>
  <si>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</si>
  <si>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</si>
  <si>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</si>
  <si>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</si>
  <si>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</si>
  <si>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</si>
  <si>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</si>
  <si>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</si>
  <si>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</si>
  <si>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</si>
  <si>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</si>
  <si>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</si>
  <si>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</si>
  <si>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</si>
  <si>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</si>
  <si>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</si>
  <si>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</si>
  <si>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</si>
  <si>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</si>
  <si>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</si>
  <si>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</si>
  <si>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</si>
  <si>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</si>
  <si>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</si>
  <si>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</si>
  <si>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</si>
  <si>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</si>
  <si>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</si>
  <si>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</si>
  <si>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</si>
  <si>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</si>
  <si>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</si>
  <si>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</si>
  <si>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</si>
  <si>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</si>
  <si>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</si>
  <si>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</si>
  <si>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</si>
  <si>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</si>
  <si>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</si>
  <si>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</si>
  <si>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</si>
  <si>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</si>
  <si>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</si>
  <si>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</si>
  <si>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</si>
  <si>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</si>
  <si>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</si>
  <si>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</si>
  <si>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</si>
  <si>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</si>
  <si>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</si>
  <si>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</si>
  <si>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</si>
  <si>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</si>
  <si>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</si>
  <si>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</si>
  <si>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</si>
  <si>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</si>
  <si>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</si>
  <si>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</si>
  <si>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</si>
  <si>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</si>
  <si>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</si>
  <si>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</si>
  <si>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</si>
  <si>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</si>
  <si>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</si>
  <si>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</si>
  <si>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</si>
  <si>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</si>
  <si>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</si>
  <si>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</si>
  <si>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</si>
  <si>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</si>
  <si>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</si>
  <si>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</si>
  <si>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</si>
  <si>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</si>
  <si>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</si>
  <si>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</si>
  <si>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</si>
  <si>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</si>
  <si>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</si>
  <si>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</si>
  <si>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</si>
  <si>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</si>
  <si>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</si>
  <si>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</si>
  <si>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</si>
  <si>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</si>
  <si>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</si>
  <si>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</si>
  <si>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</si>
  <si>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</si>
  <si>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</si>
  <si>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</si>
  <si>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</si>
  <si>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</si>
  <si>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</si>
  <si>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</si>
  <si>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</si>
  <si>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</si>
  <si>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</si>
  <si>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</si>
  <si>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</si>
  <si>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</si>
  <si>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</si>
  <si>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</si>
  <si>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</si>
  <si>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</si>
  <si>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</si>
  <si>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</si>
  <si>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</si>
  <si>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</si>
  <si>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</si>
  <si>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</si>
  <si>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</si>
  <si>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</si>
  <si>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</si>
  <si>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</si>
  <si>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</si>
  <si>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</si>
  <si>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</si>
  <si>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</si>
  <si>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</si>
  <si>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</si>
  <si>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</si>
  <si>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</si>
  <si>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</si>
  <si>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</si>
  <si>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</si>
  <si>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</si>
  <si>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</si>
  <si>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</si>
  <si>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</si>
  <si>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</si>
  <si>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</si>
  <si>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</si>
  <si>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</si>
  <si>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</si>
  <si>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</si>
  <si>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</si>
  <si>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</si>
  <si>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</si>
  <si>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</si>
  <si>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</si>
  <si>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</si>
  <si>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</si>
  <si>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</si>
  <si>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</si>
  <si>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</si>
  <si>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</si>
  <si>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</si>
  <si>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</si>
  <si>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</si>
  <si>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</si>
  <si>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</si>
  <si>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</si>
  <si>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</si>
  <si>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</si>
  <si>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</si>
  <si>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</si>
  <si>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</si>
  <si>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</si>
  <si>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</si>
  <si>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</si>
  <si>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</si>
  <si>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</si>
  <si>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</si>
  <si>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</si>
  <si>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</si>
  <si>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</si>
  <si>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</si>
  <si>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</si>
  <si>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</si>
  <si>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</si>
  <si>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</si>
  <si>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</si>
  <si>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</si>
  <si>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</si>
  <si>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</si>
  <si>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</si>
  <si>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</si>
  <si>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</si>
  <si>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</si>
  <si>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</si>
  <si>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</si>
  <si>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</si>
  <si>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</si>
  <si>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</si>
  <si>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</si>
  <si>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</si>
  <si>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</si>
  <si>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</si>
  <si>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</si>
  <si>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</si>
  <si>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</si>
  <si>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</si>
  <si>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</si>
  <si>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</si>
  <si>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</si>
  <si>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</si>
  <si>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</si>
  <si>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</si>
  <si>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</si>
  <si>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</si>
  <si>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</si>
  <si>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</si>
  <si>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</si>
  <si>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</si>
  <si>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</si>
  <si>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</si>
  <si>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</si>
  <si>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</si>
  <si>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</si>
  <si>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</si>
  <si>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</si>
  <si>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</si>
  <si>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</si>
  <si>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</si>
  <si>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</si>
  <si>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</si>
  <si>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</si>
  <si>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</si>
  <si>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</si>
  <si>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</si>
  <si>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</si>
  <si>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</si>
  <si>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</si>
  <si>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</si>
  <si>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</si>
  <si>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</si>
  <si>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</si>
  <si>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</si>
  <si>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</si>
  <si>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</si>
  <si>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</si>
  <si>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</si>
  <si>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</si>
  <si>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</si>
  <si>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</si>
  <si>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</si>
  <si>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</si>
  <si>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</si>
  <si>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</si>
  <si>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</si>
  <si>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</si>
  <si>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</si>
  <si>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</si>
  <si>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</si>
  <si>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</si>
  <si>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</si>
  <si>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</si>
  <si>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</si>
  <si>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</si>
  <si>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</si>
  <si>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</si>
  <si>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</si>
  <si>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</si>
  <si>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</si>
  <si>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</si>
  <si>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</si>
  <si>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</si>
  <si>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</si>
  <si>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</si>
  <si>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</si>
  <si>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</si>
  <si>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</si>
  <si>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</si>
  <si>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</si>
  <si>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</si>
  <si>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</si>
  <si>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</si>
  <si>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</si>
  <si>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</si>
  <si>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</si>
  <si>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</si>
  <si>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</si>
  <si>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</si>
  <si>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</si>
  <si>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</si>
  <si>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</si>
  <si>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</si>
  <si>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</si>
  <si>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</si>
  <si>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</si>
  <si>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</si>
  <si>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</si>
  <si>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</si>
  <si>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</si>
  <si>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</si>
  <si>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</si>
  <si>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</si>
  <si>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</si>
  <si>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</si>
  <si>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</si>
  <si>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</si>
  <si>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</si>
  <si>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</si>
  <si>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</si>
  <si>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</si>
  <si>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</si>
  <si>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</si>
  <si>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</si>
  <si>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</si>
  <si>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</si>
  <si>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</si>
  <si>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</si>
  <si>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</si>
  <si>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</si>
  <si>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</si>
  <si>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</si>
  <si>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</si>
  <si>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</si>
  <si>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</si>
  <si>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</si>
  <si>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</si>
  <si>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</si>
  <si>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</si>
  <si>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</si>
  <si>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</si>
  <si>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</si>
  <si>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</si>
  <si>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</si>
  <si>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</si>
  <si>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</si>
  <si>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</si>
  <si>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</si>
  <si>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</si>
  <si>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</si>
  <si>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</si>
  <si>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</si>
  <si>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</si>
  <si>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</si>
  <si>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</si>
  <si>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</si>
  <si>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</si>
  <si>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</si>
  <si>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</si>
  <si>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</si>
  <si>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</si>
  <si>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</si>
  <si>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</si>
  <si>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</si>
  <si>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</si>
  <si>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</si>
  <si>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</si>
  <si>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</si>
  <si>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</si>
  <si>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</si>
  <si>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</si>
  <si>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</si>
  <si>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</si>
  <si>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</si>
  <si>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</si>
  <si>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</si>
  <si>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</si>
  <si>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</si>
  <si>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</si>
  <si>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</si>
  <si>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</si>
  <si>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</si>
  <si>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</si>
  <si>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</si>
  <si>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</si>
  <si>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</si>
  <si>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</si>
  <si>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</si>
  <si>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</si>
  <si>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</si>
  <si>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</si>
  <si>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</si>
  <si>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</si>
  <si>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</si>
  <si>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</si>
  <si>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</si>
  <si>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</si>
  <si>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</si>
  <si>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</si>
  <si>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</si>
  <si>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</si>
  <si>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</si>
  <si>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</si>
  <si>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</si>
  <si>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</si>
  <si>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</si>
  <si>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</si>
  <si>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</si>
  <si>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</si>
  <si>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</si>
  <si>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</si>
  <si>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</si>
  <si>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</si>
  <si>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</si>
  <si>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</si>
  <si>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</si>
  <si>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</si>
  <si>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</si>
  <si>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</si>
  <si>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</si>
  <si>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</si>
  <si>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</si>
  <si>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</si>
  <si>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</si>
  <si>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</si>
  <si>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</si>
  <si>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</si>
  <si>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</si>
  <si>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</si>
  <si>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</si>
  <si>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</si>
  <si>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</si>
  <si>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</si>
  <si>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</si>
  <si>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</si>
  <si>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</si>
  <si>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</si>
  <si>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</si>
  <si>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</si>
  <si>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</si>
  <si>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</si>
  <si>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</si>
  <si>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</si>
  <si>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</si>
  <si>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</si>
  <si>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</si>
  <si>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</si>
  <si>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</si>
  <si>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</si>
  <si>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</si>
  <si>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</si>
  <si>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</si>
  <si>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</si>
  <si>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</si>
  <si>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</si>
  <si>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</si>
  <si>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</si>
  <si>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</si>
  <si>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</si>
  <si>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</si>
  <si>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</si>
  <si>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</si>
  <si>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</si>
  <si>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</si>
  <si>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</si>
  <si>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</si>
  <si>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</si>
  <si>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</si>
  <si>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</si>
  <si>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</si>
  <si>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</si>
  <si>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</si>
  <si>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</si>
  <si>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</si>
  <si>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</si>
  <si>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</si>
  <si>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</si>
  <si>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</si>
  <si>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</si>
  <si>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</si>
  <si>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</si>
  <si>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</si>
  <si>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</si>
  <si>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</si>
  <si>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</si>
  <si>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</si>
  <si>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</si>
  <si>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</si>
  <si>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</si>
  <si>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</si>
  <si>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</si>
  <si>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</si>
  <si>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</si>
  <si>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</si>
  <si>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</si>
  <si>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</si>
  <si>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</si>
  <si>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</si>
  <si>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</si>
  <si>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</si>
  <si>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</si>
  <si>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</si>
  <si>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</si>
  <si>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</si>
  <si>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</si>
  <si>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</si>
  <si>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</si>
  <si>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</si>
  <si>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</si>
  <si>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</si>
  <si>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</si>
  <si>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</si>
  <si>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</si>
  <si>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</si>
  <si>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</si>
  <si>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</si>
  <si>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</si>
  <si>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</si>
  <si>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</si>
  <si>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</si>
  <si>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</si>
  <si>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</si>
  <si>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</si>
  <si>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</si>
  <si>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</si>
  <si>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</si>
  <si>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</si>
  <si>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</si>
  <si>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</si>
  <si>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</si>
  <si>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</si>
  <si>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</si>
  <si>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</si>
  <si>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</si>
  <si>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</si>
  <si>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</si>
  <si>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</si>
  <si>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</si>
  <si>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</si>
  <si>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</si>
  <si>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</si>
  <si>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</si>
  <si>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</si>
  <si>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</si>
  <si>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</si>
  <si>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</si>
  <si>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</si>
  <si>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</si>
  <si>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</si>
  <si>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</si>
  <si>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</si>
  <si>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</si>
  <si>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</si>
  <si>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</si>
  <si>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</si>
  <si>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</si>
  <si>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</si>
  <si>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</si>
  <si>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</si>
  <si>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</si>
  <si>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</si>
  <si>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</si>
  <si>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</si>
  <si>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</si>
  <si>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</si>
  <si>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</si>
  <si>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</si>
  <si>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</si>
  <si>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</si>
  <si>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</si>
  <si>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</si>
  <si>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</si>
  <si>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</si>
  <si>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</si>
  <si>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</si>
  <si>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</si>
  <si>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</si>
  <si>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</si>
  <si>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</si>
  <si>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</si>
  <si>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</si>
  <si>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</si>
  <si>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</si>
  <si>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</si>
  <si>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</si>
  <si>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</si>
  <si>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</si>
  <si>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</si>
  <si>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</si>
  <si>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</si>
  <si>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</si>
  <si>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</si>
  <si>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</si>
  <si>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</si>
  <si>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</si>
  <si>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</si>
  <si>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</si>
  <si>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</si>
  <si>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</si>
  <si>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</si>
  <si>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</si>
  <si>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</si>
  <si>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</si>
  <si>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</si>
  <si>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</si>
  <si>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</si>
  <si>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</si>
  <si>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</si>
  <si>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</si>
  <si>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</si>
  <si>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</si>
  <si>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</si>
  <si>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</si>
  <si>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</si>
  <si>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</si>
  <si>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</si>
  <si>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</si>
  <si>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</si>
  <si>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</si>
  <si>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</si>
  <si>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</si>
  <si>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</si>
  <si>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</si>
  <si>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</si>
  <si>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</si>
  <si>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</si>
  <si>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</si>
  <si>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</si>
  <si>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</si>
  <si>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</si>
  <si>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</si>
  <si>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</si>
  <si>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</si>
  <si>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</si>
  <si>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</si>
  <si>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</si>
  <si>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</si>
  <si>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</si>
  <si>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</si>
  <si>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</si>
  <si>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</si>
  <si>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</si>
  <si>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</si>
  <si>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</si>
  <si>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</si>
  <si>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</si>
  <si>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</si>
  <si>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</si>
  <si>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</si>
  <si>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</si>
  <si>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</si>
  <si>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</si>
  <si>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</si>
  <si>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</si>
  <si>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</si>
  <si>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</si>
  <si>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</si>
  <si>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</si>
  <si>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</si>
  <si>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</si>
  <si>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</si>
  <si>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</si>
  <si>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</si>
  <si>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</si>
  <si>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</si>
  <si>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</si>
  <si>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</si>
  <si>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</si>
  <si>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</si>
  <si>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</si>
  <si>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</si>
  <si>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</si>
  <si>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</si>
  <si>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</si>
  <si>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</si>
  <si>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</si>
  <si>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</si>
  <si>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</si>
  <si>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</si>
  <si>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</si>
  <si>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</si>
  <si>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</si>
  <si>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</si>
  <si>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</si>
  <si>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</si>
  <si>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</si>
  <si>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</si>
  <si>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</si>
  <si>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</si>
  <si>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</si>
  <si>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</si>
  <si>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</si>
  <si>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</si>
  <si>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</si>
  <si>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</si>
  <si>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</si>
  <si>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</si>
  <si>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</si>
  <si>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</si>
  <si>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</si>
  <si>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</si>
  <si>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</si>
  <si>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</si>
  <si>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</si>
  <si>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</si>
  <si>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</si>
  <si>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</si>
  <si>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</si>
  <si>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</si>
  <si>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</si>
  <si>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</si>
  <si>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</si>
  <si>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</si>
  <si>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</si>
  <si>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</si>
  <si>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</si>
  <si>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</si>
  <si>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</si>
  <si>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</si>
  <si>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</si>
  <si>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</si>
  <si>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</si>
  <si>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</si>
  <si>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</si>
  <si>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</si>
  <si>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</si>
  <si>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</si>
  <si>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</si>
  <si>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</si>
  <si>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</si>
  <si>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</si>
  <si>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</si>
  <si>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</si>
  <si>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</si>
  <si>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</si>
  <si>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</si>
  <si>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</si>
  <si>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</si>
  <si>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</si>
  <si>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</si>
  <si>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</si>
  <si>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</si>
  <si>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</si>
  <si>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</si>
  <si>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</si>
  <si>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</si>
  <si>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</si>
  <si>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</si>
  <si>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</si>
  <si>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</si>
  <si>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</si>
  <si>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</si>
  <si>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</si>
  <si>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</si>
  <si>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</si>
  <si>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</si>
  <si>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</si>
  <si>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</si>
  <si>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</si>
  <si>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</si>
  <si>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</si>
  <si>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</si>
  <si>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</si>
  <si>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</si>
  <si>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</si>
  <si>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</si>
  <si>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</si>
  <si>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</si>
  <si>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</si>
  <si>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</si>
  <si>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</si>
  <si>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</si>
  <si>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</si>
  <si>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</si>
  <si>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</si>
  <si>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</si>
  <si>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</si>
  <si>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</si>
  <si>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</si>
  <si>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</si>
  <si>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</si>
  <si>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</si>
  <si>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</si>
  <si>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</si>
  <si>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</si>
  <si>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</si>
  <si>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</si>
  <si>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</si>
  <si>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</si>
  <si>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</si>
  <si>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</si>
  <si>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</si>
  <si>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</si>
  <si>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</si>
  <si>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</si>
  <si>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</si>
  <si>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</si>
  <si>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</si>
  <si>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</si>
  <si>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</si>
  <si>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</si>
  <si>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</si>
  <si>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</si>
  <si>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</si>
  <si>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</si>
  <si>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</si>
  <si>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</si>
  <si>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</si>
  <si>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</si>
  <si>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</si>
  <si>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</si>
  <si>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</si>
  <si>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</si>
  <si>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</si>
  <si>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</si>
  <si>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</si>
  <si>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</si>
  <si>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</si>
  <si>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</si>
  <si>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</si>
  <si>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</si>
  <si>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</si>
  <si>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</si>
  <si>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</si>
  <si>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</si>
  <si>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</si>
  <si>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</si>
  <si>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</si>
  <si>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</si>
  <si>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</si>
  <si>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</si>
  <si>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</si>
  <si>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</si>
  <si>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</si>
  <si>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</si>
  <si>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</si>
  <si>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</si>
  <si>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</si>
  <si>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</si>
  <si>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</si>
  <si>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</si>
  <si>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</si>
  <si>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</si>
  <si>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</si>
  <si>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</si>
  <si>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</si>
  <si>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</si>
  <si>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</si>
  <si>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</si>
  <si>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</si>
  <si>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</si>
  <si>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</si>
  <si>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</si>
  <si>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</si>
  <si>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</si>
  <si>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</si>
  <si>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</si>
  <si>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</si>
  <si>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</si>
  <si>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</si>
  <si>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</si>
  <si>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</si>
  <si>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</si>
  <si>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</si>
  <si>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</si>
  <si>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</si>
  <si>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</si>
  <si>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</si>
  <si>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</si>
  <si>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</si>
  <si>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</si>
  <si>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</si>
  <si>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</si>
  <si>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</si>
  <si>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</si>
  <si>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</si>
  <si>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</si>
  <si>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</si>
  <si>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</si>
  <si>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</si>
  <si>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</si>
  <si>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</si>
  <si>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</si>
  <si>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</si>
  <si>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</si>
  <si>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</si>
  <si>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</si>
  <si>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</si>
  <si>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</si>
  <si>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</si>
  <si>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</si>
  <si>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</si>
  <si>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</si>
  <si>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</si>
  <si>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</si>
  <si>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</si>
  <si>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</si>
  <si>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</si>
  <si>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</si>
  <si>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</si>
  <si>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</si>
  <si>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</si>
  <si>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</si>
  <si>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</si>
  <si>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</si>
  <si>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</si>
  <si>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</si>
  <si>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</si>
  <si>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</si>
  <si>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</si>
  <si>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</si>
  <si>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</si>
  <si>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</si>
  <si>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</si>
  <si>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</si>
  <si>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</si>
  <si>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</si>
  <si>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</si>
  <si>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</si>
  <si>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</si>
  <si>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</si>
  <si>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</si>
  <si>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</si>
  <si>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</si>
  <si>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</si>
  <si>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</si>
  <si>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</si>
  <si>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</si>
  <si>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</si>
  <si>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</si>
  <si>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</si>
  <si>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</si>
  <si>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</si>
  <si>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</si>
  <si>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</si>
  <si>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</si>
  <si>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</si>
  <si>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</si>
  <si>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</si>
  <si>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</si>
  <si>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</si>
  <si>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</si>
  <si>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</si>
  <si>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</si>
  <si>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</si>
  <si>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</si>
  <si>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</si>
  <si>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</si>
  <si>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</si>
  <si>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</si>
  <si>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</si>
  <si>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</si>
  <si>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</si>
  <si>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</si>
  <si>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</si>
  <si>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</si>
  <si>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</si>
  <si>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</si>
  <si>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</si>
  <si>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</si>
  <si>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</si>
  <si>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</si>
  <si>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</si>
  <si>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</si>
  <si>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</si>
  <si>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</si>
  <si>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</si>
  <si>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</si>
  <si>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</si>
  <si>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</si>
  <si>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</si>
  <si>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</si>
  <si>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</si>
  <si>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</si>
  <si>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</si>
  <si>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</si>
  <si>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</si>
  <si>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</si>
  <si>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</si>
  <si>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</si>
  <si>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</si>
  <si>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</si>
  <si>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</si>
  <si>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</si>
  <si>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</si>
  <si>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</si>
  <si>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</si>
  <si>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</si>
  <si>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</si>
  <si>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</si>
  <si>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</si>
  <si>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</si>
  <si>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</si>
  <si>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</si>
  <si>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</si>
  <si>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</si>
  <si>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</si>
  <si>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</si>
  <si>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</si>
  <si>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</si>
  <si>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</si>
  <si>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</si>
  <si>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</si>
  <si>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</si>
  <si>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</si>
  <si>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</si>
  <si>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</si>
  <si>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</si>
  <si>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</si>
  <si>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</si>
  <si>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</si>
  <si>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</si>
  <si>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</si>
  <si>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</si>
  <si>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</si>
  <si>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</si>
  <si>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</si>
  <si>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</si>
  <si>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</si>
  <si>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</si>
  <si>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</si>
  <si>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</si>
  <si>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</si>
  <si>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</si>
  <si>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</si>
  <si>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</si>
  <si>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</si>
  <si>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</si>
  <si>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</si>
  <si>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</si>
  <si>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</si>
  <si>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</si>
  <si>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</si>
  <si>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</si>
  <si>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</si>
  <si>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</si>
  <si>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</si>
  <si>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</si>
  <si>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</si>
  <si>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</si>
  <si>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</si>
  <si>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</si>
  <si>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</si>
  <si>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</si>
  <si>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</si>
  <si>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</si>
  <si>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</si>
  <si>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</si>
  <si>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</si>
  <si>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</si>
  <si>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</si>
  <si>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</si>
  <si>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</si>
  <si>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</si>
  <si>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</si>
  <si>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</si>
  <si>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</si>
  <si>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</si>
  <si>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</si>
  <si>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</si>
  <si>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</si>
  <si>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</si>
  <si>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</si>
  <si>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</si>
  <si>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</si>
  <si>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</si>
  <si>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</si>
  <si>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</si>
  <si>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</si>
  <si>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</si>
  <si>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</si>
  <si>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</si>
  <si>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</si>
  <si>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</si>
  <si>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</si>
  <si>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</si>
  <si>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</si>
  <si>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</si>
  <si>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</si>
  <si>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</si>
  <si>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</si>
  <si>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</si>
  <si>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</si>
  <si>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</si>
  <si>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</si>
  <si>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</si>
  <si>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</si>
  <si>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</si>
  <si>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</si>
  <si>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</si>
  <si>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</si>
  <si>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</si>
  <si>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</si>
  <si>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</si>
  <si>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</si>
  <si>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</si>
  <si>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</si>
  <si>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</si>
  <si>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</si>
  <si>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</si>
  <si>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</si>
  <si>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</si>
  <si>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</si>
  <si>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</si>
  <si>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</si>
  <si>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</si>
  <si>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</si>
  <si>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</si>
  <si>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</si>
  <si>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</si>
  <si>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</si>
  <si>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</si>
  <si>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</si>
  <si>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</si>
  <si>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</si>
  <si>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</si>
  <si>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</si>
  <si>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</si>
  <si>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</si>
  <si>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</si>
  <si>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</si>
  <si>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</si>
  <si>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</si>
  <si>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</si>
  <si>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</si>
  <si>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</si>
  <si>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</si>
  <si>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</si>
  <si>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</si>
  <si>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</si>
  <si>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</si>
  <si>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</si>
  <si>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</si>
  <si>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</si>
  <si>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</si>
  <si>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</si>
  <si>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</si>
  <si>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</si>
  <si>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</si>
  <si>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</si>
  <si>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</si>
  <si>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</si>
  <si>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</si>
  <si>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</si>
  <si>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</si>
  <si>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</si>
  <si>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</si>
  <si>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</si>
  <si>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</si>
  <si>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</si>
  <si>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</si>
  <si>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</si>
  <si>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</si>
  <si>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</si>
  <si>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</si>
  <si>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</si>
  <si>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</si>
  <si>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</si>
  <si>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</si>
  <si>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</si>
  <si>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</si>
  <si>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</si>
  <si>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</si>
  <si>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</si>
  <si>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</si>
  <si>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</si>
  <si>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</si>
  <si>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</si>
  <si>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</si>
  <si>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</si>
  <si>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</si>
  <si>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</si>
  <si>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</si>
  <si>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</si>
  <si>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</si>
  <si>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</si>
  <si>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</si>
  <si>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</si>
  <si>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</si>
  <si>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</si>
  <si>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</si>
  <si>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</si>
  <si>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</si>
  <si>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</si>
  <si>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</si>
  <si>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</si>
  <si>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</si>
  <si>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</si>
  <si>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</si>
  <si>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</si>
  <si>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</si>
  <si>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</si>
  <si>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</si>
  <si>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</si>
  <si>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</si>
  <si>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</si>
  <si>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</si>
  <si>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</si>
  <si>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</si>
  <si>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</si>
  <si>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</si>
  <si>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</si>
  <si>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</si>
  <si>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</si>
  <si>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</si>
  <si>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</si>
  <si>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</si>
  <si>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</si>
  <si>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</si>
  <si>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</si>
  <si>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</si>
  <si>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</si>
  <si>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</si>
  <si>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</si>
  <si>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</si>
  <si>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</si>
  <si>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</si>
  <si>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</si>
  <si>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</si>
  <si>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</si>
  <si>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</si>
  <si>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</si>
  <si>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</si>
  <si>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</si>
  <si>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</si>
  <si>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</si>
  <si>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</si>
  <si>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</si>
  <si>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</si>
  <si>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</si>
  <si>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</si>
  <si>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</si>
  <si>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</si>
  <si>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</si>
  <si>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</si>
  <si>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</si>
  <si>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</si>
  <si>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</si>
  <si>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</si>
  <si>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</si>
  <si>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</si>
  <si>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</si>
  <si>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</si>
  <si>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</si>
  <si>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</si>
  <si>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</si>
  <si>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</si>
  <si>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</si>
  <si>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</si>
  <si>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</si>
  <si>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</si>
  <si>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</si>
  <si>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</si>
  <si>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</si>
  <si>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</si>
  <si>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</si>
  <si>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</si>
  <si>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</si>
  <si>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</si>
  <si>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</si>
  <si>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</si>
  <si>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</si>
  <si>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</si>
  <si>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</si>
  <si>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</si>
  <si>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</si>
  <si>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</si>
  <si>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</si>
  <si>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</si>
  <si>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</si>
  <si>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</si>
  <si>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</si>
  <si>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</si>
  <si>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</si>
  <si>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</si>
  <si>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</si>
  <si>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</si>
  <si>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</si>
  <si>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</si>
  <si>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</si>
  <si>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</si>
  <si>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</si>
  <si>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</si>
  <si>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</si>
  <si>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</si>
  <si>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</si>
  <si>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</si>
  <si>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</si>
  <si>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</si>
  <si>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</si>
  <si>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</si>
  <si>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</si>
  <si>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</si>
  <si>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</si>
  <si>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</si>
  <si>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</si>
  <si>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</si>
  <si>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</si>
  <si>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</si>
  <si>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</si>
  <si>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</si>
  <si>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</si>
  <si>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</si>
  <si>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</si>
  <si>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</si>
  <si>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</si>
  <si>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</si>
  <si>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</si>
  <si>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</si>
  <si>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</si>
  <si>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</si>
  <si>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</si>
  <si>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</si>
  <si>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</si>
  <si>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</si>
  <si>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</si>
  <si>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</si>
  <si>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</si>
  <si>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</si>
  <si>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</si>
  <si>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</si>
  <si>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</si>
  <si>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</si>
  <si>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</si>
  <si>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</si>
  <si>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</si>
  <si>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</si>
  <si>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</si>
  <si>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</si>
  <si>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</si>
  <si>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</si>
  <si>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</si>
  <si>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</si>
  <si>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</si>
  <si>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</si>
  <si>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</si>
  <si>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</si>
  <si>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</si>
  <si>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</si>
  <si>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</si>
  <si>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</si>
  <si>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</si>
  <si>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</si>
  <si>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</si>
  <si>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</si>
  <si>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</si>
  <si>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</si>
  <si>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</si>
  <si>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</si>
  <si>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</si>
  <si>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</si>
  <si>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</si>
  <si>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</si>
  <si>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</si>
  <si>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</si>
  <si>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</si>
  <si>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</si>
  <si>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</si>
  <si>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</si>
  <si>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</si>
  <si>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</si>
  <si>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</si>
  <si>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</si>
  <si>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</si>
  <si>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</si>
  <si>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</si>
  <si>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</si>
  <si>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</si>
  <si>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</si>
  <si>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</si>
  <si>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</si>
  <si>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</si>
  <si>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</si>
  <si>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</si>
  <si>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</si>
  <si>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</si>
  <si>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</si>
  <si>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</si>
  <si>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</si>
  <si>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</si>
  <si>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</si>
  <si>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</si>
  <si>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</si>
  <si>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</si>
  <si>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</si>
  <si>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</si>
  <si>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</si>
  <si>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</si>
  <si>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</si>
  <si>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</si>
  <si>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</si>
  <si>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</si>
  <si>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</si>
  <si>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</si>
  <si>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</si>
  <si>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</si>
  <si>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</si>
  <si>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</si>
  <si>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</si>
  <si>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</si>
  <si>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</si>
  <si>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</si>
  <si>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</si>
  <si>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</si>
  <si>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</si>
  <si>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</si>
  <si>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</si>
  <si>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</si>
  <si>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</si>
  <si>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</si>
  <si>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</si>
  <si>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</si>
  <si>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</si>
  <si>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</si>
  <si>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</si>
  <si>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</si>
  <si>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</si>
  <si>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</si>
  <si>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</si>
  <si>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</si>
  <si>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</si>
  <si>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</si>
  <si>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</si>
  <si>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</si>
  <si>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</si>
  <si>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</si>
  <si>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</si>
  <si>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</si>
  <si>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</si>
  <si>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</si>
  <si>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</si>
  <si>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</si>
  <si>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</si>
  <si>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</si>
  <si>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</si>
  <si>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</si>
  <si>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</si>
  <si>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</si>
  <si>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</si>
  <si>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</si>
  <si>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</si>
  <si>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</si>
  <si>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</si>
  <si>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</si>
  <si>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</si>
  <si>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</si>
  <si>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</si>
  <si>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</si>
  <si>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</si>
  <si>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</si>
  <si>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</si>
  <si>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</si>
  <si>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</si>
  <si>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</si>
  <si>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</si>
  <si>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</si>
  <si>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</si>
  <si>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</si>
  <si>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</si>
  <si>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</si>
  <si>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</si>
  <si>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</si>
  <si>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</si>
  <si>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</si>
  <si>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</si>
  <si>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</si>
  <si>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</si>
  <si>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</si>
  <si>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</si>
  <si>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</si>
  <si>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</si>
  <si>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</si>
  <si>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</si>
  <si>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</si>
  <si>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</si>
  <si>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</si>
  <si>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</si>
  <si>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</si>
  <si>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</si>
  <si>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</si>
  <si>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</si>
  <si>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</si>
  <si>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</si>
  <si>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</si>
  <si>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</si>
  <si>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</si>
  <si>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</si>
  <si>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</si>
  <si>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</si>
  <si>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</si>
  <si>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</si>
  <si>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</si>
  <si>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</si>
  <si>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</si>
  <si>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</si>
  <si>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</si>
  <si>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</si>
  <si>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</si>
  <si>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</si>
  <si>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</si>
  <si>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</si>
  <si>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</si>
  <si>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</si>
  <si>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</si>
  <si>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</si>
  <si>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</si>
  <si>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</si>
  <si>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</si>
  <si>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</si>
  <si>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</si>
  <si>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</si>
  <si>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</si>
  <si>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</si>
  <si>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</si>
  <si>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</si>
  <si>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</si>
  <si>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</si>
  <si>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</si>
  <si>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</si>
  <si>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</si>
  <si>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</si>
  <si>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</si>
  <si>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</si>
  <si>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</si>
  <si>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</si>
  <si>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</si>
  <si>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</si>
  <si>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</si>
  <si>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</si>
  <si>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</si>
  <si>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</si>
  <si>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</si>
  <si>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</si>
  <si>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</si>
  <si>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</si>
  <si>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</si>
  <si>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</si>
  <si>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</si>
  <si>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</si>
  <si>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</si>
  <si>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</si>
  <si>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</si>
  <si>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</si>
  <si>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</si>
  <si>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</si>
  <si>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</si>
  <si>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</si>
  <si>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</si>
  <si>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</si>
  <si>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</si>
  <si>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</si>
  <si>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</si>
  <si>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</si>
  <si>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</si>
  <si>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</si>
  <si>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</si>
  <si>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</si>
  <si>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</si>
  <si>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</si>
  <si>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</si>
  <si>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</si>
  <si>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</si>
  <si>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</si>
  <si>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</si>
  <si>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</si>
  <si>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</si>
  <si>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</si>
  <si>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</si>
  <si>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</si>
  <si>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</si>
  <si>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</si>
  <si>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</si>
  <si>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</si>
  <si>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</si>
  <si>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</si>
  <si>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</si>
  <si>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</si>
  <si>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</si>
  <si>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</si>
  <si>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</si>
  <si>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</si>
  <si>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</si>
  <si>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</si>
  <si>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</si>
  <si>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</si>
  <si>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</si>
  <si>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</si>
  <si>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</si>
  <si>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</si>
  <si>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</si>
  <si>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</si>
  <si>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</si>
  <si>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</si>
  <si>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</si>
  <si>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</si>
  <si>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</si>
  <si>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</si>
  <si>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</si>
  <si>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</si>
  <si>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</si>
  <si>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</si>
  <si>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</si>
  <si>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</si>
  <si>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</si>
  <si>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</si>
  <si>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</si>
  <si>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</si>
  <si>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</si>
  <si>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</si>
  <si>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</si>
  <si>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</si>
  <si>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</si>
  <si>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</si>
  <si>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</si>
  <si>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</si>
  <si>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</si>
  <si>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</si>
  <si>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</si>
  <si>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</si>
  <si>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</si>
  <si>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</si>
  <si>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</si>
  <si>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</si>
  <si>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</si>
  <si>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</si>
  <si>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</si>
  <si>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</si>
  <si>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</si>
  <si>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</si>
  <si>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</si>
  <si>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</si>
  <si>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</si>
  <si>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</si>
  <si>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</si>
  <si>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</si>
  <si>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</si>
  <si>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</si>
  <si>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</si>
  <si>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</si>
  <si>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</si>
  <si>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</si>
  <si>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</si>
  <si>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</si>
  <si>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</si>
  <si>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</si>
  <si>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</si>
  <si>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</si>
  <si>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</si>
  <si>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</si>
  <si>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</si>
  <si>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</si>
  <si>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</si>
  <si>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</si>
  <si>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</si>
  <si>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</si>
  <si>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</si>
  <si>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</si>
  <si>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</si>
  <si>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</si>
  <si>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</si>
  <si>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</si>
  <si>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</si>
  <si>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</si>
  <si>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</si>
  <si>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</si>
  <si>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</si>
  <si>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</si>
  <si>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</si>
  <si>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</si>
  <si>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</si>
  <si>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</si>
  <si>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</si>
  <si>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</si>
  <si>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</si>
  <si>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</si>
  <si>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</si>
  <si>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</si>
  <si>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</si>
  <si>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</si>
  <si>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</si>
  <si>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</si>
  <si>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</si>
  <si>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</si>
  <si>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</si>
  <si>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</si>
  <si>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</si>
  <si>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</si>
  <si>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</si>
  <si>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</si>
  <si>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</si>
  <si>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</si>
  <si>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</si>
  <si>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</si>
  <si>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</si>
  <si>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</si>
  <si>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</si>
  <si>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</si>
  <si>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</si>
  <si>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</si>
  <si>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</si>
  <si>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</si>
  <si>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</si>
  <si>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</si>
  <si>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</si>
  <si>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</si>
  <si>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</si>
  <si>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</si>
  <si>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</si>
  <si>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</si>
  <si>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</si>
  <si>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</si>
  <si>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</si>
  <si>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</si>
  <si>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</si>
  <si>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</si>
  <si>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</si>
  <si>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</si>
  <si>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</si>
  <si>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</si>
  <si>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</si>
  <si>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</si>
  <si>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</si>
  <si>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</si>
  <si>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</si>
  <si>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</si>
  <si>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</si>
  <si>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</si>
  <si>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</si>
  <si>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</si>
  <si>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</si>
  <si>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</si>
  <si>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</si>
  <si>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</si>
  <si>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</si>
  <si>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</si>
  <si>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</si>
  <si>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</si>
  <si>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</si>
  <si>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</si>
  <si>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</si>
  <si>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</si>
  <si>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</si>
  <si>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</si>
  <si>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</si>
  <si>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</si>
  <si>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</si>
  <si>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</si>
  <si>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</si>
  <si>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</si>
  <si>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</si>
  <si>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</si>
  <si>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</si>
  <si>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</si>
  <si>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</si>
  <si>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</si>
  <si>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</si>
  <si>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</si>
  <si>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</si>
  <si>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</si>
  <si>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</si>
  <si>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</si>
  <si>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</si>
  <si>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</si>
  <si>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</si>
  <si>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</si>
  <si>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</si>
  <si>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</si>
  <si>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</si>
  <si>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</si>
  <si>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</si>
  <si>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</si>
  <si>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</si>
  <si>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</si>
  <si>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</si>
  <si>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</si>
  <si>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</si>
  <si>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</si>
  <si>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</si>
  <si>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</si>
  <si>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</si>
  <si>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</si>
  <si>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</si>
  <si>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</si>
  <si>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</si>
  <si>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</si>
  <si>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</si>
  <si>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</si>
  <si>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</si>
  <si>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</si>
  <si>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</si>
  <si>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</si>
  <si>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</si>
  <si>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</si>
  <si>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</si>
  <si>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</si>
  <si>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</si>
  <si>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</si>
  <si>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</si>
  <si>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</si>
  <si>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</si>
  <si>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</si>
  <si>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</si>
  <si>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</si>
  <si>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</si>
  <si>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</si>
  <si>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</si>
  <si>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</si>
  <si>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</si>
  <si>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</si>
  <si>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</si>
  <si>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</si>
  <si>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</si>
  <si>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</si>
  <si>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</si>
  <si>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</si>
  <si>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</si>
  <si>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</si>
  <si>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</si>
  <si>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</si>
  <si>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</si>
  <si>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</si>
  <si>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</si>
  <si>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</si>
  <si>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</si>
  <si>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</si>
  <si>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</si>
  <si>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</si>
  <si>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</si>
  <si>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</si>
  <si>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</si>
  <si>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</si>
  <si>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</si>
  <si>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</si>
  <si>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</si>
  <si>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</si>
  <si>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</si>
  <si>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</si>
  <si>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</si>
  <si>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</si>
  <si>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</si>
  <si>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</si>
  <si>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</si>
  <si>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</si>
  <si>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</si>
  <si>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</si>
  <si>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</si>
  <si>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</si>
  <si>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</si>
  <si>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</si>
  <si>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</si>
  <si>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</si>
  <si>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</si>
  <si>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</si>
  <si>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</si>
  <si>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</si>
  <si>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</si>
  <si>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</si>
  <si>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</si>
  <si>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</si>
  <si>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</si>
  <si>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</si>
  <si>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</si>
  <si>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</si>
  <si>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</si>
  <si>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</si>
  <si>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</si>
  <si>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</si>
  <si>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</si>
  <si>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</si>
  <si>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</si>
  <si>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</si>
  <si>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</si>
  <si>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</si>
  <si>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</si>
  <si>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</si>
  <si>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</si>
  <si>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</si>
  <si>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</si>
  <si>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</si>
  <si>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</si>
  <si>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</si>
  <si>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</si>
  <si>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</si>
  <si>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</si>
  <si>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</si>
  <si>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</si>
  <si>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</si>
  <si>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</si>
  <si>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</si>
  <si>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</si>
  <si>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</si>
  <si>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</si>
  <si>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</si>
  <si>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</si>
  <si>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</si>
  <si>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</si>
  <si>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</si>
  <si>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</si>
  <si>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</si>
  <si>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</si>
  <si>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</si>
  <si>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</si>
  <si>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</si>
  <si>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</si>
  <si>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</si>
  <si>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</si>
  <si>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</si>
  <si>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</si>
  <si>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</si>
  <si>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</si>
  <si>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</si>
  <si>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</si>
  <si>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</si>
  <si>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</si>
  <si>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</si>
  <si>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</si>
  <si>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</si>
  <si>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</si>
  <si>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</si>
  <si>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</si>
  <si>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</si>
  <si>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</si>
  <si>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</si>
  <si>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</si>
  <si>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</si>
  <si>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</si>
  <si>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</si>
  <si>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</si>
  <si>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</si>
  <si>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</si>
  <si>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</si>
  <si>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</si>
  <si>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</si>
  <si>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</si>
  <si>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</si>
  <si>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</si>
  <si>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</si>
  <si>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</si>
  <si>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</si>
  <si>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</si>
  <si>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</si>
  <si>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</si>
  <si>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</si>
  <si>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</si>
  <si>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</si>
  <si>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</si>
  <si>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</si>
  <si>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</si>
  <si>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</si>
  <si>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</si>
  <si>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</si>
  <si>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</si>
  <si>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</si>
  <si>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</si>
  <si>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</si>
  <si>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</si>
  <si>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</si>
  <si>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</si>
  <si>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</si>
  <si>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</si>
  <si>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</si>
  <si>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</si>
  <si>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</si>
  <si>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</si>
  <si>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</si>
  <si>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</si>
  <si>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</si>
  <si>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</si>
  <si>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</si>
  <si>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</si>
  <si>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</si>
  <si>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</si>
  <si>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</si>
  <si>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</si>
  <si>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</si>
  <si>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</si>
  <si>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</si>
  <si>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</si>
  <si>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</si>
  <si>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</si>
  <si>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</si>
  <si>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</si>
  <si>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</si>
  <si>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</si>
  <si>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</si>
  <si>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</si>
  <si>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</si>
  <si>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</si>
  <si>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</si>
  <si>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</si>
  <si>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</si>
  <si>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</si>
  <si>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</si>
  <si>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</si>
  <si>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</si>
  <si>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</si>
  <si>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</si>
  <si>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</si>
  <si>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</si>
  <si>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</si>
  <si>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</si>
  <si>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</si>
  <si>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</si>
  <si>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</si>
  <si>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</si>
  <si>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</si>
  <si>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</si>
  <si>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</si>
  <si>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</si>
  <si>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</si>
  <si>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</si>
  <si>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</si>
  <si>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</si>
  <si>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</si>
  <si>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</si>
  <si>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</si>
  <si>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</si>
  <si>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</si>
  <si>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</si>
  <si>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</si>
  <si>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</si>
  <si>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</si>
  <si>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</si>
  <si>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</si>
  <si>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</si>
  <si>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</si>
  <si>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</si>
  <si>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</si>
  <si>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</si>
  <si>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</si>
  <si>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</si>
  <si>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</si>
  <si>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</si>
  <si>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</si>
  <si>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</si>
  <si>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</si>
  <si>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</si>
  <si>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</si>
  <si>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</si>
  <si>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</si>
  <si>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</si>
  <si>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</si>
  <si>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</si>
  <si>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</si>
  <si>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</si>
  <si>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</si>
  <si>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</si>
  <si>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</si>
  <si>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</si>
  <si>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</si>
  <si>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</si>
  <si>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</si>
  <si>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</si>
  <si>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</si>
  <si>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</si>
  <si>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</si>
  <si>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</si>
  <si>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</si>
  <si>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</si>
  <si>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</si>
  <si>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</si>
  <si>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</si>
  <si>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</si>
  <si>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</si>
  <si>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</si>
  <si>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</si>
  <si>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</si>
  <si>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</si>
  <si>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</si>
  <si>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</si>
  <si>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</si>
  <si>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</si>
  <si>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</si>
  <si>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</si>
  <si>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</si>
  <si>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</si>
  <si>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</si>
  <si>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</si>
  <si>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</si>
  <si>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</si>
  <si>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</si>
  <si>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</si>
  <si>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</si>
  <si>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</si>
  <si>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</si>
  <si>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</si>
  <si>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</si>
  <si>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</si>
  <si>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</si>
  <si>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</si>
  <si>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</si>
  <si>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</si>
  <si>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</si>
  <si>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</si>
  <si>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</si>
  <si>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</si>
  <si>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</si>
  <si>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</si>
  <si>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</si>
  <si>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</si>
  <si>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</si>
  <si>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</si>
  <si>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</si>
  <si>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</si>
  <si>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</si>
  <si>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</si>
  <si>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</si>
  <si>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</si>
  <si>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</si>
  <si>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</si>
  <si>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</si>
  <si>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</si>
  <si>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</si>
  <si>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</si>
  <si>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</si>
  <si>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</si>
  <si>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</si>
  <si>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</si>
  <si>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</si>
  <si>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</si>
  <si>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</si>
  <si>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</si>
  <si>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</si>
  <si>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</si>
  <si>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</si>
  <si>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</si>
  <si>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</si>
  <si>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</si>
  <si>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</si>
  <si>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</si>
  <si>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</si>
  <si>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</si>
  <si>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</si>
  <si>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</si>
  <si>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</si>
  <si>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</si>
  <si>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</si>
  <si>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</si>
  <si>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</si>
  <si>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</si>
  <si>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</si>
  <si>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</si>
  <si>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</si>
  <si>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</si>
  <si>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</si>
  <si>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</si>
  <si>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</si>
  <si>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</si>
  <si>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</si>
  <si>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</si>
  <si>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</si>
  <si>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</si>
  <si>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</si>
  <si>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</si>
  <si>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</si>
  <si>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</si>
  <si>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</si>
  <si>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</si>
  <si>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</si>
  <si>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</si>
  <si>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</si>
  <si>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</si>
  <si>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</si>
  <si>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</si>
  <si>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</si>
  <si>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</si>
  <si>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</si>
  <si>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</si>
  <si>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</si>
  <si>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</si>
  <si>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</si>
  <si>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</si>
  <si>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</si>
  <si>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</si>
  <si>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</si>
  <si>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</si>
  <si>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</si>
  <si>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</si>
  <si>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</si>
  <si>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</si>
  <si>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</si>
  <si>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</si>
  <si>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</si>
  <si>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</si>
  <si>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</si>
  <si>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</si>
  <si>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</si>
  <si>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</si>
  <si>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</si>
  <si>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</si>
  <si>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</si>
  <si>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</si>
  <si>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</si>
  <si>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</si>
  <si>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</si>
  <si>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</si>
  <si>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</si>
  <si>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</si>
  <si>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</si>
  <si>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</si>
  <si>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</si>
  <si>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</si>
  <si>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</si>
  <si>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</si>
  <si>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</si>
  <si>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</si>
  <si>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</si>
  <si>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</si>
  <si>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</si>
  <si>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</si>
  <si>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</si>
  <si>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</si>
  <si>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</si>
  <si>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</si>
  <si>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</si>
  <si>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</si>
  <si>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</si>
  <si>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</si>
  <si>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</si>
  <si>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</si>
  <si>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</si>
  <si>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</si>
  <si>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</si>
  <si>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</si>
  <si>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</si>
  <si>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</si>
  <si>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</si>
  <si>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</si>
  <si>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</si>
  <si>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</si>
  <si>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</si>
  <si>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</si>
  <si>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</si>
  <si>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</si>
  <si>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</si>
  <si>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</si>
  <si>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</si>
  <si>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</si>
  <si>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</si>
  <si>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</si>
  <si>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</si>
  <si>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</si>
  <si>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</si>
  <si>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</si>
  <si>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</si>
  <si>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</si>
  <si>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</si>
  <si>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</si>
  <si>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</si>
  <si>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</si>
  <si>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</si>
  <si>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</si>
  <si>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</si>
  <si>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</si>
  <si>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</si>
  <si>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</si>
  <si>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</si>
  <si>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</si>
  <si>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</si>
  <si>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</si>
  <si>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</si>
  <si>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</si>
  <si>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</si>
  <si>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</si>
  <si>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</si>
  <si>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</si>
  <si>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</si>
  <si>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</si>
  <si>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</si>
  <si>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</si>
  <si>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</si>
  <si>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</si>
  <si>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</si>
  <si>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</si>
  <si>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</si>
  <si>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</si>
  <si>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</si>
  <si>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</si>
  <si>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</si>
  <si>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</si>
  <si>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</si>
  <si>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</si>
  <si>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</si>
  <si>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</si>
  <si>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</si>
  <si>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</si>
  <si>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</si>
  <si>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</si>
  <si>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</si>
  <si>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</si>
  <si>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</si>
  <si>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</si>
  <si>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</si>
  <si>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</si>
  <si>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</si>
  <si>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</si>
  <si>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</si>
  <si>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</si>
  <si>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</si>
  <si>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</si>
  <si>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</si>
  <si>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</si>
  <si>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</si>
  <si>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</si>
  <si>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</si>
  <si>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</si>
  <si>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</si>
  <si>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</si>
  <si>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</si>
  <si>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</si>
  <si>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</si>
  <si>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</si>
  <si>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</si>
  <si>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</si>
  <si>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</si>
  <si>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</si>
  <si>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</si>
  <si>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</si>
  <si>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</si>
  <si>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</si>
  <si>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</si>
  <si>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</si>
  <si>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</si>
  <si>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</si>
  <si>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</si>
  <si>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</si>
  <si>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</si>
  <si>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</si>
  <si>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</si>
  <si>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</si>
  <si>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</si>
  <si>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</si>
  <si>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</si>
  <si>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</si>
  <si>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</si>
  <si>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</si>
  <si>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</si>
  <si>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</si>
  <si>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</si>
  <si>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</si>
  <si>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</si>
  <si>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</si>
  <si>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</si>
  <si>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</si>
  <si>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</si>
  <si>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</si>
  <si>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</si>
  <si>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</si>
  <si>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</si>
  <si>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</si>
  <si>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</si>
  <si>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</si>
  <si>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</si>
  <si>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</si>
  <si>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</si>
  <si>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</si>
  <si>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</si>
  <si>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</si>
  <si>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</si>
  <si>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</si>
  <si>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</si>
  <si>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</si>
  <si>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</si>
  <si>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</si>
  <si>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</si>
  <si>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</si>
  <si>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</si>
  <si>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</si>
  <si>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</si>
  <si>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</si>
  <si>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</si>
  <si>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</si>
  <si>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</si>
  <si>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</si>
  <si>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</si>
  <si>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</si>
  <si>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</si>
  <si>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</si>
  <si>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</si>
  <si>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</si>
  <si>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</si>
  <si>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</si>
  <si>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</si>
  <si>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</si>
  <si>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</si>
  <si>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</si>
  <si>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</si>
  <si>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</si>
  <si>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</si>
  <si>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</si>
  <si>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</si>
  <si>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</si>
  <si>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</si>
  <si>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</si>
  <si>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</si>
  <si>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</si>
  <si>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</si>
  <si>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</si>
  <si>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</si>
  <si>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</si>
  <si>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</si>
  <si>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</si>
  <si>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</si>
  <si>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</si>
  <si>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</si>
  <si>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</si>
  <si>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</si>
  <si>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</si>
  <si>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</si>
  <si>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</si>
  <si>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</si>
  <si>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</si>
  <si>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</si>
  <si>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</si>
  <si>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</si>
  <si>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</si>
  <si>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</si>
  <si>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</si>
  <si>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</si>
  <si>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</si>
  <si>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</si>
  <si>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</si>
  <si>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</si>
  <si>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</si>
  <si>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</si>
  <si>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</si>
  <si>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</si>
  <si>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</si>
  <si>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</si>
  <si>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</si>
  <si>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</si>
  <si>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</si>
  <si>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</si>
  <si>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</si>
  <si>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</si>
  <si>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</si>
  <si>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</si>
  <si>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</si>
  <si>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</si>
  <si>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</si>
  <si>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</si>
  <si>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</si>
  <si>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</si>
  <si>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</si>
  <si>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</si>
  <si>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</si>
  <si>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</si>
  <si>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</si>
  <si>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</si>
  <si>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</si>
  <si>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</si>
  <si>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</si>
  <si>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</si>
  <si>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</si>
  <si>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</si>
  <si>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</si>
  <si>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</si>
  <si>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</si>
  <si>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</si>
  <si>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</si>
  <si>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</si>
  <si>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</si>
  <si>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</si>
  <si>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</si>
  <si>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</si>
  <si>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</si>
  <si>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</si>
  <si>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</si>
  <si>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</si>
  <si>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</si>
  <si>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</si>
  <si>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</si>
  <si>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</si>
  <si>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</si>
  <si>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</si>
  <si>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</si>
  <si>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</si>
  <si>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</si>
  <si>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</si>
  <si>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</si>
  <si>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</si>
  <si>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</si>
  <si>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</si>
  <si>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</si>
  <si>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</si>
  <si>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</si>
  <si>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</si>
  <si>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</si>
  <si>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</si>
  <si>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</si>
  <si>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</si>
  <si>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</si>
  <si>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</si>
  <si>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</si>
  <si>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</si>
  <si>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</si>
  <si>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</si>
  <si>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</si>
  <si>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</si>
  <si>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</si>
  <si>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</si>
  <si>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</si>
  <si>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</si>
  <si>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</si>
  <si>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</si>
  <si>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</si>
  <si>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</si>
  <si>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</si>
  <si>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</si>
  <si>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</si>
  <si>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</si>
  <si>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</si>
  <si>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</si>
  <si>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</si>
  <si>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</si>
  <si>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</si>
  <si>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</si>
  <si>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</si>
  <si>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</si>
  <si>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</si>
  <si>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</si>
  <si>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</si>
  <si>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</si>
  <si>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</si>
  <si>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</si>
  <si>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</si>
  <si>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</si>
  <si>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</si>
  <si>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</si>
  <si>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</si>
  <si>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</si>
  <si>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</si>
  <si>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</si>
  <si>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</si>
  <si>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</si>
  <si>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</si>
  <si>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</si>
  <si>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</si>
  <si>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</si>
  <si>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</si>
  <si>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</si>
  <si>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</si>
  <si>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</si>
  <si>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</si>
  <si>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</si>
  <si>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</si>
  <si>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</si>
  <si>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</si>
  <si>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</si>
  <si>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</si>
  <si>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</si>
  <si>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</si>
  <si>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</si>
  <si>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</si>
  <si>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</si>
  <si>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</si>
  <si>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</si>
  <si>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</si>
  <si>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</si>
  <si>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</si>
  <si>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</si>
  <si>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</si>
  <si>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</si>
  <si>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</si>
  <si>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</si>
  <si>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</si>
  <si>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</si>
  <si>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</si>
  <si>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</si>
  <si>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</si>
  <si>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</si>
  <si>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</si>
  <si>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</si>
  <si>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</si>
  <si>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</si>
  <si>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</si>
  <si>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</si>
  <si>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</si>
  <si>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</si>
  <si>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</si>
  <si>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</si>
  <si>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</si>
  <si>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</si>
  <si>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</si>
  <si>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</si>
  <si>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</si>
  <si>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</si>
  <si>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</si>
  <si>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</si>
  <si>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</si>
  <si>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</si>
  <si>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</si>
  <si>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</si>
  <si>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</si>
  <si>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</si>
  <si>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</si>
  <si>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</si>
  <si>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</si>
  <si>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</si>
  <si>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</si>
  <si>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</si>
  <si>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</si>
  <si>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</si>
  <si>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</si>
  <si>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</si>
  <si>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</si>
  <si>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</si>
  <si>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</si>
  <si>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</si>
  <si>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</si>
  <si>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</si>
  <si>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</si>
  <si>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</si>
  <si>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</si>
  <si>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</si>
  <si>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</si>
  <si>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</si>
  <si>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</si>
  <si>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</si>
  <si>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</si>
  <si>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</si>
  <si>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</si>
  <si>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</si>
  <si>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</si>
  <si>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</si>
  <si>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</si>
  <si>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</si>
  <si>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</si>
  <si>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</si>
  <si>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</si>
  <si>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</si>
  <si>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</si>
  <si>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</si>
  <si>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</si>
  <si>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</si>
  <si>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</si>
  <si>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</si>
  <si>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</si>
  <si>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</si>
  <si>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</si>
  <si>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</si>
  <si>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</si>
  <si>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</si>
  <si>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</si>
  <si>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</si>
  <si>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</si>
  <si>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</si>
  <si>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</si>
  <si>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</si>
  <si>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</si>
  <si>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</si>
  <si>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</si>
  <si>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</si>
  <si>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</si>
  <si>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</si>
  <si>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</si>
  <si>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</si>
  <si>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</si>
  <si>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</si>
  <si>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</si>
  <si>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</si>
  <si>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</si>
  <si>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</si>
  <si>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</si>
  <si>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</si>
  <si>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</si>
  <si>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</si>
  <si>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</si>
  <si>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</si>
  <si>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</si>
  <si>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</si>
  <si>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</si>
  <si>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</si>
  <si>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</si>
  <si>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</si>
  <si>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</si>
  <si>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</si>
  <si>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</si>
  <si>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</si>
  <si>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</si>
  <si>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</si>
  <si>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</si>
  <si>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</si>
  <si>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</si>
  <si>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</si>
  <si>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</si>
  <si>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</si>
  <si>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</si>
  <si>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</si>
  <si>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</si>
  <si>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</si>
  <si>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</si>
  <si>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</si>
  <si>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</si>
  <si>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</si>
  <si>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</si>
  <si>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</si>
  <si>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</si>
  <si>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</si>
  <si>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</si>
  <si>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</si>
  <si>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</si>
  <si>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</si>
  <si>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</si>
  <si>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</si>
  <si>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</si>
  <si>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</si>
  <si>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</si>
  <si>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</si>
  <si>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</si>
  <si>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</si>
  <si>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</si>
  <si>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</si>
  <si>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</si>
  <si>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</si>
  <si>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</si>
  <si>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</si>
  <si>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</si>
  <si>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</si>
  <si>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</si>
  <si>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</si>
  <si>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</si>
  <si>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</si>
  <si>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</si>
  <si>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</si>
  <si>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</si>
  <si>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</si>
  <si>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</si>
  <si>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</si>
  <si>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</si>
  <si>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</si>
  <si>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</si>
  <si>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</si>
  <si>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</si>
  <si>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</si>
  <si>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</si>
  <si>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</si>
  <si>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</si>
  <si>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</si>
  <si>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</si>
  <si>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</si>
  <si>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</si>
  <si>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</si>
  <si>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</si>
  <si>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</si>
  <si>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</si>
  <si>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</si>
  <si>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</si>
  <si>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</si>
  <si>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</si>
  <si>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</si>
  <si>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</si>
  <si>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</si>
  <si>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</si>
  <si>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</si>
  <si>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</si>
  <si>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</si>
  <si>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</si>
  <si>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</si>
  <si>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</si>
  <si>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</si>
  <si>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</si>
  <si>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</si>
  <si>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</si>
  <si>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</si>
  <si>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</si>
  <si>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</si>
  <si>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</si>
  <si>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</si>
  <si>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</si>
  <si>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</si>
  <si>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</si>
  <si>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</si>
  <si>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</si>
  <si>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</si>
  <si>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</si>
  <si>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</si>
  <si>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</si>
  <si>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</si>
  <si>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</si>
  <si>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</si>
  <si>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</si>
  <si>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</si>
  <si>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</si>
  <si>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</si>
  <si>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</si>
  <si>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</si>
  <si>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</si>
  <si>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</si>
  <si>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</si>
  <si>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</si>
  <si>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</si>
  <si>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</si>
  <si>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</si>
  <si>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</si>
  <si>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</si>
  <si>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</si>
  <si>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</si>
  <si>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</si>
  <si>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</si>
  <si>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</si>
  <si>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</si>
  <si>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</si>
  <si>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</si>
  <si>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</si>
  <si>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</si>
  <si>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</si>
  <si>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</si>
  <si>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</si>
  <si>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</si>
  <si>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</si>
  <si>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</si>
  <si>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</si>
  <si>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</si>
  <si>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</si>
  <si>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</si>
  <si>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</si>
  <si>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</si>
  <si>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</si>
  <si>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</si>
  <si>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</si>
  <si>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</si>
  <si>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</si>
  <si>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</si>
  <si>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</si>
  <si>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</si>
  <si>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</si>
  <si>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</si>
  <si>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</si>
  <si>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</si>
  <si>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</si>
  <si>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</si>
  <si>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</si>
  <si>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</si>
  <si>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</si>
  <si>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</si>
  <si>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</si>
  <si>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</si>
  <si>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</si>
  <si>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</si>
  <si>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</si>
  <si>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</si>
  <si>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</si>
  <si>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</si>
  <si>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</si>
  <si>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</si>
  <si>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</si>
  <si>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</si>
  <si>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</si>
  <si>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</si>
  <si>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</si>
  <si>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</si>
  <si>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</si>
  <si>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</si>
  <si>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</si>
  <si>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</si>
  <si>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</si>
  <si>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</si>
  <si>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</si>
  <si>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</si>
  <si>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</si>
  <si>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</si>
  <si>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</si>
  <si>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</si>
  <si>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</si>
  <si>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</si>
  <si>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</si>
  <si>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</si>
  <si>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</si>
  <si>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</si>
  <si>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</si>
  <si>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</si>
  <si>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</si>
  <si>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</si>
  <si>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</si>
  <si>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</si>
  <si>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</si>
  <si>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</si>
  <si>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</si>
  <si>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</si>
  <si>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</si>
  <si>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</si>
  <si>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</si>
  <si>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</si>
  <si>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</si>
  <si>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</si>
  <si>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</si>
  <si>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</si>
  <si>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</si>
  <si>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</si>
  <si>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</si>
  <si>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</si>
  <si>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</si>
  <si>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</si>
  <si>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</si>
  <si>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</si>
  <si>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</si>
  <si>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</si>
  <si>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</si>
  <si>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</si>
  <si>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</si>
  <si>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</si>
  <si>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</si>
  <si>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</si>
  <si>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</si>
  <si>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</si>
  <si>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</si>
  <si>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</si>
  <si>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</si>
  <si>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</si>
  <si>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</si>
  <si>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</si>
  <si>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</si>
  <si>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</si>
  <si>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</si>
  <si>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</si>
  <si>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</si>
  <si>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</si>
  <si>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</si>
  <si>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</si>
  <si>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</si>
  <si>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</si>
  <si>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</si>
  <si>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</si>
  <si>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</si>
  <si>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</si>
  <si>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</si>
  <si>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</si>
  <si>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</si>
  <si>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</si>
  <si>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</si>
  <si>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</si>
  <si>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</si>
  <si>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</si>
  <si>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</si>
  <si>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</si>
  <si>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</si>
  <si>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</si>
  <si>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</si>
  <si>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</si>
  <si>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</si>
  <si>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</si>
  <si>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</si>
  <si>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</si>
  <si>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</si>
  <si>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</si>
  <si>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</si>
  <si>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</si>
  <si>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</si>
  <si>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</si>
  <si>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</si>
  <si>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</si>
  <si>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</si>
  <si>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</si>
  <si>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</si>
  <si>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</si>
  <si>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</si>
  <si>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</si>
  <si>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</si>
  <si>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</si>
  <si>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</si>
  <si>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</si>
  <si>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</si>
  <si>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</si>
  <si>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</si>
  <si>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</si>
  <si>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</si>
  <si>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</si>
  <si>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</si>
  <si>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</si>
  <si>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</si>
  <si>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</si>
  <si>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</si>
  <si>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</si>
  <si>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</si>
  <si>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</si>
  <si>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</si>
  <si>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</si>
  <si>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</si>
  <si>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</si>
  <si>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</si>
  <si>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</si>
  <si>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</si>
  <si>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</si>
  <si>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</si>
  <si>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</si>
  <si>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</si>
  <si>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</si>
  <si>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</si>
  <si>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</si>
  <si>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</si>
  <si>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</si>
  <si>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</si>
  <si>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</si>
  <si>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</si>
  <si>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</si>
  <si>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</si>
  <si>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</si>
  <si>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</si>
  <si>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</si>
  <si>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</si>
  <si>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</si>
  <si>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</si>
  <si>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</si>
  <si>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</si>
  <si>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</si>
  <si>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</si>
  <si>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</si>
  <si>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</si>
  <si>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</si>
  <si>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</si>
  <si>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</si>
  <si>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</si>
  <si>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</si>
  <si>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</si>
  <si>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</si>
  <si>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</si>
  <si>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</si>
  <si>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</si>
  <si>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</si>
  <si>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</si>
  <si>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</si>
  <si>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</si>
  <si>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</si>
  <si>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</si>
  <si>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</si>
  <si>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</si>
  <si>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</si>
  <si>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</si>
  <si>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</si>
  <si>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</si>
  <si>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</si>
  <si>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</si>
  <si>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</si>
  <si>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</si>
  <si>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</si>
  <si>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</si>
  <si>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</si>
  <si>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</si>
  <si>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</si>
  <si>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</si>
  <si>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</si>
  <si>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</si>
  <si>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</si>
  <si>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</si>
  <si>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</si>
  <si>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</si>
  <si>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</si>
  <si>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</si>
  <si>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</si>
  <si>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</si>
  <si>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</si>
  <si>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</si>
  <si>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</si>
  <si>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</si>
  <si>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</si>
  <si>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</si>
  <si>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</si>
  <si>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</si>
  <si>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</si>
  <si>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</si>
  <si>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</si>
  <si>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</si>
  <si>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</si>
  <si>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</si>
  <si>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</si>
  <si>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</si>
  <si>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</si>
  <si>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</si>
  <si>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</si>
  <si>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</si>
  <si>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</si>
  <si>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</si>
  <si>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</si>
  <si>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</si>
  <si>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</si>
  <si>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</si>
  <si>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</si>
  <si>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</si>
  <si>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</si>
  <si>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</si>
  <si>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</si>
  <si>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</si>
  <si>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</si>
  <si>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</si>
  <si>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</si>
  <si>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</si>
  <si>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</si>
  <si>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</si>
  <si>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</si>
  <si>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</si>
  <si>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</si>
  <si>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</si>
  <si>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</si>
  <si>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</si>
  <si>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</si>
  <si>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</si>
  <si>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</si>
  <si>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</si>
  <si>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</si>
  <si>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</si>
  <si>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</si>
  <si>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</si>
  <si>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</si>
  <si>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</si>
  <si>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</si>
  <si>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</si>
  <si>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</si>
  <si>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</si>
  <si>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</si>
  <si>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</si>
  <si>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</si>
  <si>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</si>
  <si>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</si>
  <si>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</si>
  <si>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</si>
  <si>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</si>
  <si>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</si>
  <si>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</si>
  <si>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</si>
  <si>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</si>
  <si>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</si>
  <si>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</si>
  <si>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</si>
  <si>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</si>
  <si>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</si>
  <si>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</si>
  <si>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</si>
  <si>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</si>
  <si>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</si>
  <si>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</si>
  <si>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</si>
  <si>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</si>
  <si>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</si>
  <si>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</si>
  <si>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</si>
  <si>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</si>
  <si>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</si>
  <si>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</si>
  <si>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</si>
  <si>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</si>
  <si>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</si>
  <si>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</si>
  <si>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</si>
  <si>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</si>
  <si>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</si>
  <si>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</si>
  <si>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</si>
  <si>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</si>
  <si>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</si>
  <si>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</si>
  <si>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</si>
  <si>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</si>
  <si>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</si>
  <si>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</si>
  <si>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</si>
  <si>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</si>
  <si>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</si>
  <si>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</si>
  <si>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</si>
  <si>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</si>
  <si>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</si>
  <si>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</si>
  <si>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</si>
  <si>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</si>
  <si>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</si>
  <si>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</si>
  <si>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</si>
  <si>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</si>
  <si>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</si>
  <si>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</si>
  <si>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</si>
  <si>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</si>
  <si>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</si>
  <si>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</si>
  <si>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</si>
  <si>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</si>
  <si>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</si>
  <si>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</si>
  <si>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</si>
  <si>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</si>
  <si>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</si>
  <si>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</si>
  <si>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</si>
  <si>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</si>
  <si>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</si>
  <si>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</si>
  <si>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</si>
  <si>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</si>
  <si>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</si>
  <si>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</si>
  <si>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</si>
  <si>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</si>
  <si>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</si>
  <si>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</si>
  <si>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</si>
  <si>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</si>
  <si>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</si>
  <si>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</si>
  <si>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</si>
  <si>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</si>
  <si>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</si>
  <si>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</si>
  <si>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</si>
  <si>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</si>
  <si>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</si>
  <si>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</si>
  <si>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</si>
  <si>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</si>
  <si>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</si>
  <si>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</si>
  <si>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</si>
  <si>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</si>
  <si>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</si>
  <si>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</si>
  <si>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</si>
  <si>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</si>
  <si>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</si>
  <si>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</si>
  <si>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</si>
  <si>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</si>
  <si>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</si>
  <si>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</si>
  <si>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</si>
  <si>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</si>
  <si>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</si>
  <si>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</si>
  <si>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</si>
  <si>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</si>
  <si>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</si>
  <si>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</si>
  <si>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</si>
  <si>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</si>
  <si>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</si>
  <si>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</si>
  <si>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</si>
  <si>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</si>
  <si>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</si>
  <si>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</si>
  <si>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</si>
  <si>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</si>
  <si>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</si>
  <si>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</si>
  <si>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</si>
  <si>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</si>
  <si>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</si>
  <si>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</si>
  <si>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</si>
  <si>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</si>
  <si>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</si>
  <si>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</si>
  <si>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</si>
  <si>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</si>
  <si>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</si>
  <si>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</si>
  <si>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</si>
  <si>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</si>
  <si>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</si>
  <si>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</si>
  <si>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</si>
  <si>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</si>
  <si>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</si>
  <si>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</si>
  <si>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</si>
  <si>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</si>
  <si>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</si>
  <si>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</si>
  <si>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</si>
  <si>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</si>
  <si>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</si>
  <si>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</si>
  <si>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</si>
  <si>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</si>
  <si>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</si>
  <si>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</si>
  <si>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</si>
  <si>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</si>
  <si>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</si>
  <si>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</si>
  <si>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</si>
  <si>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</si>
  <si>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</si>
  <si>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</si>
  <si>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</si>
  <si>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</si>
  <si>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</si>
  <si>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</si>
  <si>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</si>
  <si>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</si>
  <si>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</si>
  <si>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</si>
  <si>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</si>
  <si>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</si>
  <si>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</si>
  <si>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</si>
  <si>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</si>
  <si>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</si>
  <si>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</si>
  <si>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</si>
  <si>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</si>
  <si>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</si>
  <si>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</si>
  <si>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</si>
  <si>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</si>
  <si>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</si>
  <si>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</si>
  <si>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</si>
  <si>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</si>
  <si>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</si>
  <si>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</si>
  <si>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</si>
  <si>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</si>
  <si>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</si>
  <si>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</si>
  <si>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</si>
  <si>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</si>
  <si>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</si>
  <si>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</si>
  <si>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</si>
  <si>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</si>
  <si>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</si>
  <si>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</si>
  <si>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</si>
  <si>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</si>
  <si>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</si>
  <si>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</si>
  <si>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</si>
  <si>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</si>
  <si>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</si>
  <si>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</si>
  <si>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</si>
  <si>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</si>
  <si>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</si>
  <si>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</si>
  <si>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</si>
  <si>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</si>
  <si>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</si>
  <si>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</si>
  <si>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</si>
  <si>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</si>
  <si>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</si>
  <si>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</si>
  <si>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</si>
  <si>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</si>
  <si>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</si>
  <si>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</si>
  <si>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</si>
  <si>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</si>
  <si>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</si>
  <si>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</si>
  <si>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</si>
  <si>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</si>
  <si>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</si>
  <si>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</si>
  <si>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</si>
  <si>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</si>
  <si>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</si>
  <si>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</si>
  <si>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</si>
  <si>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</si>
  <si>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</si>
  <si>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</si>
  <si>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</si>
  <si>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</si>
  <si>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</si>
  <si>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</si>
  <si>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</si>
  <si>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</si>
  <si>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</si>
  <si>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</si>
  <si>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</si>
  <si>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</si>
  <si>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</si>
  <si>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</si>
  <si>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</si>
  <si>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</si>
  <si>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</si>
  <si>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</si>
  <si>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</si>
  <si>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</si>
  <si>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</si>
  <si>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</si>
  <si>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</si>
  <si>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</si>
  <si>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</si>
  <si>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</si>
  <si>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</si>
  <si>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</si>
  <si>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</si>
  <si>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</si>
  <si>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</si>
  <si>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</si>
  <si>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</si>
  <si>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</si>
  <si>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</si>
  <si>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</si>
  <si>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</si>
  <si>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</si>
  <si>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</si>
  <si>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</si>
  <si>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</si>
  <si>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</si>
  <si>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</si>
  <si>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</si>
  <si>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</si>
  <si>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</si>
  <si>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</si>
  <si>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</si>
  <si>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</si>
  <si>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</si>
  <si>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</si>
  <si>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</si>
  <si>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</si>
  <si>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</si>
  <si>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</si>
  <si>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</si>
  <si>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</si>
  <si>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</si>
  <si>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</si>
  <si>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</si>
  <si>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</si>
  <si>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</si>
  <si>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</si>
  <si>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</si>
  <si>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</si>
  <si>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</si>
  <si>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</si>
  <si>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</si>
  <si>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</si>
  <si>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</si>
  <si>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</si>
  <si>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</si>
  <si>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</si>
  <si>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</si>
  <si>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</si>
  <si>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</si>
  <si>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</si>
  <si>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</si>
  <si>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</si>
  <si>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</si>
  <si>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</si>
  <si>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</si>
  <si>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</si>
  <si>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</si>
  <si>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</si>
  <si>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</si>
  <si>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</si>
  <si>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</si>
  <si>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</si>
  <si>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</si>
  <si>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</si>
  <si>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</si>
  <si>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</si>
  <si>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</si>
  <si>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</si>
  <si>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</si>
  <si>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</si>
  <si>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</si>
  <si>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</si>
  <si>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</si>
  <si>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</si>
  <si>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</si>
  <si>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</si>
  <si>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</si>
  <si>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</si>
  <si>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</si>
  <si>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</si>
  <si>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</si>
  <si>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</si>
  <si>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</si>
  <si>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</si>
  <si>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</si>
  <si>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</si>
  <si>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</si>
  <si>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</si>
  <si>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</si>
  <si>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</si>
  <si>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</si>
  <si>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</si>
  <si>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</si>
  <si>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</si>
  <si>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</si>
  <si>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</si>
  <si>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</si>
  <si>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</si>
  <si>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</si>
  <si>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</si>
  <si>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</si>
  <si>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</si>
  <si>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</si>
  <si>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</si>
  <si>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</si>
  <si>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</si>
  <si>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</si>
  <si>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</si>
  <si>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</si>
  <si>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</si>
  <si>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</si>
  <si>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</si>
  <si>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</si>
  <si>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</si>
  <si>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</si>
  <si>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</si>
  <si>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</si>
  <si>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</si>
  <si>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</si>
  <si>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</si>
  <si>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</si>
  <si>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</si>
  <si>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</si>
  <si>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</si>
  <si>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</si>
  <si>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</si>
  <si>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</si>
  <si>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</si>
  <si>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</si>
  <si>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</si>
  <si>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</si>
  <si>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</si>
  <si>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</si>
  <si>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</si>
  <si>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</si>
  <si>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</si>
  <si>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</si>
  <si>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</si>
  <si>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</si>
  <si>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</si>
  <si>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</si>
  <si>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</si>
  <si>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</si>
  <si>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</si>
  <si>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</si>
  <si>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</si>
  <si>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</si>
  <si>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</si>
  <si>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</si>
  <si>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</si>
  <si>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</si>
  <si>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</si>
  <si>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</si>
  <si>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</si>
  <si>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</si>
  <si>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</si>
  <si>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</si>
  <si>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</si>
  <si>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</si>
  <si>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</si>
  <si>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</si>
  <si>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</si>
  <si>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</si>
  <si>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</si>
  <si>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</si>
  <si>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</si>
  <si>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</si>
  <si>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</si>
  <si>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</si>
  <si>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</si>
  <si>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</si>
  <si>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</si>
  <si>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</si>
  <si>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</si>
  <si>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</si>
  <si>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</si>
  <si>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</si>
  <si>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</si>
  <si>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</si>
  <si>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</si>
  <si>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</si>
  <si>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</si>
  <si>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</si>
  <si>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</si>
  <si>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</si>
  <si>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</si>
  <si>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</si>
  <si>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</si>
  <si>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</si>
  <si>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</si>
  <si>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</si>
  <si>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</si>
  <si>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</si>
  <si>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</si>
  <si>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</si>
  <si>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</si>
  <si>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</si>
  <si>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</si>
  <si>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</si>
  <si>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</si>
  <si>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</si>
  <si>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</si>
  <si>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</si>
  <si>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</si>
  <si>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</si>
  <si>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</si>
  <si>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</si>
  <si>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</si>
  <si>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</si>
  <si>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</si>
  <si>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</si>
  <si>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</si>
  <si>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</si>
  <si>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</si>
  <si>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</si>
  <si>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</si>
  <si>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</si>
  <si>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</si>
  <si>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</si>
  <si>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</si>
  <si>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</si>
  <si>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</si>
  <si>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</si>
  <si>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</si>
  <si>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</si>
  <si>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</si>
  <si>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</si>
  <si>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</si>
  <si>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</si>
  <si>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</si>
  <si>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</si>
  <si>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</si>
  <si>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</si>
  <si>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</si>
  <si>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</si>
  <si>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</si>
  <si>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</si>
  <si>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</si>
  <si>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</si>
  <si>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</si>
  <si>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</si>
  <si>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</si>
  <si>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</si>
  <si>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</si>
  <si>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</si>
  <si>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</si>
  <si>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</si>
  <si>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</si>
  <si>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</si>
  <si>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</si>
  <si>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</si>
  <si>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</si>
  <si>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</si>
  <si>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</si>
  <si>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</si>
  <si>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</si>
  <si>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</si>
  <si>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</si>
  <si>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</si>
  <si>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</si>
  <si>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</si>
  <si>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</si>
  <si>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</si>
  <si>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</si>
  <si>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</si>
  <si>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</si>
  <si>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</si>
  <si>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</si>
  <si>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</si>
  <si>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</si>
  <si>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</si>
  <si>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</si>
  <si>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</si>
  <si>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</si>
  <si>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</si>
  <si>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</si>
  <si>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</si>
  <si>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</si>
  <si>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</si>
  <si>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</si>
  <si>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</si>
  <si>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</si>
  <si>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</si>
  <si>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</si>
  <si>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</si>
  <si>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</si>
  <si>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</si>
  <si>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</si>
  <si>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</si>
  <si>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</si>
  <si>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</si>
  <si>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</si>
  <si>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</si>
  <si>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</si>
  <si>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</si>
  <si>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</si>
  <si>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</si>
  <si>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</si>
  <si>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</si>
  <si>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</si>
  <si>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</si>
  <si>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</si>
  <si>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</si>
  <si>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</si>
  <si>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</si>
  <si>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</si>
  <si>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</si>
  <si>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</si>
  <si>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</si>
  <si>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</si>
  <si>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</si>
  <si>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</si>
  <si>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</si>
  <si>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</si>
  <si>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</si>
  <si>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</si>
  <si>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</si>
  <si>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</si>
  <si>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</si>
  <si>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</si>
  <si>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</si>
  <si>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</si>
  <si>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</si>
  <si>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</si>
  <si>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</si>
  <si>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</si>
  <si>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</si>
  <si>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</si>
  <si>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</si>
  <si>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</si>
  <si>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</si>
  <si>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</si>
  <si>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</si>
  <si>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</si>
  <si>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</si>
  <si>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</si>
  <si>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</si>
  <si>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</si>
  <si>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</si>
  <si>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</si>
  <si>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</si>
  <si>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</si>
  <si>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</si>
  <si>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</si>
  <si>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</si>
  <si>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</si>
  <si>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</si>
  <si>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</si>
  <si>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</si>
  <si>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</si>
  <si>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</si>
  <si>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</si>
  <si>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</si>
  <si>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</si>
  <si>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</si>
  <si>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</si>
  <si>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</si>
  <si>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</si>
  <si>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</si>
  <si>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</si>
  <si>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</si>
  <si>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</si>
  <si>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</si>
  <si>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</si>
  <si>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</si>
  <si>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</si>
  <si>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</si>
  <si>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</si>
  <si>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</si>
  <si>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</si>
  <si>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</si>
  <si>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</si>
  <si>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</si>
  <si>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</si>
  <si>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</si>
  <si>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</si>
  <si>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</si>
  <si>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</si>
  <si>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</si>
  <si>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</si>
  <si>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</si>
  <si>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</si>
  <si>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</si>
  <si>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</si>
  <si>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</si>
  <si>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</si>
  <si>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</si>
  <si>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</si>
  <si>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</si>
  <si>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</si>
  <si>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</si>
  <si>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</si>
  <si>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</si>
  <si>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</si>
  <si>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</si>
  <si>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</si>
  <si>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</si>
  <si>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</si>
  <si>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</si>
  <si>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</si>
  <si>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</si>
  <si>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</si>
  <si>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</si>
  <si>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</si>
  <si>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</si>
  <si>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</si>
  <si>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</si>
  <si>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</si>
  <si>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</si>
  <si>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</si>
  <si>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</si>
  <si>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</si>
  <si>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</si>
  <si>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</si>
  <si>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</si>
  <si>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</si>
  <si>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</si>
  <si>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</si>
  <si>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</si>
  <si>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</si>
  <si>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</si>
  <si>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</si>
  <si>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</si>
  <si>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</si>
  <si>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</si>
  <si>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</si>
  <si>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</si>
  <si>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</si>
  <si>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</si>
  <si>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</si>
  <si>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</si>
  <si>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</si>
  <si>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</si>
  <si>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</si>
  <si>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</si>
  <si>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</si>
  <si>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</si>
  <si>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</si>
  <si>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</si>
  <si>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</si>
  <si>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</si>
  <si>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</si>
  <si>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</si>
  <si>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</si>
  <si>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</si>
  <si>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</si>
  <si>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</si>
  <si>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</si>
  <si>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</si>
  <si>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</si>
  <si>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</si>
  <si>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</si>
  <si>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</si>
  <si>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</si>
  <si>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</si>
  <si>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</si>
  <si>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</si>
  <si>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</si>
  <si>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</si>
  <si>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</si>
  <si>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</si>
  <si>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</si>
  <si>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</si>
  <si>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</si>
  <si>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</si>
  <si>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</si>
  <si>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</si>
  <si>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</si>
  <si>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</si>
  <si>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</si>
  <si>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</si>
  <si>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</si>
  <si>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</si>
  <si>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</si>
  <si>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</si>
  <si>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</si>
  <si>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</si>
  <si>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</si>
  <si>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</si>
  <si>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</si>
  <si>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</si>
  <si>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</si>
  <si>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</si>
  <si>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</si>
  <si>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</si>
  <si>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</si>
  <si>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</si>
  <si>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</si>
  <si>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</si>
  <si>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</si>
  <si>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</si>
  <si>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</si>
  <si>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</si>
  <si>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</si>
  <si>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</si>
  <si>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</si>
  <si>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</si>
  <si>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</si>
  <si>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</si>
  <si>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</si>
  <si>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</si>
  <si>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</si>
  <si>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</si>
  <si>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</si>
  <si>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</si>
  <si>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</si>
  <si>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</si>
  <si>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</si>
  <si>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</si>
  <si>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</si>
  <si>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</si>
  <si>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</si>
  <si>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</si>
  <si>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</si>
  <si>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</si>
  <si>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</si>
  <si>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</si>
  <si>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</si>
  <si>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</si>
  <si>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</si>
  <si>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</si>
  <si>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</si>
  <si>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</si>
  <si>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</si>
  <si>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</si>
  <si>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</si>
  <si>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</si>
  <si>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</si>
  <si>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</si>
  <si>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</si>
  <si>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</si>
  <si>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</si>
  <si>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</si>
  <si>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</si>
  <si>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</si>
  <si>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</si>
  <si>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</si>
  <si>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</si>
  <si>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</si>
  <si>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</si>
  <si>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</si>
  <si>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</si>
  <si>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</si>
  <si>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</si>
  <si>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</si>
  <si>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</si>
  <si>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</si>
  <si>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</si>
  <si>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</si>
  <si>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</si>
  <si>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</si>
  <si>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</si>
  <si>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</si>
  <si>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</si>
  <si>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</si>
  <si>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</si>
  <si>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</si>
  <si>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</si>
  <si>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</si>
  <si>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</si>
  <si>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</si>
  <si>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</si>
  <si>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</si>
  <si>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</si>
  <si>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</si>
  <si>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</si>
  <si>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</si>
  <si>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</si>
  <si>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</si>
  <si>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</si>
  <si>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</si>
  <si>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</si>
  <si>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</si>
  <si>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</si>
  <si>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</si>
  <si>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</si>
  <si>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</si>
  <si>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</si>
  <si>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</si>
  <si>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</si>
  <si>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</si>
  <si>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</si>
  <si>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</si>
  <si>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</si>
  <si>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</si>
  <si>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</si>
  <si>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</si>
  <si>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</si>
  <si>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</si>
  <si>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</si>
  <si>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</si>
  <si>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</si>
  <si>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</si>
  <si>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</si>
  <si>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</si>
  <si>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</si>
  <si>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</si>
  <si>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</si>
  <si>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</si>
  <si>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</si>
  <si>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</si>
  <si>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</si>
  <si>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</si>
  <si>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</si>
  <si>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</si>
  <si>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</si>
  <si>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</si>
  <si>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</si>
  <si>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</si>
  <si>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</si>
  <si>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</si>
  <si>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</si>
  <si>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</si>
  <si>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</si>
  <si>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</si>
  <si>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</si>
  <si>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</si>
  <si>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</si>
  <si>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</si>
  <si>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</si>
  <si>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</si>
  <si>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</si>
  <si>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</si>
  <si>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</si>
  <si>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</si>
  <si>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</si>
  <si>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</si>
  <si>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</si>
  <si>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</si>
  <si>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</si>
  <si>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</si>
  <si>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</si>
  <si>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</si>
  <si>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</si>
  <si>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</si>
  <si>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</si>
  <si>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</si>
  <si>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</si>
  <si>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</si>
  <si>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</si>
  <si>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</si>
  <si>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</si>
  <si>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</si>
  <si>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</si>
  <si>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</si>
  <si>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</si>
  <si>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</si>
  <si>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</si>
  <si>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</si>
  <si>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</si>
  <si>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</si>
  <si>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</si>
  <si>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</si>
  <si>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</si>
  <si>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</si>
  <si>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</si>
  <si>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</si>
  <si>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</si>
  <si>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</si>
  <si>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</si>
  <si>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</si>
  <si>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</si>
  <si>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</si>
  <si>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</si>
  <si>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</si>
  <si>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</si>
  <si>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</si>
  <si>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</si>
  <si>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</si>
  <si>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</si>
  <si>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</si>
  <si>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</si>
  <si>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</si>
  <si>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</si>
  <si>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</si>
  <si>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</si>
  <si>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</si>
  <si>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</si>
  <si>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</si>
  <si>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</si>
  <si>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</si>
  <si>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</si>
  <si>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</si>
  <si>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</si>
  <si>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</si>
  <si>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</si>
  <si>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</si>
  <si>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</si>
  <si>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</si>
  <si>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</si>
  <si>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</si>
  <si>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</si>
  <si>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</si>
  <si>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</si>
  <si>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</si>
  <si>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</si>
  <si>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</si>
  <si>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</si>
  <si>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</si>
  <si>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</si>
  <si>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</si>
  <si>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</si>
  <si>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</si>
  <si>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</si>
  <si>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</si>
  <si>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</si>
  <si>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</si>
  <si>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</si>
  <si>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</si>
  <si>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</si>
  <si>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</si>
  <si>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</si>
  <si>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</si>
  <si>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</si>
  <si>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</si>
  <si>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</si>
  <si>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</si>
  <si>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</si>
  <si>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</si>
  <si>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</si>
  <si>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</si>
  <si>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</si>
  <si>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</si>
  <si>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</si>
  <si>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</si>
  <si>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</si>
  <si>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</si>
  <si>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</si>
  <si>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</si>
  <si>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</si>
  <si>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</si>
  <si>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</si>
  <si>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</si>
  <si>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</si>
  <si>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</si>
  <si>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</si>
  <si>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</si>
  <si>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</si>
  <si>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</si>
  <si>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</si>
  <si>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</si>
  <si>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</si>
  <si>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</si>
  <si>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</si>
  <si>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</si>
  <si>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</si>
  <si>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</si>
  <si>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</si>
  <si>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</si>
  <si>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</si>
  <si>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</si>
  <si>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</si>
  <si>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</si>
  <si>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</si>
  <si>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</si>
  <si>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</si>
  <si>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</si>
  <si>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</si>
  <si>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</si>
  <si>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</si>
  <si>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</si>
  <si>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</si>
  <si>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</si>
  <si>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</si>
  <si>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</si>
  <si>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</si>
  <si>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</si>
  <si>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</si>
  <si>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</si>
  <si>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</si>
  <si>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</si>
  <si>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</si>
  <si>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</si>
  <si>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</si>
  <si>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</si>
  <si>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</si>
  <si>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</si>
  <si>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</si>
  <si>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</si>
  <si>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</si>
  <si>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</si>
  <si>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</si>
  <si>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</si>
  <si>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</si>
  <si>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</si>
  <si>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</si>
  <si>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</si>
  <si>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</si>
  <si>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</si>
  <si>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</si>
  <si>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</si>
  <si>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</si>
  <si>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</si>
  <si>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</si>
  <si>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</si>
  <si>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</si>
  <si>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</si>
  <si>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</si>
  <si>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</si>
  <si>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</si>
  <si>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</si>
  <si>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</si>
  <si>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</si>
  <si>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</si>
  <si>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</si>
  <si>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</si>
  <si>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</si>
  <si>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</si>
  <si>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</si>
  <si>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</si>
  <si>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</si>
  <si>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</si>
  <si>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</si>
  <si>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</si>
  <si>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</si>
  <si>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</si>
  <si>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</si>
  <si>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</si>
  <si>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</si>
  <si>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</si>
  <si>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</si>
  <si>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</si>
  <si>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</si>
  <si>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</si>
  <si>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</si>
  <si>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</si>
  <si>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</si>
  <si>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</si>
  <si>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</si>
  <si>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</si>
  <si>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</si>
  <si>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</si>
  <si>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</si>
  <si>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</si>
  <si>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</si>
  <si>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</si>
  <si>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</si>
  <si>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</si>
  <si>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</si>
  <si>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</si>
  <si>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</si>
  <si>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</si>
  <si>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</si>
  <si>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</si>
  <si>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</si>
  <si>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</si>
  <si>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</si>
  <si>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</si>
  <si>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</si>
  <si>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</si>
  <si>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</si>
  <si>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</si>
  <si>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</si>
  <si>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</si>
  <si>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</si>
  <si>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</si>
  <si>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</si>
  <si>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</si>
  <si>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</si>
  <si>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</si>
  <si>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</si>
  <si>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</si>
  <si>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</si>
  <si>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</si>
  <si>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</si>
  <si>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</si>
  <si>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</si>
  <si>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</si>
  <si>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</si>
  <si>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</si>
  <si>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</si>
  <si>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</si>
  <si>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</si>
  <si>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</si>
  <si>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</si>
  <si>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</si>
  <si>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</si>
  <si>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</si>
  <si>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</si>
  <si>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</si>
  <si>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</si>
  <si>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</si>
  <si>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</si>
  <si>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</si>
  <si>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</si>
  <si>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</si>
  <si>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</si>
  <si>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</si>
  <si>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</si>
  <si>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</si>
  <si>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</si>
  <si>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</si>
  <si>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</si>
  <si>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</si>
  <si>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</si>
  <si>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</si>
  <si>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</si>
  <si>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</si>
  <si>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</si>
  <si>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</si>
  <si>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</si>
  <si>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</si>
  <si>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</si>
  <si>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</si>
  <si>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</si>
  <si>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</si>
  <si>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</si>
  <si>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</si>
  <si>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</si>
  <si>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</si>
  <si>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</si>
  <si>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</si>
  <si>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</si>
  <si>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</si>
  <si>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</si>
  <si>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</si>
  <si>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</si>
  <si>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</si>
  <si>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</si>
  <si>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</si>
  <si>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</si>
  <si>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</si>
  <si>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</si>
  <si>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</si>
  <si>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</si>
  <si>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</si>
  <si>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</si>
  <si>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</si>
  <si>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</si>
  <si>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</si>
  <si>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</si>
  <si>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</si>
  <si>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</si>
  <si>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</si>
  <si>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</si>
  <si>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</si>
  <si>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</si>
  <si>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</si>
  <si>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</si>
  <si>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</si>
  <si>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</si>
  <si>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</si>
  <si>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</si>
  <si>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</si>
  <si>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</si>
  <si>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</si>
  <si>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</si>
  <si>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</si>
  <si>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</si>
  <si>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</si>
  <si>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</si>
  <si>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</si>
  <si>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</si>
  <si>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</si>
  <si>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</si>
  <si>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</si>
  <si>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</si>
  <si>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</si>
  <si>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</si>
  <si>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</si>
  <si>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</si>
  <si>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</si>
  <si>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</si>
  <si>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</si>
  <si>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</si>
  <si>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</si>
  <si>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</si>
  <si>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</si>
  <si>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</si>
  <si>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</si>
  <si>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</si>
  <si>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</si>
  <si>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</si>
  <si>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</si>
  <si>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</si>
  <si>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</si>
  <si>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</si>
  <si>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</si>
  <si>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</si>
  <si>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</si>
  <si>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</si>
  <si>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</si>
  <si>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</si>
  <si>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</si>
  <si>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</si>
  <si>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</si>
  <si>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</si>
  <si>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</si>
  <si>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</si>
  <si>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</si>
  <si>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</si>
  <si>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</si>
  <si>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</si>
  <si>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</si>
  <si>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</si>
  <si>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</si>
  <si>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</si>
  <si>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</si>
  <si>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</si>
  <si>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</si>
  <si>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</si>
  <si>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</si>
  <si>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</si>
  <si>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</si>
  <si>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</si>
  <si>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</si>
  <si>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</si>
  <si>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</si>
  <si>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</si>
  <si>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</si>
  <si>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</si>
  <si>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</si>
  <si>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</si>
  <si>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</si>
  <si>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</si>
  <si>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</si>
  <si>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</si>
  <si>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</si>
  <si>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</si>
  <si>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</si>
  <si>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</si>
  <si>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</si>
  <si>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</si>
  <si>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</si>
  <si>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</si>
  <si>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</si>
  <si>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</si>
  <si>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</si>
  <si>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</si>
  <si>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</si>
  <si>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</si>
  <si>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</si>
  <si>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</si>
  <si>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</si>
  <si>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</si>
  <si>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</si>
  <si>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</si>
  <si>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</si>
  <si>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</si>
  <si>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</si>
  <si>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</si>
  <si>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</si>
  <si>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</si>
  <si>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</si>
  <si>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</si>
  <si>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</si>
  <si>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</si>
  <si>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</si>
  <si>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</si>
  <si>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</si>
  <si>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</si>
  <si>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</si>
  <si>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</si>
  <si>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</si>
  <si>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</si>
  <si>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</si>
  <si>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</si>
  <si>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</si>
  <si>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</si>
  <si>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</si>
  <si>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</si>
  <si>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</si>
  <si>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</si>
  <si>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</si>
  <si>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</si>
  <si>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</si>
  <si>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</si>
  <si>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</si>
  <si>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</si>
  <si>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</si>
  <si>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</si>
  <si>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</si>
  <si>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</si>
  <si>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</si>
  <si>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</si>
  <si>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</si>
  <si>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</si>
  <si>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</si>
  <si>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</si>
  <si>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</si>
  <si>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</si>
  <si>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</si>
  <si>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</si>
  <si>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</si>
  <si>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</si>
  <si>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</si>
  <si>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</si>
  <si>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</si>
  <si>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</si>
  <si>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</si>
  <si>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</si>
  <si>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</si>
  <si>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</si>
  <si>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</si>
  <si>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</si>
  <si>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</si>
  <si>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</si>
  <si>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</si>
  <si>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</si>
  <si>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</si>
  <si>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</si>
  <si>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</si>
  <si>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</si>
  <si>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</si>
  <si>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</si>
  <si>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</si>
  <si>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</si>
  <si>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</si>
  <si>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</si>
  <si>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</si>
  <si>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</si>
  <si>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</si>
  <si>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</si>
  <si>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</si>
  <si>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</si>
  <si>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</si>
  <si>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</si>
  <si>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</si>
  <si>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</si>
  <si>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</si>
  <si>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</si>
  <si>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</si>
  <si>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</si>
  <si>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</si>
  <si>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</si>
  <si>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</si>
  <si>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</si>
  <si>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</si>
  <si>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</si>
  <si>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</si>
  <si>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</si>
  <si>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</si>
  <si>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</si>
  <si>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</si>
  <si>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</si>
  <si>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</si>
  <si>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</si>
  <si>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</si>
  <si>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</si>
  <si>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</si>
  <si>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</si>
  <si>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</si>
  <si>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</si>
  <si>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</si>
  <si>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</si>
  <si>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</si>
  <si>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</si>
  <si>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</si>
  <si>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</si>
  <si>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</si>
  <si>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</si>
  <si>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</si>
  <si>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</si>
  <si>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</si>
  <si>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</si>
  <si>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</si>
  <si>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</si>
  <si>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</si>
  <si>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</si>
  <si>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</si>
  <si>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</si>
  <si>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</si>
  <si>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</si>
  <si>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</si>
  <si>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</si>
  <si>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</si>
  <si>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</si>
  <si>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</si>
  <si>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</si>
  <si>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</si>
  <si>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</si>
  <si>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</si>
  <si>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</si>
  <si>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</si>
  <si>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</si>
  <si>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</si>
  <si>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</si>
  <si>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</si>
  <si>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</si>
  <si>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</si>
  <si>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</si>
  <si>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</si>
  <si>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</si>
  <si>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</si>
  <si>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</si>
  <si>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</si>
  <si>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</si>
  <si>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</si>
  <si>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</si>
  <si>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</si>
  <si>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</si>
  <si>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</si>
  <si>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</si>
  <si>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</si>
  <si>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</si>
  <si>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</si>
  <si>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</si>
  <si>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</si>
  <si>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</si>
  <si>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</si>
  <si>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</si>
  <si>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</si>
  <si>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</si>
  <si>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</si>
  <si>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</si>
  <si>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</si>
  <si>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</si>
  <si>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</si>
  <si>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</si>
  <si>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</si>
  <si>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</si>
  <si>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</si>
  <si>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</si>
  <si>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</si>
  <si>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</si>
  <si>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</si>
  <si>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</si>
  <si>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</si>
  <si>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</si>
  <si>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</si>
  <si>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</si>
  <si>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</si>
  <si>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</si>
  <si>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</si>
  <si>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</si>
  <si>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</si>
  <si>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</si>
  <si>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</si>
  <si>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</si>
  <si>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</si>
  <si>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</si>
  <si>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</si>
  <si>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</si>
  <si>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</si>
  <si>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</si>
  <si>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</si>
  <si>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</si>
  <si>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</si>
  <si>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</si>
  <si>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</si>
  <si>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</si>
  <si>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</si>
  <si>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</si>
  <si>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</si>
  <si>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</si>
  <si>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</si>
  <si>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</si>
  <si>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</si>
  <si>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</si>
  <si>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</si>
  <si>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</si>
  <si>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</si>
  <si>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</si>
  <si>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</si>
  <si>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</si>
  <si>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</si>
  <si>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</si>
  <si>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</si>
  <si>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</si>
  <si>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</si>
  <si>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</si>
  <si>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</si>
  <si>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</si>
  <si>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</si>
  <si>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</si>
  <si>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</si>
  <si>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</si>
  <si>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</si>
  <si>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</si>
  <si>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</si>
  <si>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</si>
  <si>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</si>
  <si>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</si>
  <si>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</si>
  <si>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</si>
  <si>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</si>
  <si>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</si>
  <si>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</si>
  <si>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</si>
  <si>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</si>
  <si>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</si>
  <si>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</si>
  <si>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</si>
  <si>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</si>
  <si>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</si>
  <si>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</si>
  <si>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</si>
  <si>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</si>
  <si>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</si>
  <si>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</si>
  <si>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</si>
  <si>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</si>
  <si>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</si>
  <si>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</si>
  <si>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</si>
  <si>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</si>
  <si>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</si>
  <si>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</si>
  <si>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</si>
  <si>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</si>
  <si>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</si>
  <si>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</si>
  <si>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</si>
  <si>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</si>
  <si>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</si>
  <si>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</si>
  <si>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</si>
  <si>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</si>
  <si>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</si>
  <si>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</si>
  <si>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</si>
  <si>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</si>
  <si>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</si>
  <si>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</si>
  <si>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</si>
  <si>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</si>
  <si>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</si>
  <si>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</si>
  <si>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</si>
  <si>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</si>
  <si>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</si>
  <si>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</si>
  <si>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</si>
  <si>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</si>
  <si>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</si>
  <si>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</si>
  <si>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</si>
  <si>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</si>
  <si>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</si>
  <si>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</si>
  <si>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</si>
  <si>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</si>
  <si>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</si>
  <si>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</si>
  <si>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</si>
  <si>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</si>
  <si>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</si>
  <si>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</si>
  <si>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</si>
  <si>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</si>
  <si>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</si>
  <si>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</si>
  <si>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</si>
  <si>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</si>
  <si>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</si>
  <si>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</si>
  <si>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</si>
  <si>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</si>
  <si>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</si>
  <si>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</si>
  <si>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</si>
  <si>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</si>
  <si>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</si>
  <si>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</si>
  <si>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</si>
  <si>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</si>
  <si>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</si>
  <si>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</si>
  <si>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</si>
  <si>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</si>
  <si>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</si>
  <si>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</si>
  <si>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</si>
  <si>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</si>
  <si>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</si>
  <si>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</si>
  <si>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</si>
  <si>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</si>
  <si>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</si>
  <si>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</si>
  <si>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</si>
  <si>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</si>
  <si>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</si>
  <si>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</si>
  <si>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</si>
  <si>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</si>
  <si>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</si>
  <si>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</si>
  <si>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</si>
  <si>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</si>
  <si>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</si>
  <si>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</si>
  <si>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</si>
  <si>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</si>
  <si>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</si>
  <si>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</si>
  <si>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</si>
  <si>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</si>
  <si>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</si>
  <si>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</si>
  <si>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</si>
  <si>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</si>
  <si>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</si>
  <si>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</si>
  <si>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</si>
  <si>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</si>
  <si>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</si>
  <si>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</si>
  <si>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</si>
  <si>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</si>
  <si>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</si>
  <si>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</si>
  <si>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</si>
  <si>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</si>
  <si>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</si>
  <si>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</si>
  <si>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</si>
  <si>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</si>
  <si>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</si>
  <si>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</si>
  <si>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</si>
  <si>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</si>
  <si>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</si>
  <si>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</si>
  <si>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</si>
  <si>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</si>
  <si>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</si>
  <si>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</si>
  <si>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</si>
  <si>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</si>
  <si>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</si>
  <si>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</si>
  <si>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</si>
  <si>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</si>
  <si>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</si>
  <si>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</si>
  <si>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</si>
  <si>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</si>
  <si>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</si>
  <si>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</si>
  <si>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</si>
  <si>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</si>
  <si>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</si>
  <si>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</si>
  <si>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</si>
  <si>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</si>
  <si>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</si>
  <si>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</si>
  <si>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</si>
  <si>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</si>
  <si>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</si>
  <si>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</si>
  <si>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</si>
  <si>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</si>
  <si>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</si>
  <si>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</si>
  <si>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</si>
  <si>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</si>
  <si>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</si>
  <si>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</si>
  <si>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</si>
  <si>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</si>
  <si>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</si>
  <si>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</si>
  <si>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</si>
  <si>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</si>
  <si>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</si>
  <si>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</si>
  <si>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</si>
  <si>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</si>
  <si>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</si>
  <si>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</si>
  <si>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</si>
  <si>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</si>
  <si>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</si>
  <si>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</si>
  <si>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</si>
  <si>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</si>
  <si>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</si>
  <si>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</si>
  <si>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</si>
  <si>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</si>
  <si>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</si>
  <si>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</si>
  <si>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</si>
  <si>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</si>
  <si>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</si>
  <si>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</si>
  <si>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</si>
  <si>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</si>
  <si>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</si>
  <si>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</si>
  <si>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</si>
  <si>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</si>
  <si>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</si>
  <si>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</si>
  <si>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</si>
  <si>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</si>
  <si>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</si>
  <si>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</si>
  <si>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</si>
  <si>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</si>
  <si>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</si>
  <si>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</si>
  <si>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</si>
  <si>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</si>
  <si>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</si>
  <si>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</si>
  <si>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</si>
  <si>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</si>
  <si>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</si>
  <si>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</si>
  <si>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</si>
  <si>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</si>
  <si>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</si>
  <si>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</si>
  <si>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</si>
  <si>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</si>
  <si>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</si>
  <si>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</si>
  <si>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</si>
  <si>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</si>
  <si>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</si>
  <si>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</si>
  <si>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</si>
  <si>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</si>
  <si>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</si>
  <si>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</si>
  <si>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</si>
  <si>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</si>
  <si>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</si>
  <si>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</si>
  <si>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</si>
  <si>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</si>
  <si>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</si>
  <si>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</si>
  <si>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</si>
  <si>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</si>
  <si>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</si>
  <si>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</si>
  <si>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</si>
  <si>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</si>
  <si>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</si>
  <si>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</si>
  <si>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</si>
  <si>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</si>
  <si>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</si>
  <si>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</si>
  <si>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</si>
  <si>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</si>
  <si>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</si>
  <si>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</si>
  <si>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</si>
  <si>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</si>
  <si>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</si>
  <si>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</si>
  <si>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</si>
  <si>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</si>
  <si>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</si>
  <si>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</si>
  <si>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</si>
  <si>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</si>
  <si>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</si>
  <si>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</si>
  <si>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</si>
  <si>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</si>
  <si>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</si>
  <si>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</si>
  <si>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</si>
  <si>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</si>
  <si>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</si>
  <si>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</si>
  <si>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</si>
  <si>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</si>
  <si>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</si>
  <si>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</si>
  <si>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</si>
  <si>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</si>
  <si>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</si>
  <si>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</si>
  <si>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</si>
  <si>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</si>
  <si>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</si>
  <si>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</si>
  <si>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</si>
  <si>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</si>
  <si>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</si>
  <si>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</si>
  <si>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</si>
  <si>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</si>
  <si>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</si>
  <si>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</si>
  <si>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</si>
  <si>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</si>
  <si>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</si>
  <si>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</si>
  <si>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</si>
  <si>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</si>
  <si>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</si>
  <si>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</si>
  <si>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</si>
  <si>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</si>
  <si>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</si>
  <si>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</si>
  <si>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</si>
  <si>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</si>
  <si>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</si>
  <si>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</si>
  <si>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</si>
  <si>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</si>
  <si>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</si>
  <si>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</si>
  <si>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</si>
  <si>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</si>
  <si>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</si>
  <si>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</si>
  <si>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</si>
  <si>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</si>
  <si>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</si>
  <si>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</si>
  <si>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</si>
  <si>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</si>
  <si>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</si>
  <si>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</si>
  <si>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</si>
  <si>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</si>
  <si>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</si>
  <si>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</si>
  <si>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</si>
  <si>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</si>
  <si>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</si>
  <si>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</si>
  <si>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</si>
  <si>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</si>
  <si>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</si>
  <si>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</si>
  <si>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</si>
  <si>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</si>
  <si>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</si>
  <si>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</si>
  <si>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</si>
  <si>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</si>
  <si>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</si>
  <si>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</si>
  <si>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</si>
  <si>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</si>
  <si>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</si>
  <si>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</si>
  <si>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</si>
  <si>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</si>
  <si>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</si>
  <si>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</si>
  <si>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</si>
  <si>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</si>
  <si>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</si>
  <si>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</si>
  <si>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</si>
  <si>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</si>
  <si>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</si>
  <si>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</si>
  <si>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</si>
  <si>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</si>
  <si>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</si>
  <si>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</si>
  <si>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</si>
  <si>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</si>
  <si>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</si>
  <si>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</si>
  <si>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</si>
  <si>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</si>
  <si>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</si>
  <si>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</si>
  <si>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</si>
  <si>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</si>
  <si>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</si>
  <si>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</si>
  <si>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</si>
  <si>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</si>
  <si>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</si>
  <si>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</si>
  <si>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</si>
  <si>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</si>
  <si>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</si>
  <si>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</si>
  <si>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</si>
  <si>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</si>
  <si>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</si>
  <si>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</si>
  <si>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</si>
  <si>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</si>
  <si>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</si>
  <si>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</si>
  <si>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</si>
  <si>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</si>
  <si>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</si>
  <si>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</si>
  <si>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</si>
  <si>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</si>
  <si>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</si>
  <si>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</si>
  <si>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</si>
  <si>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</si>
  <si>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</si>
  <si>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</si>
  <si>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</si>
  <si>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</si>
  <si>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</si>
  <si>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</si>
  <si>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</si>
  <si>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</si>
  <si>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</si>
  <si>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</si>
  <si>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</si>
  <si>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</si>
  <si>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</si>
  <si>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</si>
  <si>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</si>
  <si>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</si>
  <si>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</si>
  <si>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</si>
  <si>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</si>
  <si>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</si>
  <si>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</si>
  <si>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</si>
  <si>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</si>
  <si>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</si>
  <si>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</si>
  <si>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</si>
  <si>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</si>
  <si>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</si>
  <si>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</si>
  <si>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</si>
  <si>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</si>
  <si>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</si>
  <si>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</si>
  <si>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</si>
  <si>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</si>
  <si>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</si>
  <si>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</si>
  <si>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</si>
  <si>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</si>
  <si>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</si>
  <si>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</si>
  <si>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</si>
  <si>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</si>
  <si>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</si>
  <si>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</si>
  <si>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</si>
  <si>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</si>
  <si>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</si>
  <si>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</si>
  <si>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</si>
  <si>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</si>
  <si>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</si>
  <si>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</si>
  <si>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</si>
  <si>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</si>
  <si>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</si>
  <si>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</si>
  <si>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</si>
  <si>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</si>
  <si>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</si>
  <si>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</si>
  <si>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</si>
  <si>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</si>
  <si>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</si>
  <si>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</si>
  <si>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</si>
  <si>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</si>
  <si>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</si>
  <si>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</si>
  <si>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</si>
  <si>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</si>
  <si>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</si>
  <si>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</si>
  <si>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</si>
  <si>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</si>
  <si>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</si>
  <si>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</si>
  <si>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</si>
  <si>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</si>
  <si>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</si>
  <si>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</si>
  <si>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</si>
  <si>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</si>
  <si>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</si>
  <si>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</si>
  <si>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</si>
  <si>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</si>
  <si>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</si>
  <si>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</si>
  <si>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</si>
  <si>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</si>
  <si>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</si>
  <si>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</si>
  <si>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</si>
  <si>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</si>
  <si>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</si>
  <si>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</si>
  <si>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</si>
  <si>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</si>
  <si>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</si>
  <si>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</si>
  <si>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</si>
  <si>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</si>
  <si>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</si>
  <si>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</si>
  <si>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</si>
  <si>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</si>
  <si>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</si>
  <si>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</si>
  <si>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</si>
  <si>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</si>
  <si>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</si>
  <si>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</si>
  <si>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</si>
  <si>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</si>
  <si>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</si>
  <si>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</si>
  <si>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</si>
  <si>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</si>
  <si>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</si>
  <si>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</si>
  <si>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</si>
  <si>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</si>
  <si>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</si>
  <si>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</si>
  <si>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</si>
  <si>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</si>
  <si>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</si>
  <si>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</si>
  <si>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</si>
  <si>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</si>
  <si>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</si>
  <si>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</si>
  <si>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</si>
  <si>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</si>
  <si>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</si>
  <si>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</si>
  <si>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</si>
  <si>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</si>
  <si>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</si>
  <si>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</si>
  <si>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</si>
  <si>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</si>
  <si>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</si>
  <si>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</si>
  <si>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</si>
  <si>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</si>
  <si>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</si>
  <si>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</si>
  <si>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</si>
  <si>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</si>
  <si>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</si>
  <si>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</si>
  <si>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</si>
  <si>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</si>
  <si>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</si>
  <si>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</si>
  <si>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</si>
  <si>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</si>
  <si>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</si>
  <si>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</si>
  <si>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</si>
  <si>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</si>
  <si>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</si>
  <si>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</si>
  <si>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</si>
  <si>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</si>
  <si>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</si>
  <si>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</si>
  <si>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</si>
  <si>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</si>
  <si>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</si>
  <si>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</si>
  <si>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</si>
  <si>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</si>
  <si>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</si>
  <si>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</si>
  <si>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</si>
  <si>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</si>
  <si>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</si>
  <si>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</si>
  <si>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</si>
  <si>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</si>
  <si>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</si>
  <si>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</si>
  <si>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</si>
  <si>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</si>
  <si>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</si>
  <si>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</si>
  <si>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</si>
  <si>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</si>
  <si>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</si>
  <si>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</si>
  <si>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</si>
  <si>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</si>
  <si>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</si>
  <si>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</si>
  <si>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</si>
  <si>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</si>
  <si>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</si>
  <si>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</si>
  <si>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</si>
  <si>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</si>
  <si>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</si>
  <si>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</si>
  <si>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</si>
  <si>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</si>
  <si>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</si>
  <si>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</si>
  <si>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</si>
  <si>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</si>
  <si>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</si>
  <si>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</si>
  <si>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</si>
  <si>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</si>
  <si>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</si>
  <si>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</si>
  <si>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</si>
  <si>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</si>
  <si>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</si>
  <si>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</si>
  <si>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</si>
  <si>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</si>
  <si>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</si>
  <si>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</si>
  <si>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</si>
  <si>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</si>
  <si>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</si>
  <si>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</si>
  <si>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</si>
  <si>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</si>
  <si>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</si>
  <si>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</si>
  <si>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</si>
  <si>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</si>
  <si>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</si>
  <si>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</si>
  <si>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</si>
  <si>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</si>
  <si>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</si>
  <si>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</si>
  <si>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</si>
  <si>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</si>
  <si>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</si>
  <si>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</si>
  <si>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</si>
  <si>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</si>
  <si>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</si>
  <si>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</si>
  <si>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</si>
  <si>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</si>
  <si>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</si>
  <si>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</si>
  <si>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</si>
  <si>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</si>
  <si>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</si>
  <si>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</si>
  <si>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</si>
  <si>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</si>
  <si>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</si>
  <si>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</si>
  <si>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</si>
  <si>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</si>
  <si>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</si>
  <si>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</si>
  <si>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</si>
  <si>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</si>
  <si>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</si>
  <si>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</si>
  <si>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</si>
  <si>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</si>
  <si>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</si>
  <si>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</si>
  <si>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</si>
  <si>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</si>
  <si>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</si>
  <si>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</si>
  <si>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</si>
  <si>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</si>
  <si>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</si>
  <si>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</si>
  <si>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</si>
  <si>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</si>
  <si>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</si>
  <si>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</si>
  <si>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</si>
  <si>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</si>
  <si>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</si>
  <si>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</si>
  <si>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</si>
  <si>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</si>
  <si>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</si>
  <si>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</si>
  <si>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</si>
  <si>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</si>
  <si>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</si>
  <si>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</si>
  <si>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</si>
  <si>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</si>
  <si>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</si>
  <si>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</si>
  <si>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</si>
  <si>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</si>
  <si>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</si>
  <si>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</si>
  <si>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</si>
  <si>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</si>
  <si>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</si>
  <si>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</si>
  <si>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</si>
  <si>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</si>
  <si>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</si>
  <si>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</si>
  <si>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</si>
  <si>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</si>
  <si>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</si>
  <si>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</si>
  <si>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</si>
  <si>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</si>
  <si>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</si>
  <si>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</si>
  <si>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</si>
  <si>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</si>
  <si>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</si>
  <si>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</si>
  <si>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</si>
  <si>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</si>
  <si>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</si>
  <si>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</si>
  <si>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</si>
  <si>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</si>
  <si>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</si>
  <si>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</si>
  <si>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</si>
  <si>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</si>
  <si>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</si>
  <si>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</si>
  <si>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</si>
  <si>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</si>
  <si>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</si>
  <si>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</si>
  <si>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</si>
  <si>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</si>
  <si>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</si>
  <si>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</si>
  <si>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</si>
  <si>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</si>
  <si>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</si>
  <si>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</si>
  <si>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</si>
  <si>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</si>
  <si>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</si>
  <si>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</si>
  <si>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</si>
  <si>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</si>
  <si>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</si>
  <si>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</si>
  <si>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</si>
  <si>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</si>
  <si>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</si>
  <si>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</si>
  <si>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</si>
  <si>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</si>
  <si>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</si>
  <si>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</si>
  <si>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</si>
  <si>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</si>
  <si>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</si>
  <si>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</si>
  <si>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</si>
  <si>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</si>
  <si>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</si>
  <si>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</si>
  <si>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</si>
  <si>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</si>
  <si>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</si>
  <si>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</si>
  <si>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</si>
  <si>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</si>
  <si>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</si>
  <si>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</si>
  <si>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</si>
  <si>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</si>
  <si>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</si>
  <si>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</si>
  <si>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</si>
  <si>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</si>
  <si>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</si>
  <si>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</si>
  <si>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</si>
  <si>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</si>
  <si>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</si>
  <si>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</si>
  <si>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</si>
  <si>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</si>
  <si>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</si>
  <si>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</si>
  <si>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</si>
  <si>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</si>
  <si>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</si>
  <si>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</si>
  <si>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</si>
  <si>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</si>
  <si>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</si>
  <si>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</si>
  <si>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</si>
  <si>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</si>
  <si>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</si>
  <si>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</si>
  <si>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</si>
  <si>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</si>
  <si>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</si>
  <si>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</si>
  <si>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</si>
  <si>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</si>
  <si>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</si>
  <si>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</si>
  <si>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</si>
  <si>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</si>
  <si>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</si>
  <si>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</si>
  <si>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</si>
  <si>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</si>
  <si>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</si>
  <si>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</si>
  <si>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</si>
  <si>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</si>
  <si>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</si>
  <si>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</si>
  <si>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</si>
  <si>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</si>
  <si>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</si>
  <si>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</si>
  <si>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</si>
  <si>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</si>
  <si>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</si>
  <si>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</si>
  <si>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</si>
  <si>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</si>
  <si>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</si>
  <si>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</si>
  <si>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</si>
  <si>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</si>
  <si>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</si>
  <si>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</si>
  <si>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</si>
  <si>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</si>
  <si>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</si>
  <si>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</si>
  <si>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</si>
  <si>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</si>
  <si>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</si>
  <si>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</si>
  <si>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</si>
  <si>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</si>
  <si>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</si>
  <si>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</si>
  <si>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</si>
  <si>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</si>
  <si>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</si>
  <si>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</si>
  <si>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</si>
  <si>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</si>
  <si>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</si>
  <si>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</si>
  <si>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</si>
  <si>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</si>
  <si>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</si>
  <si>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</si>
  <si>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</si>
  <si>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</si>
  <si>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</si>
  <si>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</si>
  <si>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</si>
  <si>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</si>
  <si>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</si>
  <si>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</si>
  <si>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</si>
  <si>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</si>
  <si>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</si>
  <si>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</si>
  <si>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</si>
  <si>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</si>
  <si>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</si>
  <si>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</si>
  <si>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</si>
  <si>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</si>
  <si>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</si>
  <si>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</si>
  <si>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</si>
  <si>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</si>
  <si>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</si>
  <si>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</si>
  <si>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</si>
  <si>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</si>
  <si>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</si>
  <si>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</si>
  <si>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</si>
  <si>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</si>
  <si>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</si>
  <si>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</si>
  <si>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</si>
  <si>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</si>
  <si>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</si>
  <si>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</si>
  <si>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</si>
  <si>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</si>
  <si>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</si>
  <si>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</si>
  <si>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</si>
  <si>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</si>
  <si>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</si>
  <si>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</si>
  <si>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</si>
  <si>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</si>
  <si>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</si>
  <si>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</si>
  <si>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</si>
  <si>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</si>
  <si>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</si>
  <si>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</si>
  <si>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</si>
  <si>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</si>
  <si>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</si>
  <si>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</si>
  <si>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</si>
  <si>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</si>
  <si>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</si>
  <si>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</si>
  <si>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</si>
  <si>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</si>
  <si>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</si>
  <si>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</si>
  <si>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</si>
  <si>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</si>
  <si>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</si>
  <si>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</si>
  <si>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</si>
  <si>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</si>
  <si>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</si>
  <si>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</si>
  <si>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</si>
  <si>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</si>
  <si>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</si>
  <si>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</si>
  <si>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</si>
  <si>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</si>
  <si>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</si>
  <si>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</si>
  <si>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</si>
  <si>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</si>
  <si>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</si>
  <si>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</si>
  <si>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</si>
  <si>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</si>
  <si>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</si>
  <si>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</si>
  <si>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</si>
  <si>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</si>
  <si>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</si>
  <si>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</si>
  <si>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</si>
  <si>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</si>
  <si>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</si>
  <si>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</si>
  <si>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</si>
  <si>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</si>
  <si>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</si>
  <si>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</si>
  <si>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</si>
  <si>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</si>
  <si>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</si>
  <si>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</si>
  <si>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</si>
  <si>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</si>
  <si>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</si>
  <si>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</si>
  <si>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</si>
  <si>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</si>
  <si>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</si>
  <si>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</si>
  <si>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</si>
  <si>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</si>
  <si>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</si>
  <si>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</si>
  <si>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</si>
  <si>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</si>
  <si>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</si>
  <si>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</si>
  <si>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</si>
  <si>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</si>
  <si>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</si>
  <si>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</si>
  <si>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</si>
  <si>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</si>
  <si>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</si>
  <si>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</si>
  <si>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</si>
  <si>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</si>
  <si>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</si>
  <si>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</si>
  <si>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</si>
  <si>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</si>
  <si>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</si>
  <si>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</si>
  <si>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</si>
  <si>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</si>
  <si>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</si>
  <si>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</si>
  <si>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</si>
  <si>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</si>
  <si>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</si>
  <si>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</si>
  <si>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</si>
  <si>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</si>
  <si>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</si>
  <si>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</si>
  <si>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</si>
  <si>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</si>
  <si>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</si>
  <si>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</si>
  <si>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</si>
  <si>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</si>
  <si>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</si>
  <si>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</si>
  <si>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</si>
  <si>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</si>
  <si>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</si>
  <si>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</si>
  <si>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</si>
  <si>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</si>
  <si>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</si>
  <si>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</si>
  <si>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</si>
  <si>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</si>
  <si>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</si>
  <si>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</si>
  <si>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</si>
  <si>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</si>
  <si>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</si>
  <si>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</si>
  <si>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</si>
  <si>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</si>
  <si>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</si>
  <si>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</si>
  <si>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</si>
  <si>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</si>
  <si>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</si>
  <si>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</si>
  <si>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</si>
  <si>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</si>
  <si>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</si>
  <si>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</si>
  <si>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</si>
  <si>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</si>
  <si>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</si>
  <si>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</si>
  <si>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</si>
  <si>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</si>
  <si>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</si>
  <si>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</si>
  <si>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</si>
  <si>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</si>
  <si>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</si>
  <si>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</si>
  <si>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</si>
  <si>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</si>
  <si>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</si>
  <si>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</si>
  <si>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</si>
  <si>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</si>
  <si>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</si>
  <si>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</si>
  <si>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</si>
  <si>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</si>
  <si>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</si>
  <si>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</si>
  <si>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</si>
  <si>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</si>
  <si>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</si>
  <si>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</si>
  <si>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</si>
  <si>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</si>
  <si>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</si>
  <si>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</si>
  <si>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</si>
  <si>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</si>
  <si>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</si>
  <si>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</si>
  <si>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</si>
  <si>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</si>
  <si>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</si>
  <si>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</si>
  <si>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</si>
  <si>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</si>
  <si>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</si>
  <si>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</si>
  <si>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</si>
  <si>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</si>
  <si>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</si>
  <si>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</si>
  <si>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</si>
  <si>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</si>
  <si>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</si>
  <si>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</si>
  <si>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</si>
  <si>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</si>
  <si>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</si>
  <si>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</si>
  <si>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</si>
  <si>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</si>
  <si>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</si>
  <si>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</si>
  <si>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</si>
  <si>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</si>
  <si>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</si>
  <si>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</si>
  <si>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</si>
  <si>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</si>
  <si>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</si>
  <si>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</si>
  <si>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</si>
  <si>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</si>
  <si>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</si>
  <si>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</si>
  <si>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</si>
  <si>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</si>
  <si>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</si>
  <si>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</si>
  <si>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</si>
  <si>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</si>
  <si>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</si>
  <si>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</si>
  <si>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</si>
  <si>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</si>
  <si>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</si>
  <si>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</si>
  <si>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</si>
  <si>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</si>
  <si>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</si>
  <si>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</si>
  <si>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</si>
  <si>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</si>
  <si>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</si>
  <si>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</si>
  <si>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</si>
  <si>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</si>
  <si>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</si>
  <si>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</si>
  <si>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</si>
  <si>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</si>
  <si>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</si>
  <si>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</si>
  <si>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</si>
  <si>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</si>
  <si>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</si>
  <si>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</si>
  <si>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</si>
  <si>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</si>
  <si>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</si>
  <si>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</si>
  <si>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</si>
  <si>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</si>
  <si>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</si>
  <si>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</si>
  <si>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</si>
  <si>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</si>
  <si>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</si>
  <si>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</si>
  <si>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</si>
  <si>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</si>
  <si>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</si>
  <si>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</si>
  <si>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</si>
  <si>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</si>
  <si>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</si>
  <si>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</si>
  <si>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</si>
  <si>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</si>
  <si>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</si>
  <si>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</si>
  <si>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</si>
  <si>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</si>
  <si>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</si>
  <si>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</si>
  <si>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</si>
  <si>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</si>
  <si>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</si>
  <si>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</si>
  <si>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</si>
  <si>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</si>
  <si>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</si>
  <si>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</si>
  <si>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</si>
  <si>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</si>
  <si>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</si>
  <si>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</si>
  <si>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</si>
  <si>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</si>
  <si>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</si>
  <si>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</si>
  <si>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</si>
  <si>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</si>
  <si>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</si>
  <si>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</si>
  <si>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</si>
  <si>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</si>
  <si>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</si>
  <si>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</si>
  <si>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</si>
  <si>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</si>
  <si>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</si>
  <si>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</si>
  <si>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</si>
  <si>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</si>
  <si>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</si>
  <si>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</si>
  <si>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</si>
  <si>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</si>
  <si>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</si>
  <si>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</si>
  <si>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</si>
  <si>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</si>
  <si>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</si>
  <si>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</si>
  <si>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</si>
  <si>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</si>
  <si>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</si>
  <si>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</si>
  <si>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</si>
  <si>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</si>
  <si>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</si>
  <si>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</si>
  <si>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</si>
  <si>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</si>
  <si>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</si>
  <si>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</si>
  <si>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</si>
  <si>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</si>
  <si>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</si>
  <si>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</si>
  <si>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</si>
  <si>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</si>
  <si>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</si>
  <si>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</si>
  <si>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</si>
  <si>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</si>
  <si>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</si>
  <si>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</si>
  <si>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</si>
  <si>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</si>
  <si>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</si>
  <si>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</si>
  <si>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</si>
  <si>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</si>
  <si>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</si>
  <si>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</si>
  <si>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</si>
  <si>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</si>
  <si>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</si>
  <si>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</si>
  <si>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</si>
  <si>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</si>
  <si>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</si>
  <si>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</si>
  <si>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</si>
  <si>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</si>
  <si>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</si>
  <si>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</si>
  <si>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</si>
  <si>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</si>
  <si>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</si>
  <si>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</si>
  <si>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</si>
  <si>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</si>
  <si>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</si>
  <si>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</si>
  <si>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</si>
  <si>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</si>
  <si>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</si>
  <si>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</si>
  <si>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</si>
  <si>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</si>
  <si>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</si>
  <si>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</si>
  <si>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</si>
  <si>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</si>
  <si>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</si>
  <si>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</si>
  <si>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</si>
  <si>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</si>
  <si>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</si>
  <si>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</si>
  <si>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</si>
  <si>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</si>
  <si>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</si>
  <si>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</si>
  <si>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</si>
  <si>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</si>
  <si>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</si>
  <si>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</si>
  <si>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</si>
  <si>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</si>
  <si>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</si>
  <si>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</si>
  <si>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</si>
  <si>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</si>
  <si>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</si>
  <si>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</si>
  <si>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</si>
  <si>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</si>
  <si>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</si>
  <si>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</si>
  <si>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</si>
  <si>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</si>
  <si>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</si>
  <si>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</si>
  <si>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</si>
  <si>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</si>
  <si>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</si>
  <si>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</si>
  <si>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</si>
  <si>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</si>
  <si>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</si>
  <si>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</si>
  <si>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</si>
  <si>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</si>
  <si>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</si>
  <si>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</si>
  <si>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</si>
  <si>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</si>
  <si>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</si>
  <si>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</si>
  <si>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</si>
  <si>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</si>
  <si>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</si>
  <si>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</si>
  <si>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</si>
  <si>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</si>
  <si>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</si>
  <si>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</si>
  <si>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</si>
  <si>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</si>
  <si>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</si>
  <si>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</si>
  <si>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</si>
  <si>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</si>
  <si>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</si>
  <si>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</si>
  <si>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</si>
  <si>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</si>
  <si>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</si>
  <si>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</si>
  <si>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</si>
  <si>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</si>
  <si>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</si>
  <si>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</si>
  <si>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</si>
  <si>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</si>
  <si>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</si>
  <si>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</si>
  <si>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</si>
  <si>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</si>
  <si>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</si>
  <si>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</si>
  <si>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</si>
  <si>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</si>
  <si>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</si>
  <si>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</si>
  <si>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</si>
  <si>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</si>
  <si>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</si>
  <si>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</si>
  <si>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</si>
  <si>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</si>
  <si>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</si>
  <si>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</si>
  <si>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</si>
  <si>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</si>
  <si>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</si>
  <si>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</si>
  <si>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</si>
  <si>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</si>
  <si>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</si>
  <si>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</si>
  <si>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</si>
  <si>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</si>
  <si>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</si>
  <si>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</si>
  <si>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</si>
  <si>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</si>
  <si>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</si>
  <si>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</si>
  <si>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</si>
  <si>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</si>
  <si>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</si>
  <si>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</si>
  <si>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</si>
  <si>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</si>
  <si>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</si>
  <si>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</si>
  <si>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</si>
  <si>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</si>
  <si>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</si>
  <si>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</si>
  <si>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</si>
  <si>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</si>
  <si>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</si>
  <si>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</si>
  <si>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</si>
  <si>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</si>
  <si>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</si>
  <si>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</si>
  <si>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</si>
  <si>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</si>
  <si>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</si>
  <si>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</si>
  <si>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</si>
  <si>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</si>
  <si>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</si>
  <si>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</si>
  <si>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</si>
  <si>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</si>
  <si>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</si>
  <si>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</si>
  <si>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</si>
  <si>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</si>
  <si>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</si>
  <si>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</si>
  <si>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</si>
  <si>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</si>
  <si>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</si>
  <si>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</si>
  <si>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</si>
  <si>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</si>
  <si>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</si>
  <si>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</si>
  <si>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</si>
  <si>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</si>
  <si>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</si>
  <si>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</si>
  <si>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</si>
  <si>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</si>
  <si>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</si>
  <si>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</si>
  <si>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</si>
  <si>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</si>
  <si>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</si>
  <si>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</si>
  <si>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</si>
  <si>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</si>
  <si>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</si>
  <si>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</si>
  <si>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</si>
  <si>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</si>
  <si>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</si>
  <si>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</si>
  <si>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</si>
  <si>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</si>
  <si>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</si>
  <si>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</si>
  <si>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</si>
  <si>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</si>
  <si>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</si>
  <si>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</si>
  <si>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</si>
  <si>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</si>
  <si>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</si>
  <si>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</si>
  <si>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</si>
  <si>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</si>
  <si>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</si>
  <si>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</si>
  <si>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</si>
  <si>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</si>
  <si>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</si>
  <si>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</si>
  <si>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</si>
  <si>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</si>
  <si>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</si>
  <si>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</si>
  <si>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</si>
  <si>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</si>
  <si>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</si>
  <si>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</si>
  <si>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</si>
  <si>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</si>
  <si>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</si>
  <si>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</si>
  <si>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</si>
  <si>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</si>
  <si>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</si>
  <si>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</si>
  <si>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</si>
  <si>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</si>
  <si>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</si>
  <si>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</si>
  <si>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</si>
  <si>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</si>
  <si>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</si>
  <si>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</si>
  <si>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</si>
  <si>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</si>
  <si>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</si>
  <si>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</si>
  <si>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</si>
  <si>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</si>
  <si>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</si>
  <si>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</si>
  <si>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</si>
  <si>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</si>
  <si>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</si>
  <si>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</si>
  <si>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</si>
  <si>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</si>
  <si>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</si>
  <si>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</si>
  <si>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</si>
  <si>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</si>
  <si>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</si>
  <si>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</si>
  <si>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</si>
  <si>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</si>
  <si>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</si>
  <si>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</si>
  <si>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</si>
  <si>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</si>
  <si>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</si>
  <si>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</si>
  <si>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</si>
  <si>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</si>
  <si>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</si>
  <si>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</si>
  <si>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</si>
  <si>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</si>
  <si>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</si>
  <si>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</si>
  <si>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</si>
  <si>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</si>
  <si>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</si>
  <si>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</si>
  <si>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</si>
  <si>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</si>
  <si>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</si>
  <si>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</si>
  <si>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</si>
  <si>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</si>
  <si>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</si>
  <si>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</si>
  <si>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</si>
  <si>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</si>
  <si>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</si>
  <si>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</si>
  <si>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</si>
  <si>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</si>
  <si>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</si>
  <si>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</si>
  <si>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</si>
  <si>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</si>
  <si>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</si>
  <si>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</si>
  <si>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</si>
  <si>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</si>
  <si>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</si>
  <si>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</si>
  <si>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</si>
  <si>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</si>
  <si>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</si>
  <si>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</si>
  <si>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</si>
  <si>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</si>
  <si>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</si>
  <si>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</si>
  <si>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</si>
  <si>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</si>
  <si>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</si>
  <si>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</si>
  <si>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</si>
  <si>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</si>
  <si>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</si>
  <si>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</si>
  <si>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</si>
  <si>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</si>
  <si>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</si>
  <si>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</si>
  <si>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</si>
  <si>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</si>
  <si>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</si>
  <si>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</si>
  <si>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</si>
  <si>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</si>
  <si>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</si>
  <si>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</si>
  <si>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</si>
  <si>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</si>
  <si>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</si>
  <si>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</si>
  <si>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</si>
  <si>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</si>
  <si>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</si>
  <si>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</si>
  <si>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</si>
  <si>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</si>
  <si>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</si>
  <si>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</si>
  <si>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</si>
  <si>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</si>
  <si>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</si>
  <si>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</si>
  <si>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</si>
  <si>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</si>
  <si>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</si>
  <si>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</si>
  <si>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</si>
  <si>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</si>
  <si>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</si>
  <si>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</si>
  <si>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</si>
  <si>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</si>
  <si>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</si>
  <si>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</si>
  <si>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</si>
  <si>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</si>
  <si>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</si>
  <si>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</si>
  <si>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</si>
  <si>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</si>
  <si>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</si>
  <si>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</si>
  <si>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</si>
  <si>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</si>
  <si>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</si>
  <si>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</si>
  <si>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</si>
  <si>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</si>
  <si>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</si>
  <si>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</si>
  <si>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</si>
  <si>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</si>
  <si>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</si>
  <si>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</si>
  <si>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</si>
  <si>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</si>
  <si>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</si>
  <si>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</si>
  <si>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</si>
  <si>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</si>
  <si>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</si>
  <si>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</si>
  <si>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</si>
  <si>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</si>
  <si>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</si>
  <si>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</si>
  <si>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</si>
  <si>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</si>
  <si>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</si>
  <si>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</si>
  <si>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</si>
  <si>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</si>
  <si>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</si>
  <si>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</si>
  <si>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</si>
  <si>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</si>
  <si>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</si>
  <si>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</si>
  <si>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</si>
  <si>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</si>
  <si>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</si>
  <si>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</si>
  <si>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</si>
  <si>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</si>
  <si>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</si>
  <si>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</si>
  <si>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</si>
  <si>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</si>
  <si>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</si>
  <si>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</si>
  <si>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</si>
  <si>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</si>
  <si>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</si>
  <si>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</si>
  <si>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</si>
  <si>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</si>
  <si>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</si>
  <si>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</si>
  <si>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</si>
  <si>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</si>
  <si>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</si>
  <si>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</si>
  <si>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</si>
  <si>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</si>
  <si>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</si>
  <si>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</si>
  <si>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</si>
  <si>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</si>
  <si>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</si>
  <si>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</si>
  <si>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</si>
  <si>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</si>
  <si>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</si>
  <si>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</si>
  <si>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</si>
  <si>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</si>
  <si>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</si>
  <si>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</si>
  <si>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</si>
  <si>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</si>
  <si>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</si>
  <si>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</si>
  <si>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</si>
  <si>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</si>
  <si>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</si>
  <si>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</si>
  <si>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</si>
  <si>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</si>
  <si>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</si>
  <si>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</si>
  <si>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</si>
  <si>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</si>
  <si>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</si>
  <si>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</si>
  <si>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</si>
  <si>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</si>
  <si>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</si>
  <si>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</si>
  <si>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</si>
  <si>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</si>
  <si>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</si>
  <si>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</si>
  <si>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</si>
  <si>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</si>
  <si>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</si>
  <si>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</si>
  <si>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</si>
  <si>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</si>
  <si>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</si>
  <si>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</si>
  <si>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</si>
  <si>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</si>
  <si>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</si>
  <si>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</si>
  <si>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</si>
  <si>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</si>
  <si>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</si>
  <si>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</si>
  <si>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</si>
  <si>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</si>
  <si>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</si>
  <si>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</si>
  <si>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</si>
  <si>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</si>
  <si>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</si>
  <si>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</si>
  <si>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</si>
  <si>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</si>
  <si>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</si>
  <si>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</si>
  <si>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</si>
  <si>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</si>
  <si>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</si>
  <si>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</si>
  <si>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</si>
  <si>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</si>
  <si>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</si>
  <si>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</si>
  <si>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</si>
  <si>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</si>
  <si>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</si>
  <si>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</si>
  <si>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</si>
  <si>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</si>
  <si>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</si>
  <si>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</si>
  <si>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</si>
  <si>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</si>
  <si>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</si>
  <si>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</si>
  <si>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</si>
  <si>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</si>
  <si>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</si>
  <si>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</si>
  <si>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</si>
  <si>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</si>
  <si>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</si>
  <si>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</si>
  <si>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</si>
  <si>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</si>
  <si>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</si>
  <si>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</si>
  <si>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</si>
  <si>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</si>
  <si>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</si>
  <si>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</si>
  <si>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</si>
  <si>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</si>
  <si>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</si>
  <si>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</si>
  <si>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</si>
  <si>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</si>
  <si>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</si>
  <si>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</si>
  <si>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</si>
  <si>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</si>
  <si>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</si>
  <si>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</si>
  <si>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</si>
  <si>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</si>
  <si>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</si>
  <si>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</si>
  <si>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</si>
  <si>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</si>
  <si>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</si>
  <si>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</si>
  <si>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</si>
  <si>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</si>
  <si>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</si>
  <si>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</si>
  <si>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</si>
  <si>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</si>
  <si>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</si>
  <si>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</si>
  <si>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</si>
  <si>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</si>
  <si>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</si>
  <si>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</si>
  <si>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</si>
  <si>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</si>
  <si>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</si>
  <si>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</si>
  <si>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</si>
  <si>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</si>
  <si>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</si>
  <si>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</si>
  <si>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</si>
  <si>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</si>
  <si>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</si>
  <si>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</si>
  <si>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</si>
  <si>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</si>
  <si>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</si>
  <si>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</si>
  <si>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</si>
  <si>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</si>
  <si>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</si>
  <si>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</si>
  <si>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</si>
  <si>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</si>
  <si>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</si>
  <si>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</si>
  <si>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</si>
  <si>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</si>
  <si>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</si>
  <si>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</si>
  <si>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</si>
  <si>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</si>
  <si>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</si>
  <si>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</si>
  <si>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</si>
  <si>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</si>
  <si>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</si>
  <si>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</si>
  <si>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</si>
  <si>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</si>
  <si>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</si>
  <si>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</si>
  <si>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</si>
  <si>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</si>
  <si>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</si>
  <si>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</si>
  <si>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</si>
  <si>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</si>
  <si>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</si>
  <si>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</si>
  <si>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</si>
  <si>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</si>
  <si>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</si>
  <si>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</si>
  <si>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</si>
  <si>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</si>
  <si>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</si>
  <si>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</si>
  <si>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</si>
  <si>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</si>
  <si>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</si>
  <si>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</si>
  <si>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</si>
  <si>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</si>
  <si>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</si>
  <si>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</si>
  <si>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</si>
  <si>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</si>
  <si>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</si>
  <si>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</si>
  <si>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</si>
  <si>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</si>
  <si>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</si>
  <si>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</si>
  <si>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</si>
  <si>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</si>
  <si>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</si>
  <si>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</si>
  <si>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</si>
  <si>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</si>
  <si>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</si>
  <si>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</si>
  <si>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</si>
  <si>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</si>
  <si>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</si>
  <si>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</si>
  <si>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</si>
  <si>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</si>
  <si>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</si>
  <si>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</si>
  <si>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</si>
  <si>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</si>
  <si>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</si>
  <si>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</si>
  <si>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</si>
  <si>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</si>
  <si>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</si>
  <si>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</si>
  <si>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</si>
  <si>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</si>
  <si>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</si>
  <si>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</si>
  <si>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</si>
  <si>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</si>
  <si>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</si>
  <si>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</si>
  <si>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</si>
  <si>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</si>
  <si>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</si>
  <si>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</si>
  <si>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</si>
  <si>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</si>
  <si>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</si>
  <si>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</si>
  <si>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</si>
  <si>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</si>
  <si>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</si>
  <si>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</si>
  <si>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</si>
  <si>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</si>
  <si>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</si>
  <si>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</si>
  <si>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</si>
  <si>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</si>
  <si>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</si>
  <si>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</si>
  <si>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</si>
  <si>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</si>
  <si>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</si>
  <si>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</si>
  <si>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</si>
  <si>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</si>
  <si>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</si>
  <si>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</si>
  <si>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</si>
  <si>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</si>
  <si>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</si>
  <si>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</si>
  <si>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</si>
  <si>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</si>
  <si>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</si>
  <si>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</si>
  <si>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</si>
  <si>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</si>
  <si>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</si>
  <si>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</si>
  <si>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</si>
  <si>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</si>
  <si>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</si>
  <si>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</si>
  <si>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</si>
  <si>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</si>
  <si>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</si>
  <si>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</si>
  <si>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</si>
  <si>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</si>
  <si>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</si>
  <si>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</si>
  <si>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</si>
  <si>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</si>
  <si>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</si>
  <si>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</si>
  <si>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</si>
  <si>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</si>
  <si>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</si>
  <si>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</si>
  <si>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</si>
  <si>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</si>
  <si>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</si>
  <si>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</si>
  <si>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</si>
  <si>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</si>
  <si>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</si>
  <si>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</si>
  <si>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</si>
  <si>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</si>
  <si>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</si>
  <si>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</si>
  <si>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</si>
  <si>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</si>
  <si>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</si>
  <si>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</si>
  <si>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</si>
  <si>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</si>
  <si>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</si>
  <si>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</si>
  <si>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</si>
  <si>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</si>
  <si>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</si>
  <si>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</si>
  <si>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</si>
  <si>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</si>
  <si>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</si>
  <si>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</si>
  <si>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</si>
  <si>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</si>
  <si>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</si>
  <si>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</si>
  <si>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</si>
  <si>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</si>
  <si>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</si>
  <si>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</si>
  <si>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</si>
  <si>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</si>
  <si>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</si>
  <si>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</si>
  <si>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</si>
  <si>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</si>
  <si>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</si>
  <si>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</si>
  <si>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</si>
  <si>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</si>
  <si>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</si>
  <si>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</si>
  <si>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</si>
  <si>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</si>
  <si>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</si>
  <si>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</si>
  <si>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</si>
  <si>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</si>
  <si>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</si>
  <si>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</si>
  <si>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</si>
  <si>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</si>
  <si>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</si>
  <si>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</si>
  <si>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</si>
  <si>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</si>
  <si>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</si>
  <si>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</si>
  <si>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</si>
  <si>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</si>
  <si>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</si>
  <si>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</si>
  <si>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</si>
  <si>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</si>
  <si>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</si>
  <si>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</si>
  <si>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</si>
  <si>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</si>
  <si>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</si>
  <si>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</si>
  <si>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</si>
  <si>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</si>
  <si>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</si>
  <si>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</si>
  <si>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</si>
  <si>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</si>
  <si>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</si>
  <si>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</si>
  <si>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</si>
  <si>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</si>
  <si>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</si>
  <si>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</si>
  <si>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</si>
  <si>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</si>
  <si>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</si>
  <si>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</si>
  <si>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</si>
  <si>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</si>
  <si>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</si>
  <si>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</si>
  <si>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</si>
  <si>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</si>
  <si>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</si>
  <si>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</si>
  <si>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</si>
  <si>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</si>
  <si>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</si>
  <si>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</si>
  <si>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</si>
  <si>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</si>
  <si>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</si>
  <si>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</si>
  <si>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</si>
  <si>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</si>
  <si>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</si>
  <si>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</si>
  <si>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</si>
  <si>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</si>
  <si>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</si>
  <si>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</si>
  <si>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</si>
  <si>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</si>
  <si>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</si>
  <si>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</si>
  <si>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</si>
  <si>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</si>
  <si>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</si>
  <si>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</si>
  <si>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</si>
  <si>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</si>
  <si>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</si>
  <si>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</si>
  <si>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</si>
  <si>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</si>
  <si>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</si>
  <si>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</si>
  <si>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</si>
  <si>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</si>
  <si>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</si>
  <si>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</si>
  <si>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</si>
  <si>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</si>
  <si>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</si>
  <si>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</si>
  <si>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</si>
  <si>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</si>
  <si>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</si>
  <si>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</si>
  <si>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</si>
  <si>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</si>
  <si>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</si>
  <si>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</si>
  <si>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</si>
  <si>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</si>
  <si>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</si>
  <si>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</si>
  <si>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</si>
  <si>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</si>
  <si>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</si>
  <si>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</si>
  <si>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</si>
  <si>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</si>
  <si>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</si>
  <si>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</si>
  <si>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</si>
  <si>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</si>
  <si>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</si>
  <si>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</si>
  <si>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</si>
  <si>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</si>
  <si>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</si>
  <si>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</si>
  <si>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</si>
  <si>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</si>
  <si>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</si>
  <si>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</si>
  <si>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</si>
  <si>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</si>
  <si>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</si>
  <si>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</si>
  <si>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</si>
  <si>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</si>
  <si>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</si>
  <si>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</si>
  <si>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</si>
  <si>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</si>
  <si>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</si>
  <si>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</si>
  <si>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</si>
  <si>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</si>
  <si>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</si>
  <si>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</si>
  <si>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</si>
  <si>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</si>
  <si>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</si>
  <si>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</si>
  <si>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</si>
  <si>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</si>
  <si>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</si>
  <si>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</si>
  <si>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</si>
  <si>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</si>
  <si>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</si>
  <si>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</si>
  <si>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</si>
  <si>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</si>
  <si>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</si>
  <si>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</si>
  <si>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</si>
  <si>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</si>
  <si>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</si>
  <si>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</si>
  <si>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</si>
  <si>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</si>
  <si>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</si>
  <si>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</si>
  <si>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</si>
  <si>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</si>
  <si>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</si>
  <si>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</si>
  <si>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</si>
  <si>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</si>
  <si>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</si>
  <si>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</si>
  <si>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</si>
  <si>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</si>
  <si>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</si>
  <si>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</si>
  <si>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</si>
  <si>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</si>
  <si>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</si>
  <si>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</si>
  <si>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</si>
  <si>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</si>
  <si>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</si>
  <si>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</si>
  <si>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</si>
  <si>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</si>
  <si>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</si>
  <si>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</si>
  <si>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</si>
  <si>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</si>
  <si>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</si>
  <si>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</si>
  <si>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</si>
  <si>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</si>
  <si>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</si>
  <si>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</si>
  <si>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</si>
  <si>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</si>
  <si>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</si>
  <si>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</si>
  <si>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</si>
  <si>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</si>
  <si>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</si>
  <si>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Colonne16340</t>
  </si>
  <si>
    <t>Colonne16341</t>
  </si>
  <si>
    <t>Colonne16342</t>
  </si>
  <si>
    <t>Colonne16343</t>
  </si>
  <si>
    <t>Colonne16344</t>
  </si>
  <si>
    <t>Colonne16345</t>
  </si>
  <si>
    <t>Colonne16346</t>
  </si>
  <si>
    <t>Colonne16347</t>
  </si>
  <si>
    <t>Colonne16348</t>
  </si>
  <si>
    <t>Colonne16349</t>
  </si>
  <si>
    <t>Colonne16350</t>
  </si>
  <si>
    <t>Colonne16351</t>
  </si>
  <si>
    <t>Colonne16352</t>
  </si>
  <si>
    <t>Colonne16353</t>
  </si>
  <si>
    <t>Colonne16354</t>
  </si>
  <si>
    <t>Colonne16355</t>
  </si>
  <si>
    <t>Colonne16356</t>
  </si>
  <si>
    <t>Colonne16357</t>
  </si>
  <si>
    <t>Colonne16358</t>
  </si>
  <si>
    <t>Colonne16359</t>
  </si>
  <si>
    <t>Colonne16360</t>
  </si>
  <si>
    <t>Colonne16361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</si>
</sst>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#,###.##"/>
    <numFmt numFmtId="166" formatCode="_-* #,##0\ _€_-;\-* #,##0\ _€_-;_-* &quot;-&quot;??\ _€_-;_-@_-"/>
    <numFmt numFmtId="167" formatCode="[$-40C]mmm\-yy;@"/>
    <numFmt numFmtId="168" formatCode="_-* #,##0.0000\ _€_-;\-* #,##0.0000\ _€_-;_-* &quot;-&quot;??\ _€_-;_-@_-"/>
    <numFmt numFmtId="169" formatCode="_-* #,##0.00000000\ _€_-;\-* #,##0.000000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i/>
      <sz val="14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4C3B18"/>
      <name val="Calibri"/>
      <family val="2"/>
      <scheme val="minor"/>
    </font>
    <font>
      <sz val="11"/>
      <color rgb="FF665020"/>
      <name val="Calibri"/>
      <family val="2"/>
      <scheme val="minor"/>
    </font>
    <font>
      <sz val="11"/>
      <color rgb="FFFFFFFF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7F1E5"/>
      </patternFill>
    </fill>
    <fill>
      <patternFill patternType="solid">
        <fgColor rgb="FFC7A54B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9">
    <xf numFmtId="0" fontId="0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4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7" borderId="32" applyNumberFormat="0" applyFont="0" applyAlignment="0" applyProtection="0"/>
  </cellStyleXfs>
  <cellXfs count="175">
    <xf numFmtId="0" fontId="0" fillId="0" borderId="0" xfId="0"/>
    <xf numFmtId="4" fontId="5" fillId="0" borderId="0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8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4" fillId="0" borderId="23" xfId="1" applyFont="1" applyFill="1" applyBorder="1" applyAlignment="1">
      <alignment vertical="center" wrapText="1"/>
    </xf>
    <xf numFmtId="0" fontId="4" fillId="0" borderId="18" xfId="1" applyFont="1" applyFill="1" applyBorder="1" applyAlignment="1">
      <alignment vertical="center" wrapText="1"/>
    </xf>
    <xf numFmtId="165" fontId="5" fillId="0" borderId="0" xfId="1" applyNumberFormat="1" applyFont="1" applyFill="1" applyAlignment="1">
      <alignment horizontal="right" vertical="center"/>
    </xf>
    <xf numFmtId="165" fontId="5" fillId="0" borderId="0" xfId="0" applyNumberFormat="1" applyFont="1" applyFill="1" applyAlignment="1">
      <alignment vertical="center"/>
    </xf>
    <xf numFmtId="165" fontId="5" fillId="0" borderId="0" xfId="1" applyNumberFormat="1" applyFont="1" applyFill="1" applyAlignment="1">
      <alignment vertical="center"/>
    </xf>
    <xf numFmtId="9" fontId="0" fillId="0" borderId="0" xfId="8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65" fontId="4" fillId="0" borderId="0" xfId="1" applyNumberFormat="1" applyFont="1" applyFill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0" fontId="6" fillId="0" borderId="15" xfId="1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vertical="center" wrapText="1"/>
    </xf>
    <xf numFmtId="0" fontId="6" fillId="0" borderId="15" xfId="1" applyFont="1" applyFill="1" applyBorder="1" applyAlignment="1">
      <alignment vertical="center" wrapText="1"/>
    </xf>
    <xf numFmtId="0" fontId="5" fillId="0" borderId="21" xfId="1" applyFont="1" applyFill="1" applyBorder="1" applyAlignment="1">
      <alignment vertical="center" wrapText="1"/>
    </xf>
    <xf numFmtId="11" fontId="5" fillId="0" borderId="8" xfId="1" applyNumberFormat="1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8" xfId="1" applyFont="1" applyFill="1" applyBorder="1" applyAlignment="1">
      <alignment horizontal="left" vertical="center" wrapText="1"/>
    </xf>
    <xf numFmtId="0" fontId="4" fillId="0" borderId="27" xfId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21" xfId="1" applyFont="1" applyFill="1" applyBorder="1" applyAlignment="1">
      <alignment horizontal="left" vertical="center" wrapText="1"/>
    </xf>
    <xf numFmtId="0" fontId="6" fillId="0" borderId="20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vertical="center" wrapText="1"/>
    </xf>
    <xf numFmtId="164" fontId="4" fillId="0" borderId="2" xfId="6" applyFont="1" applyFill="1" applyBorder="1" applyAlignment="1">
      <alignment vertical="center"/>
    </xf>
    <xf numFmtId="164" fontId="4" fillId="0" borderId="9" xfId="6" applyFont="1" applyFill="1" applyBorder="1" applyAlignment="1">
      <alignment vertical="center"/>
    </xf>
    <xf numFmtId="164" fontId="5" fillId="0" borderId="2" xfId="6" applyFont="1" applyFill="1" applyBorder="1" applyAlignment="1">
      <alignment vertical="center"/>
    </xf>
    <xf numFmtId="164" fontId="5" fillId="0" borderId="9" xfId="6" applyFont="1" applyFill="1" applyBorder="1" applyAlignment="1">
      <alignment vertical="center"/>
    </xf>
    <xf numFmtId="164" fontId="5" fillId="0" borderId="4" xfId="6" applyFont="1" applyFill="1" applyBorder="1" applyAlignment="1">
      <alignment vertical="center"/>
    </xf>
    <xf numFmtId="164" fontId="5" fillId="0" borderId="11" xfId="6" applyFont="1" applyFill="1" applyBorder="1" applyAlignment="1">
      <alignment vertical="center"/>
    </xf>
    <xf numFmtId="164" fontId="4" fillId="0" borderId="3" xfId="6" applyFont="1" applyFill="1" applyBorder="1" applyAlignment="1">
      <alignment vertical="center"/>
    </xf>
    <xf numFmtId="164" fontId="4" fillId="0" borderId="10" xfId="6" applyFont="1" applyFill="1" applyBorder="1" applyAlignment="1">
      <alignment vertical="center"/>
    </xf>
    <xf numFmtId="164" fontId="4" fillId="0" borderId="6" xfId="6" applyFont="1" applyFill="1" applyBorder="1" applyAlignment="1">
      <alignment vertical="center"/>
    </xf>
    <xf numFmtId="164" fontId="4" fillId="0" borderId="5" xfId="6" applyFont="1" applyFill="1" applyBorder="1" applyAlignment="1">
      <alignment vertical="center"/>
    </xf>
    <xf numFmtId="164" fontId="4" fillId="0" borderId="12" xfId="6" applyFont="1" applyFill="1" applyBorder="1" applyAlignment="1">
      <alignment vertical="center"/>
    </xf>
    <xf numFmtId="164" fontId="4" fillId="0" borderId="7" xfId="6" applyFont="1" applyFill="1" applyBorder="1" applyAlignment="1">
      <alignment vertical="center"/>
    </xf>
    <xf numFmtId="166" fontId="7" fillId="0" borderId="0" xfId="6" applyNumberFormat="1" applyFont="1" applyFill="1" applyAlignment="1">
      <alignment vertical="center"/>
    </xf>
    <xf numFmtId="166" fontId="8" fillId="0" borderId="0" xfId="6" applyNumberFormat="1" applyFont="1" applyFill="1" applyAlignment="1">
      <alignment vertical="center"/>
    </xf>
    <xf numFmtId="164" fontId="0" fillId="0" borderId="0" xfId="6" applyFont="1" applyFill="1" applyBorder="1" applyAlignment="1">
      <alignment vertical="center"/>
    </xf>
    <xf numFmtId="164" fontId="0" fillId="0" borderId="0" xfId="6" applyFont="1" applyFill="1" applyAlignment="1">
      <alignment vertical="center"/>
    </xf>
    <xf numFmtId="164" fontId="4" fillId="0" borderId="29" xfId="6" applyFont="1" applyFill="1" applyBorder="1" applyAlignment="1">
      <alignment vertical="center"/>
    </xf>
    <xf numFmtId="0" fontId="4" fillId="0" borderId="23" xfId="7" applyFont="1" applyFill="1" applyBorder="1" applyAlignment="1">
      <alignment vertical="center" wrapText="1"/>
    </xf>
    <xf numFmtId="0" fontId="4" fillId="0" borderId="13" xfId="7" applyFont="1" applyFill="1" applyBorder="1" applyAlignment="1">
      <alignment horizontal="center" vertical="center" wrapText="1"/>
    </xf>
    <xf numFmtId="164" fontId="0" fillId="0" borderId="0" xfId="0" applyNumberFormat="1" applyFont="1" applyFill="1" applyAlignment="1">
      <alignment vertical="center"/>
    </xf>
    <xf numFmtId="164" fontId="0" fillId="0" borderId="0" xfId="6" applyFont="1"/>
    <xf numFmtId="0" fontId="0" fillId="0" borderId="0" xfId="0" applyFont="1" applyFill="1" applyAlignment="1">
      <alignment horizontal="center" vertical="center"/>
    </xf>
    <xf numFmtId="164" fontId="0" fillId="0" borderId="0" xfId="6" applyFont="1" applyFill="1" applyBorder="1" applyAlignment="1">
      <alignment horizontal="center" vertical="center"/>
    </xf>
    <xf numFmtId="164" fontId="0" fillId="0" borderId="0" xfId="6" applyFont="1" applyFill="1" applyAlignment="1">
      <alignment horizontal="center" vertical="center"/>
    </xf>
    <xf numFmtId="164" fontId="1" fillId="0" borderId="0" xfId="6" applyFont="1" applyFill="1" applyAlignment="1">
      <alignment vertical="center"/>
    </xf>
    <xf numFmtId="9" fontId="0" fillId="0" borderId="0" xfId="8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8" xfId="7" applyFont="1" applyFill="1" applyBorder="1" applyAlignment="1">
      <alignment vertical="center" wrapText="1"/>
    </xf>
    <xf numFmtId="164" fontId="5" fillId="3" borderId="2" xfId="6" applyFont="1" applyFill="1" applyBorder="1" applyAlignment="1">
      <alignment vertical="center"/>
    </xf>
    <xf numFmtId="0" fontId="4" fillId="0" borderId="16" xfId="0" applyNumberFormat="1" applyFont="1" applyFill="1" applyBorder="1" applyAlignment="1">
      <alignment horizontal="center" vertical="center" wrapText="1"/>
    </xf>
    <xf numFmtId="167" fontId="4" fillId="0" borderId="7" xfId="1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7" xfId="1" applyNumberFormat="1" applyFont="1" applyFill="1" applyBorder="1" applyAlignment="1">
      <alignment horizontal="center" vertical="center"/>
    </xf>
    <xf numFmtId="164" fontId="4" fillId="4" borderId="2" xfId="6" applyFont="1" applyFill="1" applyBorder="1" applyAlignment="1">
      <alignment vertical="center"/>
    </xf>
    <xf numFmtId="164" fontId="5" fillId="4" borderId="2" xfId="6" applyFont="1" applyFill="1" applyBorder="1" applyAlignment="1">
      <alignment vertical="center"/>
    </xf>
    <xf numFmtId="164" fontId="4" fillId="4" borderId="3" xfId="6" applyFont="1" applyFill="1" applyBorder="1" applyAlignment="1">
      <alignment vertical="center"/>
    </xf>
    <xf numFmtId="164" fontId="4" fillId="4" borderId="5" xfId="6" applyFont="1" applyFill="1" applyBorder="1" applyAlignment="1">
      <alignment vertical="center"/>
    </xf>
    <xf numFmtId="164" fontId="4" fillId="4" borderId="6" xfId="6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4" fillId="5" borderId="7" xfId="1" applyNumberFormat="1" applyFont="1" applyFill="1" applyBorder="1" applyAlignment="1">
      <alignment horizontal="center" vertical="center"/>
    </xf>
    <xf numFmtId="164" fontId="4" fillId="5" borderId="2" xfId="6" applyFont="1" applyFill="1" applyBorder="1" applyAlignment="1">
      <alignment vertical="center"/>
    </xf>
    <xf numFmtId="164" fontId="5" fillId="5" borderId="2" xfId="6" applyFont="1" applyFill="1" applyBorder="1" applyAlignment="1">
      <alignment vertical="center"/>
    </xf>
    <xf numFmtId="164" fontId="4" fillId="5" borderId="3" xfId="6" applyFont="1" applyFill="1" applyBorder="1" applyAlignment="1">
      <alignment vertical="center"/>
    </xf>
    <xf numFmtId="164" fontId="4" fillId="5" borderId="5" xfId="6" applyFont="1" applyFill="1" applyBorder="1" applyAlignment="1">
      <alignment vertical="center"/>
    </xf>
    <xf numFmtId="164" fontId="4" fillId="5" borderId="6" xfId="6" applyFont="1" applyFill="1" applyBorder="1" applyAlignment="1">
      <alignment vertical="center"/>
    </xf>
    <xf numFmtId="164" fontId="4" fillId="5" borderId="7" xfId="6" applyFont="1" applyFill="1" applyBorder="1" applyAlignment="1">
      <alignment vertical="center"/>
    </xf>
    <xf numFmtId="164" fontId="4" fillId="4" borderId="7" xfId="6" applyFont="1" applyFill="1" applyBorder="1" applyAlignment="1">
      <alignment vertical="center"/>
    </xf>
    <xf numFmtId="164" fontId="12" fillId="0" borderId="0" xfId="6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horizontal="center" vertical="center"/>
    </xf>
    <xf numFmtId="4" fontId="12" fillId="0" borderId="0" xfId="1" applyNumberFormat="1" applyFont="1" applyFill="1" applyBorder="1" applyAlignment="1">
      <alignment vertical="center"/>
    </xf>
    <xf numFmtId="165" fontId="12" fillId="0" borderId="0" xfId="1" applyNumberFormat="1" applyFont="1" applyFill="1" applyAlignment="1">
      <alignment horizontal="right" vertical="center"/>
    </xf>
    <xf numFmtId="165" fontId="12" fillId="0" borderId="0" xfId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164" fontId="12" fillId="0" borderId="0" xfId="6" applyFont="1" applyFill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3" fillId="0" borderId="0" xfId="6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9" fontId="0" fillId="0" borderId="0" xfId="0" applyNumberFormat="1" applyFont="1" applyFill="1" applyBorder="1" applyAlignment="1">
      <alignment vertical="center"/>
    </xf>
    <xf numFmtId="9" fontId="0" fillId="0" borderId="0" xfId="8" applyFont="1" applyFill="1" applyBorder="1" applyAlignment="1">
      <alignment horizontal="center" vertical="center"/>
    </xf>
    <xf numFmtId="164" fontId="1" fillId="0" borderId="0" xfId="6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164" fontId="11" fillId="0" borderId="2" xfId="6" applyFont="1" applyFill="1" applyBorder="1" applyAlignment="1">
      <alignment vertical="center"/>
    </xf>
    <xf numFmtId="0" fontId="4" fillId="0" borderId="31" xfId="1" applyNumberFormat="1" applyFont="1" applyFill="1" applyBorder="1" applyAlignment="1">
      <alignment horizontal="center" vertical="center"/>
    </xf>
    <xf numFmtId="0" fontId="4" fillId="0" borderId="25" xfId="1" applyNumberFormat="1" applyFont="1" applyFill="1" applyBorder="1" applyAlignment="1">
      <alignment horizontal="center" vertical="center"/>
    </xf>
    <xf numFmtId="164" fontId="5" fillId="2" borderId="9" xfId="6" applyFont="1" applyFill="1" applyBorder="1" applyAlignment="1">
      <alignment vertical="center"/>
    </xf>
    <xf numFmtId="164" fontId="10" fillId="0" borderId="9" xfId="6" applyFont="1" applyFill="1" applyBorder="1" applyAlignment="1">
      <alignment vertical="center"/>
    </xf>
    <xf numFmtId="164" fontId="4" fillId="0" borderId="14" xfId="6" applyFont="1" applyFill="1" applyBorder="1" applyAlignment="1">
      <alignment vertical="center"/>
    </xf>
    <xf numFmtId="164" fontId="4" fillId="0" borderId="25" xfId="6" applyFont="1" applyFill="1" applyBorder="1" applyAlignment="1">
      <alignment vertical="center"/>
    </xf>
    <xf numFmtId="164" fontId="4" fillId="0" borderId="30" xfId="6" applyFont="1" applyFill="1" applyBorder="1" applyAlignment="1">
      <alignment vertical="center"/>
    </xf>
    <xf numFmtId="164" fontId="5" fillId="0" borderId="5" xfId="6" applyFont="1" applyFill="1" applyBorder="1" applyAlignment="1">
      <alignment vertical="center"/>
    </xf>
    <xf numFmtId="166" fontId="15" fillId="0" borderId="0" xfId="9" applyNumberFormat="1" applyFont="1" applyFill="1" applyAlignment="1">
      <alignment vertical="center"/>
    </xf>
    <xf numFmtId="166" fontId="9" fillId="0" borderId="0" xfId="9" applyNumberFormat="1" applyFont="1" applyFill="1" applyAlignment="1">
      <alignment vertical="center"/>
    </xf>
    <xf numFmtId="166" fontId="12" fillId="0" borderId="0" xfId="9" applyNumberFormat="1" applyFont="1" applyFill="1" applyAlignment="1">
      <alignment vertical="center"/>
    </xf>
    <xf numFmtId="0" fontId="4" fillId="0" borderId="22" xfId="1" applyFont="1" applyFill="1" applyBorder="1" applyAlignment="1">
      <alignment vertical="center" wrapText="1"/>
    </xf>
    <xf numFmtId="164" fontId="4" fillId="6" borderId="2" xfId="9" applyFont="1" applyFill="1" applyBorder="1" applyAlignment="1">
      <alignment vertical="center"/>
    </xf>
    <xf numFmtId="164" fontId="5" fillId="6" borderId="2" xfId="9" applyFont="1" applyFill="1" applyBorder="1" applyAlignment="1">
      <alignment vertical="center"/>
    </xf>
    <xf numFmtId="164" fontId="5" fillId="6" borderId="2" xfId="9" applyFont="1" applyFill="1" applyBorder="1" applyAlignment="1">
      <alignment horizontal="right" vertical="center"/>
    </xf>
    <xf numFmtId="164" fontId="5" fillId="6" borderId="4" xfId="9" applyFont="1" applyFill="1" applyBorder="1" applyAlignment="1">
      <alignment vertical="center"/>
    </xf>
    <xf numFmtId="164" fontId="4" fillId="6" borderId="3" xfId="9" applyFont="1" applyFill="1" applyBorder="1" applyAlignment="1">
      <alignment vertical="center"/>
    </xf>
    <xf numFmtId="164" fontId="4" fillId="6" borderId="5" xfId="9" applyFont="1" applyFill="1" applyBorder="1" applyAlignment="1">
      <alignment vertical="center"/>
    </xf>
    <xf numFmtId="164" fontId="4" fillId="6" borderId="6" xfId="9" applyFont="1" applyFill="1" applyBorder="1" applyAlignment="1">
      <alignment vertical="center"/>
    </xf>
    <xf numFmtId="0" fontId="4" fillId="0" borderId="17" xfId="1" applyFont="1" applyFill="1" applyBorder="1" applyAlignment="1">
      <alignment vertical="center" wrapText="1"/>
    </xf>
    <xf numFmtId="164" fontId="4" fillId="6" borderId="7" xfId="9" applyFont="1" applyFill="1" applyBorder="1" applyAlignment="1">
      <alignment vertical="center"/>
    </xf>
    <xf numFmtId="4" fontId="5" fillId="0" borderId="0" xfId="1" applyNumberFormat="1" applyFont="1" applyFill="1" applyAlignment="1">
      <alignment vertical="center"/>
    </xf>
    <xf numFmtId="166" fontId="13" fillId="0" borderId="0" xfId="9" applyNumberFormat="1" applyFont="1" applyFill="1" applyAlignment="1">
      <alignment vertical="center"/>
    </xf>
    <xf numFmtId="164" fontId="5" fillId="0" borderId="0" xfId="1" applyNumberFormat="1" applyFont="1" applyFill="1" applyAlignment="1">
      <alignment vertical="center"/>
    </xf>
    <xf numFmtId="164" fontId="5" fillId="0" borderId="0" xfId="9" applyFont="1" applyFill="1" applyAlignment="1">
      <alignment vertical="center"/>
    </xf>
    <xf numFmtId="0" fontId="6" fillId="0" borderId="18" xfId="1" applyFont="1" applyFill="1" applyBorder="1" applyAlignment="1">
      <alignment vertical="center" wrapText="1"/>
    </xf>
    <xf numFmtId="0" fontId="6" fillId="0" borderId="18" xfId="1" applyFont="1" applyFill="1" applyBorder="1" applyAlignment="1">
      <alignment horizontal="left" vertical="center" wrapText="1"/>
    </xf>
    <xf numFmtId="164" fontId="5" fillId="6" borderId="5" xfId="9" applyFont="1" applyFill="1" applyBorder="1" applyAlignment="1">
      <alignment vertical="center"/>
    </xf>
    <xf numFmtId="0" fontId="4" fillId="0" borderId="28" xfId="1" applyFont="1" applyFill="1" applyBorder="1" applyAlignment="1">
      <alignment horizontal="center" vertical="center" wrapText="1"/>
    </xf>
    <xf numFmtId="164" fontId="4" fillId="0" borderId="29" xfId="9" applyFont="1" applyFill="1" applyBorder="1" applyAlignment="1">
      <alignment vertical="center"/>
    </xf>
    <xf numFmtId="4" fontId="5" fillId="0" borderId="0" xfId="1" applyNumberFormat="1" applyFont="1" applyFill="1" applyAlignment="1">
      <alignment horizontal="right" vertical="center"/>
    </xf>
    <xf numFmtId="9" fontId="5" fillId="0" borderId="0" xfId="3" applyFont="1" applyFill="1" applyAlignment="1">
      <alignment vertical="center"/>
    </xf>
    <xf numFmtId="0" fontId="4" fillId="0" borderId="19" xfId="1" applyFont="1" applyFill="1" applyBorder="1" applyAlignment="1">
      <alignment horizontal="center" vertical="center" wrapText="1"/>
    </xf>
    <xf numFmtId="164" fontId="16" fillId="0" borderId="0" xfId="6" applyFont="1" applyFill="1" applyBorder="1" applyAlignment="1">
      <alignment vertical="center"/>
    </xf>
    <xf numFmtId="164" fontId="7" fillId="0" borderId="0" xfId="6" applyFont="1" applyFill="1" applyAlignment="1">
      <alignment vertical="center"/>
    </xf>
    <xf numFmtId="164" fontId="0" fillId="0" borderId="0" xfId="6" applyFont="1" applyFill="1" applyAlignment="1">
      <alignment vertical="center" wrapText="1"/>
    </xf>
    <xf numFmtId="164" fontId="0" fillId="0" borderId="0" xfId="6" applyFont="1" applyFill="1" applyAlignment="1">
      <alignment horizontal="right" vertical="center"/>
    </xf>
    <xf numFmtId="164" fontId="12" fillId="0" borderId="0" xfId="6" applyFont="1" applyFill="1" applyAlignment="1">
      <alignment horizontal="right" vertical="center"/>
    </xf>
    <xf numFmtId="168" fontId="12" fillId="0" borderId="0" xfId="6" applyNumberFormat="1" applyFont="1" applyFill="1" applyBorder="1" applyAlignment="1">
      <alignment vertical="center"/>
    </xf>
    <xf numFmtId="169" fontId="12" fillId="0" borderId="0" xfId="6" applyNumberFormat="1" applyFont="1" applyFill="1" applyBorder="1" applyAlignment="1">
      <alignment vertical="center"/>
    </xf>
    <xf numFmtId="2" fontId="21" fillId="8" borderId="0" xfId="0" applyNumberFormat="1" applyFont="1" applyFill="1"/>
    <xf numFmtId="9" fontId="12" fillId="0" borderId="0" xfId="8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12" fillId="3" borderId="0" xfId="6" applyFont="1" applyFill="1" applyBorder="1" applyAlignment="1">
      <alignment vertical="center"/>
    </xf>
    <xf numFmtId="164" fontId="5" fillId="9" borderId="9" xfId="6" applyFont="1" applyFill="1" applyBorder="1" applyAlignment="1">
      <alignment vertical="center"/>
    </xf>
    <xf numFmtId="0" fontId="4" fillId="0" borderId="16" xfId="0" applyNumberFormat="1" applyFont="1" applyFill="1" applyBorder="1" applyAlignment="1">
      <alignment horizontal="center" vertical="center" wrapText="1"/>
    </xf>
    <xf numFmtId="166" fontId="7" fillId="3" borderId="0" xfId="6" applyNumberFormat="1" applyFont="1" applyFill="1" applyAlignment="1">
      <alignment vertical="center"/>
    </xf>
    <xf numFmtId="0" fontId="5" fillId="3" borderId="8" xfId="1" applyFont="1" applyFill="1" applyBorder="1" applyAlignment="1">
      <alignment vertical="center" wrapText="1"/>
    </xf>
    <xf numFmtId="164" fontId="5" fillId="3" borderId="9" xfId="6" applyFont="1" applyFill="1" applyBorder="1" applyAlignment="1">
      <alignment vertical="center"/>
    </xf>
    <xf numFmtId="164" fontId="0" fillId="3" borderId="0" xfId="0" applyNumberFormat="1" applyFont="1" applyFill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164" fontId="0" fillId="3" borderId="0" xfId="6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22" fillId="10" borderId="33" xfId="0" applyFont="1" applyFill="1" applyBorder="1"/>
    <xf numFmtId="0" fontId="22" fillId="10" borderId="34" xfId="0" applyFont="1" applyFill="1" applyBorder="1"/>
    <xf numFmtId="0" fontId="22" fillId="10" borderId="35" xfId="0" applyFont="1" applyFill="1" applyBorder="1"/>
    <xf numFmtId="14" fontId="21" fillId="8" borderId="36" xfId="0" applyNumberFormat="1" applyFont="1" applyFill="1" applyBorder="1"/>
    <xf numFmtId="0" fontId="21" fillId="8" borderId="0" xfId="0" applyFont="1" applyFill="1"/>
    <xf numFmtId="0" fontId="21" fillId="8" borderId="37" xfId="0" applyFont="1" applyFill="1" applyBorder="1"/>
    <xf numFmtId="0" fontId="23" fillId="11" borderId="38" xfId="0" applyFont="1" applyFill="1" applyBorder="1"/>
    <xf numFmtId="0" fontId="23" fillId="11" borderId="39" xfId="0" applyFont="1" applyFill="1" applyBorder="1"/>
    <xf numFmtId="2" fontId="23" fillId="11" borderId="39" xfId="0" applyNumberFormat="1" applyFont="1" applyFill="1" applyBorder="1"/>
    <xf numFmtId="0" fontId="0" fillId="0" borderId="40" xfId="0" applyFill="1" applyBorder="1"/>
    <xf numFmtId="165" fontId="4" fillId="0" borderId="24" xfId="1" applyNumberFormat="1" applyFont="1" applyFill="1" applyBorder="1" applyAlignment="1">
      <alignment horizontal="center" vertical="center"/>
    </xf>
    <xf numFmtId="165" fontId="4" fillId="0" borderId="26" xfId="1" applyNumberFormat="1" applyFont="1" applyFill="1" applyBorder="1" applyAlignment="1">
      <alignment horizontal="center" vertical="center"/>
    </xf>
    <xf numFmtId="165" fontId="4" fillId="0" borderId="24" xfId="1" applyNumberFormat="1" applyFont="1" applyFill="1" applyBorder="1" applyAlignment="1">
      <alignment horizontal="center" vertical="center" wrapText="1"/>
    </xf>
    <xf numFmtId="165" fontId="4" fillId="0" borderId="22" xfId="1" applyNumberFormat="1" applyFont="1" applyFill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165" fontId="4" fillId="0" borderId="24" xfId="7" applyNumberFormat="1" applyFont="1" applyFill="1" applyBorder="1" applyAlignment="1">
      <alignment horizontal="center" vertical="center" wrapText="1"/>
    </xf>
    <xf numFmtId="165" fontId="4" fillId="0" borderId="26" xfId="7" applyNumberFormat="1" applyFont="1" applyFill="1" applyBorder="1" applyAlignment="1">
      <alignment horizontal="center" vertical="center" wrapText="1"/>
    </xf>
    <xf numFmtId="165" fontId="4" fillId="0" borderId="26" xfId="1" applyNumberFormat="1" applyFont="1" applyFill="1" applyBorder="1" applyAlignment="1">
      <alignment horizontal="center" vertical="center" wrapText="1"/>
    </xf>
    <xf numFmtId="0" fontId="4" fillId="6" borderId="5" xfId="7" applyNumberFormat="1" applyFont="1" applyFill="1" applyBorder="1" applyAlignment="1">
      <alignment horizontal="center" vertical="center"/>
    </xf>
    <xf numFmtId="164" fontId="5" fillId="12" borderId="2" xfId="6" quotePrefix="1" applyFont="1" applyFill="1" applyBorder="1" applyAlignment="1">
      <alignment vertical="center"/>
    </xf>
    <xf numFmtId="164" fontId="5" fillId="12" borderId="2" xfId="6" applyFont="1" applyFill="1" applyBorder="1" applyAlignment="1">
      <alignment vertical="center"/>
    </xf>
  </cellXfs>
  <cellStyles count="19">
    <cellStyle name="Commentaire" xfId="18" xr:uid="{ECC047C7-1A18-4332-8B5E-EA73B4D2BD06}"/>
    <cellStyle name="Lien hypertexte" xfId="12" builtinId="8" hidden="1"/>
    <cellStyle name="Lien hypertexte" xfId="14" builtinId="8" hidden="1"/>
    <cellStyle name="Lien hypertexte" xfId="16" builtinId="8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Milliers" xfId="6" builtinId="3"/>
    <cellStyle name="Milliers 2" xfId="4" xr:uid="{00000000-0005-0000-0000-000007000000}"/>
    <cellStyle name="Milliers 2 2" xfId="11" xr:uid="{00000000-0005-0000-0000-000008000000}"/>
    <cellStyle name="Milliers 3" xfId="9" xr:uid="{00000000-0005-0000-0000-000009000000}"/>
    <cellStyle name="Normal" xfId="0" builtinId="0"/>
    <cellStyle name="Normal 2" xfId="2" xr:uid="{00000000-0005-0000-0000-00000B000000}"/>
    <cellStyle name="Normal 3" xfId="1" xr:uid="{00000000-0005-0000-0000-00000C000000}"/>
    <cellStyle name="Normal 3 3" xfId="7" xr:uid="{00000000-0005-0000-0000-00000D000000}"/>
    <cellStyle name="Normal 6" xfId="10" xr:uid="{00000000-0005-0000-0000-00000E000000}"/>
    <cellStyle name="Pourcentage" xfId="8" builtinId="5"/>
    <cellStyle name="Pourcentage 2" xfId="5" xr:uid="{00000000-0005-0000-0000-000010000000}"/>
    <cellStyle name="Pourcentage 3" xfId="3" xr:uid="{00000000-0005-0000-0000-000011000000}"/>
  </cellStyles>
  <dxfs count="2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BD8213-A7DC-4B91-853E-A8B59EC14344}" name="Tableau1" displayName="Tableau1" ref="A1:XFD1048576" totalsRowShown="0">
  <autoFilter ref="A1:XFD1048576" xr:uid="{0738D806-3AFD-47E1-B754-FF3BF1E9B600}"/>
  <tableColumns count="16384">
    <tableColumn id="1" xr3:uid="{289A2511-65F3-4C5F-BB9C-46A1B289AF7A}" name="Date"/>
    <tableColumn id="2" xr3:uid="{50107440-A9A8-4B90-BF2B-F14A2BB427A8}" name="Nature flux"/>
    <tableColumn id="3" xr3:uid="{1CC898F6-09DD-4841-8624-3A151E7D0C5F}" name="Section analytique"/>
    <tableColumn id="4" xr3:uid="{865DE760-EF14-44C7-A0D5-BF72D857AF52}" name="Libellé écriture"/>
    <tableColumn id="5" xr3:uid="{BC5A1730-DF4B-49C2-A544-C82EF215C31B}" name="Devise"/>
    <tableColumn id="6" xr3:uid="{5D70AD11-CE93-4AF9-BAEB-E7C7E48D1B7A}" name="Montant signé TR"/>
    <tableColumn id="7" xr3:uid="{E65DCE55-95DE-429F-8A82-FF8C8554E3D5}" name="Montant (EUR)"/>
    <tableColumn id="8" xr3:uid="{F4942F08-225C-4E4B-B98D-DC571B5DB9B4}" name="Sens"/>
    <tableColumn id="9" xr3:uid="{AA9D040F-16F4-436D-A21E-1C49A1A685A0}" name="Sens de déversement"/>
    <tableColumn id="10" xr3:uid="{AF9082A1-0EEA-4624-B6C8-2B7317BFB718}" name="Montant TC"/>
    <tableColumn id="11" xr3:uid="{156229B3-1589-4F87-A976-0D81C0A16301}" name="Montant signé TC"/>
    <tableColumn id="12" xr3:uid="{61245996-526A-472F-BB16-04ABC2453A1D}" name="Compte"/>
    <tableColumn id="13" xr3:uid="{977C138F-B947-4D1F-8995-2745011B1E5B}" name="Etablissement"/>
    <tableColumn id="14" xr3:uid="{27FB8F4E-B430-4860-83D3-62C9CCCE134C}" name="Journal"/>
    <tableColumn id="15" xr3:uid="{75F225AA-A819-494C-90FF-44D5766CD22D}" name="Quantité"/>
    <tableColumn id="16" xr3:uid="{9C31B9DD-1BCA-4D6B-AB7D-CACA6AD3AC6D}" name="Unité"/>
    <tableColumn id="17" xr3:uid="{26172114-E722-4DB7-87D7-378B0C46B2F4}" name="N° pièce analytique"/>
    <tableColumn id="18" xr3:uid="{C256CFC4-D504-41A1-8D56-5F9E382E1BEE}" name="Type écriture analytique"/>
    <tableColumn id="19" xr3:uid="{8E20416A-936E-4930-B41B-707F9AE5DF35}" name="N° lot analytique"/>
    <tableColumn id="20" xr3:uid="{E163DC92-8092-43E5-89D6-6A7321A1535D}" name="Origine lot analytique"/>
    <tableColumn id="21" xr3:uid="{957F57E3-F666-4D39-B0EE-15E0C3FBF45B}" name="N° pièce générale"/>
    <tableColumn id="22" xr3:uid="{05CE4794-B5DD-4351-832E-4E522C88AA0A}" name="N° écriture générale"/>
    <tableColumn id="23" xr3:uid="{22001FD8-985E-4B44-8A0E-B259930EDBC9}" name="Type écriture générale"/>
    <tableColumn id="24" xr3:uid="{AD6A123E-1AC4-4452-8F27-0610F3038420}" name="Colonne1"/>
    <tableColumn id="25" xr3:uid="{93390AB9-1D75-4648-BF8F-280C1C26F6F1}" name="Colonne2"/>
    <tableColumn id="26" xr3:uid="{AB35253A-E188-494A-BA80-29F87DA2764C}" name="Colonne3"/>
    <tableColumn id="27" xr3:uid="{83EECDBF-A663-4BA6-95B1-00B585476F51}" name="Colonne4"/>
    <tableColumn id="28" xr3:uid="{6C25AF4D-E88D-4A44-8835-0AB8CC4ECCA7}" name="Colonne5"/>
    <tableColumn id="29" xr3:uid="{19CE12F0-275D-4F04-B314-B20C29F3F09F}" name="Colonne6"/>
    <tableColumn id="30" xr3:uid="{04A3C28C-1705-4291-85FF-2BC55DBA0145}" name="Colonne7"/>
    <tableColumn id="31" xr3:uid="{E8308AC2-A07F-4FCB-B1AD-29325CADD0C4}" name="Colonne8"/>
    <tableColumn id="32" xr3:uid="{56C269B3-6A96-46CE-8080-C2DAAC94DE19}" name="Colonne9"/>
    <tableColumn id="33" xr3:uid="{2236D88B-B129-4E84-90FF-5175A1F407DB}" name="Colonne10"/>
    <tableColumn id="34" xr3:uid="{C60E91D3-AD18-463C-A3F1-FE5EF3758C27}" name="Colonne11"/>
    <tableColumn id="35" xr3:uid="{6ED60655-6A6A-4913-8288-828FB2089E95}" name="Colonne12"/>
    <tableColumn id="36" xr3:uid="{B10D5F8C-F48C-45D3-8860-FF6EB74B2962}" name="Colonne13"/>
    <tableColumn id="37" xr3:uid="{0B7886F6-44A9-47B1-85DB-FC3416CF65E0}" name="Colonne14"/>
    <tableColumn id="38" xr3:uid="{8FF15EDF-9304-4CDF-BC23-63A224403B63}" name="Colonne15"/>
    <tableColumn id="39" xr3:uid="{9DA17D43-9539-4AB2-AAE3-DD518D1714D6}" name="Colonne16"/>
    <tableColumn id="40" xr3:uid="{72A731AC-37E7-4943-9069-19C56A1ACC66}" name="Colonne17"/>
    <tableColumn id="41" xr3:uid="{6B3E06DF-A0A8-482A-9D0F-09B69A6D5AD8}" name="Colonne18"/>
    <tableColumn id="42" xr3:uid="{C7A7FD2F-BDDC-4E76-90DF-52AE8E440A04}" name="Colonne19"/>
    <tableColumn id="43" xr3:uid="{193BE421-5223-4C71-AF7A-18CD6E2F226F}" name="Colonne20"/>
    <tableColumn id="44" xr3:uid="{BF19EFA0-DDC8-4F60-9B77-62E957B1FCFF}" name="Colonne21"/>
    <tableColumn id="45" xr3:uid="{FD361A8A-F230-4276-9BA2-321960F78934}" name="Colonne22"/>
    <tableColumn id="46" xr3:uid="{BC4E7C84-ED93-4386-87C9-F78B27F543E6}" name="Colonne23"/>
    <tableColumn id="47" xr3:uid="{C1FEDDD2-3F81-4FEB-B00A-54D54B050268}" name="Colonne24"/>
    <tableColumn id="48" xr3:uid="{D8F0AA69-A4B9-435C-81CD-88F45A9F3D95}" name="Colonne25"/>
    <tableColumn id="49" xr3:uid="{B65664F4-C0DC-4564-AD39-963E961E1747}" name="Colonne26"/>
    <tableColumn id="50" xr3:uid="{1FB0DFC1-A195-482B-B18F-8BE7860898A6}" name="Colonne27"/>
    <tableColumn id="51" xr3:uid="{C0F21583-F6BB-4695-987C-062141F2F4CB}" name="Colonne28"/>
    <tableColumn id="52" xr3:uid="{168D1D5A-CE03-40C6-993D-BAFFC5DF4A5E}" name="Colonne29"/>
    <tableColumn id="53" xr3:uid="{18BDF6EB-F885-4D45-89F7-F176028CCEAF}" name="Colonne30"/>
    <tableColumn id="54" xr3:uid="{88F2D2BB-DD1D-4C55-A8E4-2239664CD7C7}" name="Colonne31"/>
    <tableColumn id="55" xr3:uid="{A1C18E4F-EF23-41DB-B811-31A07429E016}" name="Colonne32"/>
    <tableColumn id="56" xr3:uid="{0EC0E928-9C09-446C-B66A-F9ABD58A8FF5}" name="Colonne33"/>
    <tableColumn id="57" xr3:uid="{5C6A26F3-024E-4526-8987-172FA8089168}" name="Colonne34"/>
    <tableColumn id="58" xr3:uid="{60046F0F-FBB8-4B97-A911-C6EE59824D8C}" name="Colonne35"/>
    <tableColumn id="59" xr3:uid="{5AE57534-B682-481C-9B7B-3A6979EFDD00}" name="Colonne36"/>
    <tableColumn id="60" xr3:uid="{28CD35BD-BC4F-4EF0-9748-40FEFABC4CA6}" name="Colonne37"/>
    <tableColumn id="61" xr3:uid="{106B80F9-52AB-478D-A202-188BC3946B3B}" name="Colonne38"/>
    <tableColumn id="62" xr3:uid="{8BD31E9A-9406-4EF1-8CCA-BB92D85F8416}" name="Colonne39"/>
    <tableColumn id="63" xr3:uid="{24152954-358B-4C66-8638-8A94E8446CFA}" name="Colonne40"/>
    <tableColumn id="64" xr3:uid="{673C41B3-23AB-4720-A06A-FF67483BD3D4}" name="Colonne41"/>
    <tableColumn id="65" xr3:uid="{436A39FC-C92C-497D-B3D2-AF6B76AD7A4C}" name="Colonne42"/>
    <tableColumn id="66" xr3:uid="{363588EB-C74A-497B-BE23-F2B9FD8D60EE}" name="Colonne43"/>
    <tableColumn id="67" xr3:uid="{7BEE331B-8D1A-4240-B157-8B190D7ED0AC}" name="Colonne44"/>
    <tableColumn id="68" xr3:uid="{0F758C54-1103-4F34-9FEE-23FC24C419AD}" name="Colonne45"/>
    <tableColumn id="69" xr3:uid="{1731F97D-433D-4A67-9029-3185869181B9}" name="Colonne46"/>
    <tableColumn id="70" xr3:uid="{F34AD9F9-5E81-4CB3-9343-CA7A5D5E1C64}" name="Colonne47"/>
    <tableColumn id="71" xr3:uid="{9E978B70-9999-4F10-BF25-08DE5E04DF3D}" name="Colonne48"/>
    <tableColumn id="72" xr3:uid="{734F5FD8-F479-41A7-BD5E-3792CDE29259}" name="Colonne49"/>
    <tableColumn id="73" xr3:uid="{8FCB993B-3161-4C31-8FF4-04B1775C624D}" name="Colonne50"/>
    <tableColumn id="74" xr3:uid="{8CF2E7AC-92B1-42D5-AABC-B5A04702A3E3}" name="Colonne51"/>
    <tableColumn id="75" xr3:uid="{55DD999F-D405-4D17-B879-F7F2A2ECD5D5}" name="Colonne52"/>
    <tableColumn id="76" xr3:uid="{40998BFE-9860-4A20-BD49-DE0F796FD8BC}" name="Colonne53"/>
    <tableColumn id="77" xr3:uid="{C78C489E-8FDA-4AC0-8997-28422D79D08D}" name="Colonne54"/>
    <tableColumn id="78" xr3:uid="{6E362EAB-E6E4-428B-A26A-B3EB11906633}" name="Colonne55"/>
    <tableColumn id="79" xr3:uid="{822C419B-ECDE-4C58-B42F-564A3178834F}" name="Colonne56"/>
    <tableColumn id="80" xr3:uid="{F932A4F5-E560-4C44-BCBF-8F10FA0F9DA9}" name="Colonne57"/>
    <tableColumn id="81" xr3:uid="{60660E95-ADBE-4573-8DA9-C38E12FB53BD}" name="Colonne58"/>
    <tableColumn id="82" xr3:uid="{A717B3DA-DE27-4C95-95E8-7C3E4D99E555}" name="Colonne59"/>
    <tableColumn id="83" xr3:uid="{87A24CC3-DAAD-4797-909D-272B9B8A33BD}" name="Colonne60"/>
    <tableColumn id="84" xr3:uid="{C83DE5E1-6DF5-4CDF-8E69-EC594383507E}" name="Colonne61"/>
    <tableColumn id="85" xr3:uid="{BE4A068E-6C99-4C3D-9B78-052226E95E6E}" name="Colonne62"/>
    <tableColumn id="86" xr3:uid="{6AD52962-8DE9-40A8-B1F7-BB29EB3F3D26}" name="Colonne63"/>
    <tableColumn id="87" xr3:uid="{C11B5977-6C07-49AE-B689-7F704E8D6569}" name="Colonne64"/>
    <tableColumn id="88" xr3:uid="{DD4CA0B6-4D2B-4CCA-8B95-BD8045950202}" name="Colonne65"/>
    <tableColumn id="89" xr3:uid="{C6F391D9-8AC6-4C10-92D3-7D0DF4D8C34A}" name="Colonne66"/>
    <tableColumn id="90" xr3:uid="{7DE6ED7E-1BFA-4161-A006-8D67F76EA285}" name="Colonne67"/>
    <tableColumn id="91" xr3:uid="{FC5E8AD3-231B-4C55-9618-17AB95BAD9EA}" name="Colonne68"/>
    <tableColumn id="92" xr3:uid="{D74CA41E-AAF2-42E1-9736-4F4BB65094D6}" name="Colonne69"/>
    <tableColumn id="93" xr3:uid="{27294383-54D0-48FF-80DB-485A3B9B043D}" name="Colonne70"/>
    <tableColumn id="94" xr3:uid="{C19CFF63-B5AE-4E51-8888-65382DB5D623}" name="Colonne71"/>
    <tableColumn id="95" xr3:uid="{FA62FBD9-76E2-4621-83CF-9156888B71E9}" name="Colonne72"/>
    <tableColumn id="96" xr3:uid="{7FFB3623-430B-46C5-B4E1-C8D7AD5E6E40}" name="Colonne73"/>
    <tableColumn id="97" xr3:uid="{4A0930B9-D21E-470D-A306-8719B17478A8}" name="Colonne74"/>
    <tableColumn id="98" xr3:uid="{8057C54D-17C2-47B3-9C23-A6C345CBDEB3}" name="Colonne75"/>
    <tableColumn id="99" xr3:uid="{A4C83422-E582-4272-A5EE-E0CD877F5B5F}" name="Colonne76"/>
    <tableColumn id="100" xr3:uid="{0BF14E3F-3CD6-470F-8E34-F5272E5A96B0}" name="Colonne77"/>
    <tableColumn id="101" xr3:uid="{022563C2-D149-45B6-B494-ECA932C07BFA}" name="Colonne78"/>
    <tableColumn id="102" xr3:uid="{EDC91E63-BC71-4E31-AB0D-52F67A46F49D}" name="Colonne79"/>
    <tableColumn id="103" xr3:uid="{CFE2B907-D5E0-4EFC-9E51-316CFBBA01AD}" name="Colonne80"/>
    <tableColumn id="104" xr3:uid="{6D682600-0C9F-4A69-8A6C-23CFADEAF3C8}" name="Colonne81"/>
    <tableColumn id="105" xr3:uid="{928C8844-3444-408F-9E28-0261E416B6A9}" name="Colonne82"/>
    <tableColumn id="106" xr3:uid="{4DBB4082-480D-477F-8B2B-B7220F1FFFEB}" name="Colonne83"/>
    <tableColumn id="107" xr3:uid="{03219E45-1EE5-4A1E-A5F9-411DA5036DBE}" name="Colonne84"/>
    <tableColumn id="108" xr3:uid="{D02ABB32-8271-49B8-8772-29FF4ECC71FA}" name="Colonne85"/>
    <tableColumn id="109" xr3:uid="{4DAE05AB-8098-463B-85D3-3DB17A1C6DAB}" name="Colonne86"/>
    <tableColumn id="110" xr3:uid="{22F0BD23-11A0-4DB3-9038-DA4159647AD6}" name="Colonne87"/>
    <tableColumn id="111" xr3:uid="{B7A657F6-55F0-4ED3-8428-2EF195EB186B}" name="Colonne88"/>
    <tableColumn id="112" xr3:uid="{16DE74FC-0295-457C-8E1F-073A51EE865B}" name="Colonne89"/>
    <tableColumn id="113" xr3:uid="{5DB76E97-C1F3-44EB-862C-32AB99563989}" name="Colonne90"/>
    <tableColumn id="114" xr3:uid="{EA0EF746-7132-40D5-A238-3C58C25166A1}" name="Colonne91"/>
    <tableColumn id="115" xr3:uid="{2255C9B1-71B9-4D9B-8513-ACD26CD49245}" name="Colonne92"/>
    <tableColumn id="116" xr3:uid="{00AD1FBF-E405-46F4-9A42-0531FF8931D7}" name="Colonne93"/>
    <tableColumn id="117" xr3:uid="{B18F352C-ABB3-4D0B-AD92-8260FAAA17A5}" name="Colonne94"/>
    <tableColumn id="118" xr3:uid="{945EFF7B-AEE4-4C33-88AD-F6F63E20B8DD}" name="Colonne95"/>
    <tableColumn id="119" xr3:uid="{5636E85F-1A71-417B-8E53-45AFBE143632}" name="Colonne96"/>
    <tableColumn id="120" xr3:uid="{228CCAFD-E7E6-4548-A10C-941E60C79BAC}" name="Colonne97"/>
    <tableColumn id="121" xr3:uid="{451F2B37-5168-4377-B391-FC96AFF89F70}" name="Colonne98"/>
    <tableColumn id="122" xr3:uid="{F5297C35-E4A8-4CCD-A0A3-B553DCAD62F5}" name="Colonne99"/>
    <tableColumn id="123" xr3:uid="{EA081F2A-159D-485E-846E-158A53A91962}" name="Colonne100"/>
    <tableColumn id="124" xr3:uid="{087E13D5-76AC-4B43-AB0C-27CD99A87FB3}" name="Colonne101"/>
    <tableColumn id="125" xr3:uid="{85357788-8634-46A9-BC3E-3DA0119A40BE}" name="Colonne102"/>
    <tableColumn id="126" xr3:uid="{B90A4FEA-EB45-489B-8588-7477276EA4F2}" name="Colonne103"/>
    <tableColumn id="127" xr3:uid="{BA26917E-4923-4B99-936C-80724805D62C}" name="Colonne104"/>
    <tableColumn id="128" xr3:uid="{B5FA15C6-8321-4490-B3C7-AE13FE2B0C6B}" name="Colonne105"/>
    <tableColumn id="129" xr3:uid="{80A6F981-875F-42D6-BFA9-0862745912E2}" name="Colonne106"/>
    <tableColumn id="130" xr3:uid="{F6A284F6-E42A-47DF-BD9B-76792D46E220}" name="Colonne107"/>
    <tableColumn id="131" xr3:uid="{8B99E030-4579-44A8-8F64-34B2BD3342B7}" name="Colonne108"/>
    <tableColumn id="132" xr3:uid="{D33BA857-40E4-491D-8AA3-E8B123AC060B}" name="Colonne109"/>
    <tableColumn id="133" xr3:uid="{EC40E2B9-4955-4A96-B445-795617E43425}" name="Colonne110"/>
    <tableColumn id="134" xr3:uid="{D567AF1A-8FE1-4CE7-B482-463CA81E72C4}" name="Colonne111"/>
    <tableColumn id="135" xr3:uid="{4544F117-5715-462F-B169-45B060288CB5}" name="Colonne112"/>
    <tableColumn id="136" xr3:uid="{A76314E0-B860-4625-B48A-0A14CF9B9ED3}" name="Colonne113"/>
    <tableColumn id="137" xr3:uid="{34303F76-4697-4302-9C0C-EC102C427DEA}" name="Colonne114"/>
    <tableColumn id="138" xr3:uid="{A224542A-1B52-49F5-804C-35716A1583A5}" name="Colonne115"/>
    <tableColumn id="139" xr3:uid="{2C3C2226-CE6A-4078-8ADA-663698EBE219}" name="Colonne116"/>
    <tableColumn id="140" xr3:uid="{7F1B4B14-6F6F-4429-8DDD-787D581EAB54}" name="Colonne117"/>
    <tableColumn id="141" xr3:uid="{776E6565-ED64-4202-8968-D3599E0ABE59}" name="Colonne118"/>
    <tableColumn id="142" xr3:uid="{2015CE69-F79C-4DAD-B703-5A3119DEBAF7}" name="Colonne119"/>
    <tableColumn id="143" xr3:uid="{F3B7CDEF-C5EB-4C31-9450-107CFDF7F6A4}" name="Colonne120"/>
    <tableColumn id="144" xr3:uid="{5B1A6018-84AD-44B4-BDFE-ED3BF3985C9A}" name="Colonne121"/>
    <tableColumn id="145" xr3:uid="{E983131B-DFD4-4B0F-9AA0-59D2AFB19E97}" name="Colonne122"/>
    <tableColumn id="146" xr3:uid="{B5C0BFB7-9304-44F2-B9E9-61E21F3753C3}" name="Colonne123"/>
    <tableColumn id="147" xr3:uid="{E04F804B-A9BC-420B-B8D0-1DB47CA8B439}" name="Colonne124"/>
    <tableColumn id="148" xr3:uid="{F54A1A1C-5013-44CE-B0D4-44BAEDABD6CA}" name="Colonne125"/>
    <tableColumn id="149" xr3:uid="{9E6124CA-C546-4157-B6D8-1D1E084CCF03}" name="Colonne126"/>
    <tableColumn id="150" xr3:uid="{59F1A6EA-4EC3-42DF-93AC-6EB8965F60CC}" name="Colonne127"/>
    <tableColumn id="151" xr3:uid="{CA60F001-A6CA-4D60-8DAE-CB32F08CB87B}" name="Colonne128"/>
    <tableColumn id="152" xr3:uid="{1EE51909-4B07-4809-A735-8F3B86ED9BC7}" name="Colonne129"/>
    <tableColumn id="153" xr3:uid="{F401671D-8488-48BD-8277-C510051400A1}" name="Colonne130"/>
    <tableColumn id="154" xr3:uid="{0B241D34-620F-4645-8B30-84D398146154}" name="Colonne131"/>
    <tableColumn id="155" xr3:uid="{35F76742-293E-437A-B0AB-0328CE91FC8C}" name="Colonne132"/>
    <tableColumn id="156" xr3:uid="{2DC0C51C-A932-4EAA-9A4C-AE1E4EF43A04}" name="Colonne133"/>
    <tableColumn id="157" xr3:uid="{939E7ECF-8C4B-4C23-990B-C3ADC584694A}" name="Colonne134"/>
    <tableColumn id="158" xr3:uid="{C12E964C-9DBC-42F2-8BF4-19004BB05D7F}" name="Colonne135"/>
    <tableColumn id="159" xr3:uid="{C51BD3C6-2428-4EB2-B10E-B025B791F28A}" name="Colonne136"/>
    <tableColumn id="160" xr3:uid="{1C49479A-1B56-4254-A603-B29B3EC924DF}" name="Colonne137"/>
    <tableColumn id="161" xr3:uid="{60E75F2E-70C2-4C9E-8A2B-008DB59FD514}" name="Colonne138"/>
    <tableColumn id="162" xr3:uid="{99B2C5D9-50FA-420C-8A35-79CD63139D43}" name="Colonne139"/>
    <tableColumn id="163" xr3:uid="{243FB531-E1DE-46D0-8A8C-120969C0AE00}" name="Colonne140"/>
    <tableColumn id="164" xr3:uid="{787FE6F3-8FED-4B19-B79D-021C447CDBE0}" name="Colonne141"/>
    <tableColumn id="165" xr3:uid="{36FFAD53-9DE0-43FC-A524-0C1CF40F28B7}" name="Colonne142"/>
    <tableColumn id="166" xr3:uid="{1E265397-526F-48F9-9CC4-76199EF86107}" name="Colonne143"/>
    <tableColumn id="167" xr3:uid="{F6DF94B1-041F-4805-9AFD-E3D2882E6EEB}" name="Colonne144"/>
    <tableColumn id="168" xr3:uid="{2CA973BD-E275-49F7-96AF-50ACDD2147F3}" name="Colonne145"/>
    <tableColumn id="169" xr3:uid="{3A7A76F1-8284-4200-9D3A-0EFAEC943C3E}" name="Colonne146"/>
    <tableColumn id="170" xr3:uid="{BD6047FA-F641-4085-BBB3-E9E1FA84425A}" name="Colonne147"/>
    <tableColumn id="171" xr3:uid="{01D1ABA4-530B-4DAC-990A-AD9229A2B198}" name="Colonne148"/>
    <tableColumn id="172" xr3:uid="{32310150-8F63-4A96-A3ED-330D9351C95F}" name="Colonne149"/>
    <tableColumn id="173" xr3:uid="{A1D60F45-D592-4E05-88FC-8B7475F0252C}" name="Colonne150"/>
    <tableColumn id="174" xr3:uid="{25A47E5F-7AE1-44B3-8637-4E04F9A60E89}" name="Colonne151"/>
    <tableColumn id="175" xr3:uid="{1E09B184-EC2A-4C2F-AA31-2CE6041E7A3C}" name="Colonne152"/>
    <tableColumn id="176" xr3:uid="{F05D24E4-914A-4B57-9A2F-07C053B69DE6}" name="Colonne153"/>
    <tableColumn id="177" xr3:uid="{6F95F6CC-299A-4B82-A276-950B384C13E7}" name="Colonne154"/>
    <tableColumn id="178" xr3:uid="{9BE6EC3B-CB6A-4A52-99A9-E51798F992A8}" name="Colonne155"/>
    <tableColumn id="179" xr3:uid="{BED2D8C6-1A34-40B3-9B0E-EBD30B99DED9}" name="Colonne156"/>
    <tableColumn id="180" xr3:uid="{27D269AE-3B14-43D3-8D17-AC1BE99C5B6B}" name="Colonne157"/>
    <tableColumn id="181" xr3:uid="{9E766B7E-F993-4439-BDA3-E3328C634C6D}" name="Colonne158"/>
    <tableColumn id="182" xr3:uid="{994265CC-9367-4EB3-A976-735E27746A53}" name="Colonne159"/>
    <tableColumn id="183" xr3:uid="{5610B359-C97F-44E6-A584-1A38235EFC7C}" name="Colonne160"/>
    <tableColumn id="184" xr3:uid="{49A1B0DD-CDDE-45EC-B6E0-A45856914A5B}" name="Colonne161"/>
    <tableColumn id="185" xr3:uid="{19BF4A12-247B-4954-8B47-1EFCE6F62930}" name="Colonne162"/>
    <tableColumn id="186" xr3:uid="{5B34E919-0F05-43DB-9768-4A6D7BBF7522}" name="Colonne163"/>
    <tableColumn id="187" xr3:uid="{0BE2362C-8120-4972-9EE5-C765D945D4C7}" name="Colonne164"/>
    <tableColumn id="188" xr3:uid="{9EE395DE-13E3-4B23-8123-65B2EB5DAAAB}" name="Colonne165"/>
    <tableColumn id="189" xr3:uid="{414DE72A-C151-4882-9399-1E233FE8DDB8}" name="Colonne166"/>
    <tableColumn id="190" xr3:uid="{450DB6B4-FE5D-42E1-AB6B-9284B143806B}" name="Colonne167"/>
    <tableColumn id="191" xr3:uid="{7E267FF9-4BF1-4535-862E-0EC6C1BAE6B0}" name="Colonne168"/>
    <tableColumn id="192" xr3:uid="{EDFCF005-CF8A-4099-ADCD-8F3041648FEB}" name="Colonne169"/>
    <tableColumn id="193" xr3:uid="{A99034E8-9E20-4511-B252-AD16927D39F0}" name="Colonne170"/>
    <tableColumn id="194" xr3:uid="{18D7D432-6DA3-4E6D-828C-D7517A181719}" name="Colonne171"/>
    <tableColumn id="195" xr3:uid="{DD49262F-9EEF-4772-95D1-3372B2C1952B}" name="Colonne172"/>
    <tableColumn id="196" xr3:uid="{581FC149-98CA-4C41-9CF7-08BD014E4FD9}" name="Colonne173"/>
    <tableColumn id="197" xr3:uid="{66E30B2E-7222-4AD5-A62C-0814CDA05DFA}" name="Colonne174"/>
    <tableColumn id="198" xr3:uid="{894343E2-60C6-4A85-8990-9F7BE4968838}" name="Colonne175"/>
    <tableColumn id="199" xr3:uid="{19746F46-C997-43CF-B952-75664B0D852E}" name="Colonne176"/>
    <tableColumn id="200" xr3:uid="{5C96B6F4-817B-4E70-9140-E6AC0C384767}" name="Colonne177"/>
    <tableColumn id="201" xr3:uid="{057A33B4-955F-428F-94EA-0790FB2A0AA4}" name="Colonne178"/>
    <tableColumn id="202" xr3:uid="{A355E167-93FE-4DF0-B8F7-B543C477287B}" name="Colonne179"/>
    <tableColumn id="203" xr3:uid="{5B21D79B-4940-45BF-A4A6-F4ACE9345940}" name="Colonne180"/>
    <tableColumn id="204" xr3:uid="{4368FD01-78FB-4298-A06D-88CB2760A2C0}" name="Colonne181"/>
    <tableColumn id="205" xr3:uid="{17FA5499-901B-46A5-B02A-2FD4E0790D2C}" name="Colonne182"/>
    <tableColumn id="206" xr3:uid="{5A392AB3-8977-4B55-8F5A-871CC771DEEE}" name="Colonne183"/>
    <tableColumn id="207" xr3:uid="{23757BC5-E55F-40A5-B48B-E2D6B56F26E2}" name="Colonne184"/>
    <tableColumn id="208" xr3:uid="{44FB6BF1-F1CB-4AEE-B4F8-E3FB23F60248}" name="Colonne185"/>
    <tableColumn id="209" xr3:uid="{32480161-A687-4228-B03C-CA0C94794CA6}" name="Colonne186"/>
    <tableColumn id="210" xr3:uid="{967DCA89-8DF1-4EBD-AC63-20C7166C3F19}" name="Colonne187"/>
    <tableColumn id="211" xr3:uid="{80FED5E2-04CE-49CC-B94F-DDFFCCC29446}" name="Colonne188"/>
    <tableColumn id="212" xr3:uid="{8A79BD8A-EC2A-475E-908F-81AC13C15FCB}" name="Colonne189"/>
    <tableColumn id="213" xr3:uid="{1749B7FE-8C1A-4ED6-90D4-AA1004A91C69}" name="Colonne190"/>
    <tableColumn id="214" xr3:uid="{E2061255-937E-4B0C-9617-DDBB3A9C1AA4}" name="Colonne191"/>
    <tableColumn id="215" xr3:uid="{823B99D8-2926-4CA5-9010-5B148590AC26}" name="Colonne192"/>
    <tableColumn id="216" xr3:uid="{E8A1137E-2CED-45DB-9699-86C5E46EF252}" name="Colonne193"/>
    <tableColumn id="217" xr3:uid="{3C9ED71A-3535-4503-97AC-59FFFB3A4A3D}" name="Colonne194"/>
    <tableColumn id="218" xr3:uid="{28469C12-10AC-4E51-984D-2FC69E88F824}" name="Colonne195"/>
    <tableColumn id="219" xr3:uid="{E62B855D-D1AA-4D8D-97B0-BA3B4232413F}" name="Colonne196"/>
    <tableColumn id="220" xr3:uid="{00210FC6-FC9F-4536-A5AF-8510A6FFDABB}" name="Colonne197"/>
    <tableColumn id="221" xr3:uid="{349F1D10-5029-4A09-81AF-9CB373FC7CC1}" name="Colonne198"/>
    <tableColumn id="222" xr3:uid="{262EE142-B4BF-4EDE-ADCB-AC2A1A69EDCE}" name="Colonne199"/>
    <tableColumn id="223" xr3:uid="{8E134B7B-E12F-4C71-AA4C-A89681BF9E64}" name="Colonne200"/>
    <tableColumn id="224" xr3:uid="{98CB4BA2-3489-4F9B-9516-E4C49AFE398C}" name="Colonne201"/>
    <tableColumn id="225" xr3:uid="{6577D144-EAE7-4AC7-A7B2-9705E833B60C}" name="Colonne202"/>
    <tableColumn id="226" xr3:uid="{DF73F125-371D-4D32-9D19-129155DB0691}" name="Colonne203"/>
    <tableColumn id="227" xr3:uid="{B439666A-5D0C-4F10-81AE-0D4EB9055128}" name="Colonne204"/>
    <tableColumn id="228" xr3:uid="{3717ADBE-5410-4EDA-88AC-2707B1501A50}" name="Colonne205"/>
    <tableColumn id="229" xr3:uid="{E8E0E937-72FF-4DAA-8168-08D157B32D5A}" name="Colonne206"/>
    <tableColumn id="230" xr3:uid="{98EB654D-EC78-4BAD-9580-CA817239D099}" name="Colonne207"/>
    <tableColumn id="231" xr3:uid="{076596A7-5216-45BC-AEE2-D6F58EFA1385}" name="Colonne208"/>
    <tableColumn id="232" xr3:uid="{DC459A73-50B9-4AE0-8291-DB56E46F8494}" name="Colonne209"/>
    <tableColumn id="233" xr3:uid="{EC8F41A4-2D7E-4ED1-AB3E-D7EC422144B4}" name="Colonne210"/>
    <tableColumn id="234" xr3:uid="{823C6693-608E-450D-BD1A-0689C7C21350}" name="Colonne211"/>
    <tableColumn id="235" xr3:uid="{E1D9B278-5B44-4261-B3BA-44A37488FEEF}" name="Colonne212"/>
    <tableColumn id="236" xr3:uid="{1CE3E806-DFA2-44F3-8771-0F67CF0A6B10}" name="Colonne213"/>
    <tableColumn id="237" xr3:uid="{5A6C3EC6-873F-45D1-829A-899A5D4EDBED}" name="Colonne214"/>
    <tableColumn id="238" xr3:uid="{28188615-83CE-410E-A9F9-01A3D201697E}" name="Colonne215"/>
    <tableColumn id="239" xr3:uid="{097900BD-56D9-4BB6-B067-80B61D235274}" name="Colonne216"/>
    <tableColumn id="240" xr3:uid="{BC9D326E-B631-48EF-8563-96D7EF0A9B14}" name="Colonne217"/>
    <tableColumn id="241" xr3:uid="{9AD65625-50AF-47B1-BFCE-9509BA98DFF5}" name="Colonne218"/>
    <tableColumn id="242" xr3:uid="{505F0F50-F3E8-47FB-A65D-1B12E028A9B2}" name="Colonne219"/>
    <tableColumn id="243" xr3:uid="{B66C306B-79EC-4030-8867-32C271454E8C}" name="Colonne220"/>
    <tableColumn id="244" xr3:uid="{84C387A0-E303-43E0-B58F-7FE58D0772DF}" name="Colonne221"/>
    <tableColumn id="245" xr3:uid="{3D52A163-AA4F-4CEA-9B29-C6B8AF4515B3}" name="Colonne222"/>
    <tableColumn id="246" xr3:uid="{B1CE035E-2AAF-4DF2-B6B6-30BC58178622}" name="Colonne223"/>
    <tableColumn id="247" xr3:uid="{72A18351-F305-4A0E-9C83-944841A3E5C7}" name="Colonne224"/>
    <tableColumn id="248" xr3:uid="{0FFD5D48-017D-4171-91D3-0E604588D817}" name="Colonne225"/>
    <tableColumn id="249" xr3:uid="{FBDFDFF5-1F9F-4977-8D9C-93755BD9BE7E}" name="Colonne226"/>
    <tableColumn id="250" xr3:uid="{FBEB4E9B-9375-45E2-AAB5-F2BF73034E45}" name="Colonne227"/>
    <tableColumn id="251" xr3:uid="{DEB781A0-9CDD-49F0-BF42-14E26128BFD8}" name="Colonne228"/>
    <tableColumn id="252" xr3:uid="{6E970E6A-E7C7-4A65-ABA2-78B6DF2A139D}" name="Colonne229"/>
    <tableColumn id="253" xr3:uid="{F77A1534-D8A1-4F27-8538-C0783E3C5030}" name="Colonne230"/>
    <tableColumn id="254" xr3:uid="{3E556363-620B-487B-BF33-1145EE70A4C7}" name="Colonne231"/>
    <tableColumn id="255" xr3:uid="{3296AFC6-E4A6-4F72-90B8-E9EB4C4D703B}" name="Colonne232"/>
    <tableColumn id="256" xr3:uid="{7CE6DF20-9276-4B9D-AFBC-2744B4078731}" name="Colonne233"/>
    <tableColumn id="257" xr3:uid="{CB22D65F-1041-4879-959B-15E58B4C7276}" name="Colonne234"/>
    <tableColumn id="258" xr3:uid="{D22FF0FE-449D-4571-B6C2-D4895051D9FF}" name="Colonne235"/>
    <tableColumn id="259" xr3:uid="{D8BD9415-F549-4A4C-A25A-5D3B50572E2F}" name="Colonne236"/>
    <tableColumn id="260" xr3:uid="{9D7401F2-63BB-431A-8A05-31AA21E77179}" name="Colonne237"/>
    <tableColumn id="261" xr3:uid="{C4398B38-D636-422C-8620-E5C3A891A0B3}" name="Colonne238"/>
    <tableColumn id="262" xr3:uid="{072F41B9-64B9-438C-9451-197674799E2E}" name="Colonne239"/>
    <tableColumn id="263" xr3:uid="{8D45BB41-6B68-4817-8AE3-450A11082C4B}" name="Colonne240"/>
    <tableColumn id="264" xr3:uid="{B89B9107-1918-4FA1-BB47-DF58CFBF6BC5}" name="Colonne241"/>
    <tableColumn id="265" xr3:uid="{71BB2BEA-8D5E-4FC0-886B-621A7F940EC8}" name="Colonne242"/>
    <tableColumn id="266" xr3:uid="{A9AE2D5E-814D-427C-AB7D-A8B529F9F202}" name="Colonne243"/>
    <tableColumn id="267" xr3:uid="{42280D38-05CA-4DDD-8A57-33C307A80F8C}" name="Colonne244"/>
    <tableColumn id="268" xr3:uid="{B67A07F3-D4F4-4A82-948C-9E0EA4DD04FC}" name="Colonne245"/>
    <tableColumn id="269" xr3:uid="{D2EB04FC-BFB1-4BF5-8FCE-EE29C45865C3}" name="Colonne246"/>
    <tableColumn id="270" xr3:uid="{76894680-44E1-43C6-9C3A-245B595FE194}" name="Colonne247"/>
    <tableColumn id="271" xr3:uid="{698918E4-AC8A-4230-AEA2-C83025894743}" name="Colonne248"/>
    <tableColumn id="272" xr3:uid="{E134C9C4-0EED-4B63-8150-8794BB5B7760}" name="Colonne249"/>
    <tableColumn id="273" xr3:uid="{57A68AF2-F54E-4CA6-810B-B0BE663746E7}" name="Colonne250"/>
    <tableColumn id="274" xr3:uid="{8B2DF42A-ED1C-490E-BD7D-F15A7E4AF67C}" name="Colonne251"/>
    <tableColumn id="275" xr3:uid="{B23F884E-3E92-4F63-8266-0F4D23A18B6A}" name="Colonne252"/>
    <tableColumn id="276" xr3:uid="{7CA3F847-CA86-4966-B99E-A0ACC355376D}" name="Colonne253"/>
    <tableColumn id="277" xr3:uid="{8B1FA409-9B58-403D-B0AA-53770AEF9F5A}" name="Colonne254"/>
    <tableColumn id="278" xr3:uid="{7DF44570-D914-45E9-8A75-2374137A5493}" name="Colonne255"/>
    <tableColumn id="279" xr3:uid="{45303FF1-E485-405A-BB8C-3D27B7DC933D}" name="Colonne256"/>
    <tableColumn id="280" xr3:uid="{C640DF3B-CDBD-4C50-A754-FBEB79868A86}" name="Colonne257"/>
    <tableColumn id="281" xr3:uid="{F2263890-4E36-44A3-B2B5-0565EAA8011F}" name="Colonne258"/>
    <tableColumn id="282" xr3:uid="{C00E7012-1C4E-463C-981E-E0250686092C}" name="Colonne259"/>
    <tableColumn id="283" xr3:uid="{B01A01B5-A827-44D4-BDF5-2D1F064724B5}" name="Colonne260"/>
    <tableColumn id="284" xr3:uid="{3A2571CF-2C66-4717-BA0B-CACFCD334708}" name="Colonne261"/>
    <tableColumn id="285" xr3:uid="{18F6C90A-4BB7-4771-A92F-52DD92C20813}" name="Colonne262"/>
    <tableColumn id="286" xr3:uid="{1A812B47-D41C-4F1D-A968-318F3A2A8557}" name="Colonne263"/>
    <tableColumn id="287" xr3:uid="{037FCCFE-B868-4F19-9DCC-BDABAC19FC81}" name="Colonne264"/>
    <tableColumn id="288" xr3:uid="{0EACD55A-82E2-45D2-8419-EB46C9CF46A2}" name="Colonne265"/>
    <tableColumn id="289" xr3:uid="{1D77E934-B543-48B7-8C38-FF2D7406C061}" name="Colonne266"/>
    <tableColumn id="290" xr3:uid="{631C906B-6A7E-46A8-A3B9-E1F8A1F314CA}" name="Colonne267"/>
    <tableColumn id="291" xr3:uid="{7CA20E41-76A4-40FF-893D-5E4569D14073}" name="Colonne268"/>
    <tableColumn id="292" xr3:uid="{49DBBEE2-69C5-44AB-8772-4B2993803C1D}" name="Colonne269"/>
    <tableColumn id="293" xr3:uid="{B36789B6-259B-4664-A2B1-BFCDAF6C2297}" name="Colonne270"/>
    <tableColumn id="294" xr3:uid="{8309FDB9-EC90-4560-AEAB-0D4D4804BD2E}" name="Colonne271"/>
    <tableColumn id="295" xr3:uid="{F1AA1BE1-CED5-4F8C-8D32-41EF2D5023C6}" name="Colonne272"/>
    <tableColumn id="296" xr3:uid="{73085B51-6204-4F7C-B9EB-79BC79FF9B9C}" name="Colonne273"/>
    <tableColumn id="297" xr3:uid="{E3E881B1-EEB3-460A-9BEA-A3E41AA260F6}" name="Colonne274"/>
    <tableColumn id="298" xr3:uid="{E0A0148A-B5B9-4D7A-B4D4-BAD0729F609C}" name="Colonne275"/>
    <tableColumn id="299" xr3:uid="{BF26ABC8-BF3D-46DF-B2CA-5F94E7BD0029}" name="Colonne276"/>
    <tableColumn id="300" xr3:uid="{E9E5D4AC-0625-41A0-B968-5A7F99F36021}" name="Colonne277"/>
    <tableColumn id="301" xr3:uid="{976AB0EB-E572-4374-9E14-59748B8DDFAE}" name="Colonne278"/>
    <tableColumn id="302" xr3:uid="{1B3FA647-7444-4459-B4C1-FD76426EE400}" name="Colonne279"/>
    <tableColumn id="303" xr3:uid="{536F14FC-37C2-4BC2-A1CE-3B9175517CC5}" name="Colonne280"/>
    <tableColumn id="304" xr3:uid="{F49E4BDD-E5EE-4397-9AA9-121BBCF0DF65}" name="Colonne281"/>
    <tableColumn id="305" xr3:uid="{ABAC1E55-5381-4BAD-B8DB-5260086E27B6}" name="Colonne282"/>
    <tableColumn id="306" xr3:uid="{103EC84E-BE4B-4BBD-9BB7-650BA23AE371}" name="Colonne283"/>
    <tableColumn id="307" xr3:uid="{841F15D0-322A-488E-8984-93812726B611}" name="Colonne284"/>
    <tableColumn id="308" xr3:uid="{1282F6DB-F0C3-4506-8DE2-AF2D9C47AD9C}" name="Colonne285"/>
    <tableColumn id="309" xr3:uid="{ED06842E-D88C-4764-8566-CC2F9129994A}" name="Colonne286"/>
    <tableColumn id="310" xr3:uid="{CD403746-F84D-4FD5-82EF-43BDB9747CF6}" name="Colonne287"/>
    <tableColumn id="311" xr3:uid="{97A50166-CCC8-45FA-B2AF-C99B77449170}" name="Colonne288"/>
    <tableColumn id="312" xr3:uid="{B41C23D2-C116-4566-9779-F114CD49B261}" name="Colonne289"/>
    <tableColumn id="313" xr3:uid="{97033A01-B2A7-4D62-BD34-67CCCE03E648}" name="Colonne290"/>
    <tableColumn id="314" xr3:uid="{CEBCE1AE-62D8-4E5A-91F0-68D1FD9EF791}" name="Colonne291"/>
    <tableColumn id="315" xr3:uid="{DA792618-5113-4AC7-B812-8D154ED787EE}" name="Colonne292"/>
    <tableColumn id="316" xr3:uid="{AA665D48-403E-4231-A461-438A5257016B}" name="Colonne293"/>
    <tableColumn id="317" xr3:uid="{1B2E86E0-6BE9-45DE-BB08-ECD7C3F9D25C}" name="Colonne294"/>
    <tableColumn id="318" xr3:uid="{FC85492D-DA4C-4972-A743-53753647C570}" name="Colonne295"/>
    <tableColumn id="319" xr3:uid="{3F61578E-8368-4155-8BD4-298F50661AD7}" name="Colonne296"/>
    <tableColumn id="320" xr3:uid="{22C48E6B-AE9E-4DDA-A675-1E0D82837AC5}" name="Colonne297"/>
    <tableColumn id="321" xr3:uid="{5D88C672-A4D5-4FD0-9BE3-04BAE612690C}" name="Colonne298"/>
    <tableColumn id="322" xr3:uid="{CEBA93C8-890A-4716-B870-200FF4F592B6}" name="Colonne299"/>
    <tableColumn id="323" xr3:uid="{420D6FAD-DE2B-4020-B32D-8A1C1E4CCE77}" name="Colonne300"/>
    <tableColumn id="324" xr3:uid="{C26081C6-5D20-4B47-9518-CF50EFB77CD1}" name="Colonne301"/>
    <tableColumn id="325" xr3:uid="{AD69C3CA-175D-4656-A570-EE1633B91BF0}" name="Colonne302"/>
    <tableColumn id="326" xr3:uid="{75DB796B-62B1-4C38-AA41-0B8DEC77898D}" name="Colonne303"/>
    <tableColumn id="327" xr3:uid="{DD4E404C-202A-4ED1-A843-2297D65FE5B9}" name="Colonne304"/>
    <tableColumn id="328" xr3:uid="{B71D0180-9E83-4E4A-828F-9AAD90755413}" name="Colonne305"/>
    <tableColumn id="329" xr3:uid="{D7FEEA28-88FE-47E2-8AE2-26DF93C4FA35}" name="Colonne306"/>
    <tableColumn id="330" xr3:uid="{3D72699E-F64E-4963-AAAE-D85FC7D56DFD}" name="Colonne307"/>
    <tableColumn id="331" xr3:uid="{CED41987-6D37-4BC3-8CC9-69B6D46F2D4E}" name="Colonne308"/>
    <tableColumn id="332" xr3:uid="{29A25472-C680-4C7F-821F-F1A12E918335}" name="Colonne309"/>
    <tableColumn id="333" xr3:uid="{987BC284-D928-435A-8196-3741B3AB25E0}" name="Colonne310"/>
    <tableColumn id="334" xr3:uid="{8C031892-EEBE-4861-A2E9-B2543A16FFBB}" name="Colonne311"/>
    <tableColumn id="335" xr3:uid="{C0B38C08-6CB5-473C-9206-C9017498BCF4}" name="Colonne312"/>
    <tableColumn id="336" xr3:uid="{754444B8-86CC-44AD-9B4F-3B477AD0CDF8}" name="Colonne313"/>
    <tableColumn id="337" xr3:uid="{D2F239A9-51DB-4BFE-9251-5D012BAD0286}" name="Colonne314"/>
    <tableColumn id="338" xr3:uid="{98029734-63C5-4F64-BBF7-3E548451EA0D}" name="Colonne315"/>
    <tableColumn id="339" xr3:uid="{3DDE7A33-28FA-498A-A5A4-9C63131296A8}" name="Colonne316"/>
    <tableColumn id="340" xr3:uid="{51278AF9-60EB-4BAE-B66F-0B8E18D6B999}" name="Colonne317"/>
    <tableColumn id="341" xr3:uid="{FD531EE0-B41A-4656-B765-C46DD3B5E03E}" name="Colonne318"/>
    <tableColumn id="342" xr3:uid="{45FED0C9-68A9-4AA0-AD17-FE106491F950}" name="Colonne319"/>
    <tableColumn id="343" xr3:uid="{6C3DB45D-EE55-4651-941E-EDAEC801371F}" name="Colonne320"/>
    <tableColumn id="344" xr3:uid="{8C423D27-F898-49EF-9E23-378471747FFC}" name="Colonne321"/>
    <tableColumn id="345" xr3:uid="{94A63A23-715A-4C81-BF1B-E5D7DBE3E8AE}" name="Colonne322"/>
    <tableColumn id="346" xr3:uid="{7E9CFB5E-C2DE-4607-A112-581A98AE9E69}" name="Colonne323"/>
    <tableColumn id="347" xr3:uid="{EF71E161-1FCC-4877-B8B0-ACB46970AD11}" name="Colonne324"/>
    <tableColumn id="348" xr3:uid="{FBAC2632-FBBF-429B-BD33-D4DBA448BBA3}" name="Colonne325"/>
    <tableColumn id="349" xr3:uid="{4AF02473-B369-487E-AD9F-2105AE10D466}" name="Colonne326"/>
    <tableColumn id="350" xr3:uid="{DF26CE6A-AAA1-4924-9C0E-10E333E2DEFA}" name="Colonne327"/>
    <tableColumn id="351" xr3:uid="{5E507F22-D65F-4F7B-BA69-A4022F2937A5}" name="Colonne328"/>
    <tableColumn id="352" xr3:uid="{10A2973B-DF86-43D9-851D-427D7F018EC2}" name="Colonne329"/>
    <tableColumn id="353" xr3:uid="{1FD5B46E-DE62-4EDD-B5D9-57EB5117CB44}" name="Colonne330"/>
    <tableColumn id="354" xr3:uid="{F8848754-AD13-461F-A9C8-0DC98347D786}" name="Colonne331"/>
    <tableColumn id="355" xr3:uid="{3A2EE087-38DC-4C9E-9B4C-3E5C18B24B2F}" name="Colonne332"/>
    <tableColumn id="356" xr3:uid="{A134B606-9DA7-482C-B012-0AC0566D8689}" name="Colonne333"/>
    <tableColumn id="357" xr3:uid="{1B1EF5F7-9A5E-43E2-BFBC-BB99E60E5AB4}" name="Colonne334"/>
    <tableColumn id="358" xr3:uid="{0CE5DAF3-7A88-40C1-9700-C65E19A88E22}" name="Colonne335"/>
    <tableColumn id="359" xr3:uid="{3E9C766B-3ABC-492B-B3F8-577EE643C66C}" name="Colonne336"/>
    <tableColumn id="360" xr3:uid="{A7CD2005-3A28-4BD6-BF8F-FCA4746978C3}" name="Colonne337"/>
    <tableColumn id="361" xr3:uid="{F950DB91-5F84-4DD9-A186-EECC4F4304F4}" name="Colonne338"/>
    <tableColumn id="362" xr3:uid="{C5019AAA-A33D-4E87-B1CC-BF7C605B5B55}" name="Colonne339"/>
    <tableColumn id="363" xr3:uid="{95B729FB-CA5E-4803-B5FE-B1980E3361A9}" name="Colonne340"/>
    <tableColumn id="364" xr3:uid="{A2AF0EFD-60AC-4A4C-8EBB-D8FAD681DDCA}" name="Colonne341"/>
    <tableColumn id="365" xr3:uid="{9DA74D31-2236-442F-BEA7-9F64ADFD774D}" name="Colonne342"/>
    <tableColumn id="366" xr3:uid="{5451F9EC-9ED7-4753-A3D1-D6E268E6D523}" name="Colonne343"/>
    <tableColumn id="367" xr3:uid="{FBEAE3EA-3FE1-4B3D-84B2-4412C76E335E}" name="Colonne344"/>
    <tableColumn id="368" xr3:uid="{44744446-75FD-4C39-B77B-C5C51C8A05E7}" name="Colonne345"/>
    <tableColumn id="369" xr3:uid="{6894BB9C-6384-4A84-9159-EE64C21AD260}" name="Colonne346"/>
    <tableColumn id="370" xr3:uid="{B6A1EBBE-1054-4A94-BC47-63B7785BD4FD}" name="Colonne347"/>
    <tableColumn id="371" xr3:uid="{52FCE25B-5745-4D47-AF2C-03F6BEEC8D09}" name="Colonne348"/>
    <tableColumn id="372" xr3:uid="{84F32C6D-E9CD-4E8E-BCFE-C5CBB29E632E}" name="Colonne349"/>
    <tableColumn id="373" xr3:uid="{00F1DF0F-F18D-422F-8F78-EBA03E73A68B}" name="Colonne350"/>
    <tableColumn id="374" xr3:uid="{DABE8CBE-EB0F-4163-B4A9-3F1F767A9B0D}" name="Colonne351"/>
    <tableColumn id="375" xr3:uid="{BE2D5E35-948C-496D-9DA4-5555A7164F76}" name="Colonne352"/>
    <tableColumn id="376" xr3:uid="{FB63E23D-06E1-4D54-8A8B-B748885DAB16}" name="Colonne353"/>
    <tableColumn id="377" xr3:uid="{8F263FAF-0175-41CC-B1CD-18A89D131E23}" name="Colonne354"/>
    <tableColumn id="378" xr3:uid="{A74C8C05-EE65-475B-AC7E-14A20CC9FA5C}" name="Colonne355"/>
    <tableColumn id="379" xr3:uid="{7D0F0D51-15B2-4F74-9F39-C12ECEEECF66}" name="Colonne356"/>
    <tableColumn id="380" xr3:uid="{DF4B0F39-0E80-4465-9188-B5FFFAA1D28F}" name="Colonne357"/>
    <tableColumn id="381" xr3:uid="{9A439ACF-6BD9-4F7A-B598-15BB7CC30164}" name="Colonne358"/>
    <tableColumn id="382" xr3:uid="{9BFEF2E8-4BB2-4245-A66C-91B5C14941BF}" name="Colonne359"/>
    <tableColumn id="383" xr3:uid="{D270FFFC-7556-41C8-BFC4-44796D94FCC8}" name="Colonne360"/>
    <tableColumn id="384" xr3:uid="{E1DFAFD1-0148-4319-8FE6-8BB407D1B80A}" name="Colonne361"/>
    <tableColumn id="385" xr3:uid="{18B71F9B-CFD5-42E4-A2E8-B8B8C5B5881A}" name="Colonne362"/>
    <tableColumn id="386" xr3:uid="{180B199E-10B9-471D-ABC7-B558F2734570}" name="Colonne363"/>
    <tableColumn id="387" xr3:uid="{04D2B68E-8463-4B09-A8AB-D5CA5CDD37D6}" name="Colonne364"/>
    <tableColumn id="388" xr3:uid="{C830AC1A-337C-4105-8177-E3301F9EE894}" name="Colonne365"/>
    <tableColumn id="389" xr3:uid="{12EDF517-AD7D-4A35-A04D-2A5850763913}" name="Colonne366"/>
    <tableColumn id="390" xr3:uid="{E83D5BBF-087B-4E86-95E6-E9A1CB8CC236}" name="Colonne367"/>
    <tableColumn id="391" xr3:uid="{36DFF9D2-E48C-4707-8741-90EA5F0ACA56}" name="Colonne368"/>
    <tableColumn id="392" xr3:uid="{19447490-D353-4F43-9DF2-845056E674BE}" name="Colonne369"/>
    <tableColumn id="393" xr3:uid="{1407CCFD-146A-4419-9209-67704E6CB772}" name="Colonne370"/>
    <tableColumn id="394" xr3:uid="{4C10CC75-9F0B-467C-BEEF-D8234BDE9BCB}" name="Colonne371"/>
    <tableColumn id="395" xr3:uid="{0417356C-1CFA-42AA-AF22-D900AEFA33A6}" name="Colonne372"/>
    <tableColumn id="396" xr3:uid="{51F90C1E-9149-424E-9145-C3E67C5D9B8A}" name="Colonne373"/>
    <tableColumn id="397" xr3:uid="{FC1924BF-A856-4C32-A39D-4BCD21DDD582}" name="Colonne374"/>
    <tableColumn id="398" xr3:uid="{9F25041A-3ECA-4D19-AA76-F79996767E46}" name="Colonne375"/>
    <tableColumn id="399" xr3:uid="{BA3BA9B0-6A8B-49C4-B36C-4CD89DEFC5F4}" name="Colonne376"/>
    <tableColumn id="400" xr3:uid="{FF3D56D6-AAA0-4330-AD17-518B4C4D8E4E}" name="Colonne377"/>
    <tableColumn id="401" xr3:uid="{F75F66E3-1AE2-4FE3-822E-22CB136E8948}" name="Colonne378"/>
    <tableColumn id="402" xr3:uid="{4E2DEFD6-02F4-457E-B419-3FBCACD5976D}" name="Colonne379"/>
    <tableColumn id="403" xr3:uid="{239D20D4-88DB-44CD-9F01-A1472B141C05}" name="Colonne380"/>
    <tableColumn id="404" xr3:uid="{D2826DAC-508F-491A-8B68-BC6C8DE58AA0}" name="Colonne381"/>
    <tableColumn id="405" xr3:uid="{B6CE2ECD-1343-4B3F-9075-39604EC550C3}" name="Colonne382"/>
    <tableColumn id="406" xr3:uid="{25B35A96-8AD6-4C97-84F2-7361F590BECC}" name="Colonne383"/>
    <tableColumn id="407" xr3:uid="{1A545B51-DD95-48AF-8878-EDD7978C387D}" name="Colonne384"/>
    <tableColumn id="408" xr3:uid="{42E0E21D-0826-47B3-812A-1BFA6EC81651}" name="Colonne385"/>
    <tableColumn id="409" xr3:uid="{BCEEDF86-0ED7-4905-B09A-A13A2988EEE6}" name="Colonne386"/>
    <tableColumn id="410" xr3:uid="{17F05B98-20E6-4512-A09B-BF81C6A306CF}" name="Colonne387"/>
    <tableColumn id="411" xr3:uid="{2E182090-00DA-4AA9-AD96-EC159E3731DF}" name="Colonne388"/>
    <tableColumn id="412" xr3:uid="{15C01F48-4D93-42F2-9E68-E482E0100AD7}" name="Colonne389"/>
    <tableColumn id="413" xr3:uid="{5E730E26-8A91-4F4B-AEDA-6EE8480BBC66}" name="Colonne390"/>
    <tableColumn id="414" xr3:uid="{C1A185F5-B0D5-49AC-8884-51DAC8C502CE}" name="Colonne391"/>
    <tableColumn id="415" xr3:uid="{80779DB0-E7D7-494A-9AEB-5B9C83DFD9C9}" name="Colonne392"/>
    <tableColumn id="416" xr3:uid="{744D68AB-6694-4630-86FE-1A3452511B58}" name="Colonne393"/>
    <tableColumn id="417" xr3:uid="{F3F9DEE9-B315-4103-A68E-3FC4FC0204E1}" name="Colonne394"/>
    <tableColumn id="418" xr3:uid="{94BAE9E3-4B4D-49CA-995E-82BC695AF6F2}" name="Colonne395"/>
    <tableColumn id="419" xr3:uid="{56590FE7-D9EF-4F5F-B5ED-DD267E9F3EBB}" name="Colonne396"/>
    <tableColumn id="420" xr3:uid="{E0FB343F-53CD-4C25-B0C0-D97382160DF2}" name="Colonne397"/>
    <tableColumn id="421" xr3:uid="{5C56FBE6-85F7-4FFE-865A-E81B94FD496F}" name="Colonne398"/>
    <tableColumn id="422" xr3:uid="{B071F439-1E0D-4A31-8615-4B1C022AA3B0}" name="Colonne399"/>
    <tableColumn id="423" xr3:uid="{787E85E5-9FD7-4488-9966-D0C99436418F}" name="Colonne400"/>
    <tableColumn id="424" xr3:uid="{6EAAEE89-60E3-4F29-BE8F-E88647CD374E}" name="Colonne401"/>
    <tableColumn id="425" xr3:uid="{E5948ACD-4C47-4795-995B-B6D70C22A56A}" name="Colonne402"/>
    <tableColumn id="426" xr3:uid="{F3FF1145-1452-4FD8-A48F-00555CF15057}" name="Colonne403"/>
    <tableColumn id="427" xr3:uid="{01233E76-48FD-4875-90C5-B58A97096B98}" name="Colonne404"/>
    <tableColumn id="428" xr3:uid="{E18AC1B5-C24F-4DAA-928C-DDE14266B378}" name="Colonne405"/>
    <tableColumn id="429" xr3:uid="{EF66FD9A-8E6D-4E83-8842-74F90813DB50}" name="Colonne406"/>
    <tableColumn id="430" xr3:uid="{FBD572CD-EE06-40E0-A793-9C7BD66BE01A}" name="Colonne407"/>
    <tableColumn id="431" xr3:uid="{40E71FBD-7A23-4AE4-A38A-AFBA39954DCD}" name="Colonne408"/>
    <tableColumn id="432" xr3:uid="{4D8771B5-B2B6-47BC-9D03-FC2CE412C77F}" name="Colonne409"/>
    <tableColumn id="433" xr3:uid="{67C96108-C1C0-41D3-B7DB-CC63EAD0452C}" name="Colonne410"/>
    <tableColumn id="434" xr3:uid="{6336D67C-54A6-4A51-B216-2DDFC6D6F3EC}" name="Colonne411"/>
    <tableColumn id="435" xr3:uid="{114B0A45-6D34-4777-BAB0-313543BA6190}" name="Colonne412"/>
    <tableColumn id="436" xr3:uid="{CE939DD0-AB66-4AC9-AEA4-A9B13CEAF91C}" name="Colonne413"/>
    <tableColumn id="437" xr3:uid="{911E10C8-1426-434A-8DD3-6E0A9CD99220}" name="Colonne414"/>
    <tableColumn id="438" xr3:uid="{5C61C426-7051-4096-BBA7-4373859FD6B1}" name="Colonne415"/>
    <tableColumn id="439" xr3:uid="{18FEF584-1CCD-4FDD-9452-9C11C62359E5}" name="Colonne416"/>
    <tableColumn id="440" xr3:uid="{3B087602-9192-420F-A4CC-6D4DFBE8D805}" name="Colonne417"/>
    <tableColumn id="441" xr3:uid="{FC797CF4-3675-4706-85DF-39838687F8A5}" name="Colonne418"/>
    <tableColumn id="442" xr3:uid="{C1DE0123-5007-4E48-A28F-179DB1E496C2}" name="Colonne419"/>
    <tableColumn id="443" xr3:uid="{94C5D83B-7DF7-4469-9BB6-2F3921EC1100}" name="Colonne420"/>
    <tableColumn id="444" xr3:uid="{DACF67B6-5D67-412C-98EA-2B5275627E8C}" name="Colonne421"/>
    <tableColumn id="445" xr3:uid="{A01B4FA9-EC16-4F14-96C0-634B56382F46}" name="Colonne422"/>
    <tableColumn id="446" xr3:uid="{32896188-382A-4CD5-A956-645E9E57C8DF}" name="Colonne423"/>
    <tableColumn id="447" xr3:uid="{62637F60-219A-42B0-865C-173E0973F372}" name="Colonne424"/>
    <tableColumn id="448" xr3:uid="{209C0A57-7704-48FC-94F3-EBE8A7A66A38}" name="Colonne425"/>
    <tableColumn id="449" xr3:uid="{AD09709B-1BC5-4737-A91D-57F4330E9E96}" name="Colonne426"/>
    <tableColumn id="450" xr3:uid="{1C4082B7-5C12-46C1-9A62-BFA912C238D9}" name="Colonne427"/>
    <tableColumn id="451" xr3:uid="{D2688CA4-9D96-407F-836C-3E4F209FADCE}" name="Colonne428"/>
    <tableColumn id="452" xr3:uid="{601BF42D-91AD-44C2-B47E-459DD82B618E}" name="Colonne429"/>
    <tableColumn id="453" xr3:uid="{93DD3A71-D6F9-420E-8C1D-1BF4B9AA1CD6}" name="Colonne430"/>
    <tableColumn id="454" xr3:uid="{26FA210C-194E-4FD7-82DC-07F00FBB0A9C}" name="Colonne431"/>
    <tableColumn id="455" xr3:uid="{8D31C9D5-25CD-4177-821D-2D111C5CFB3C}" name="Colonne432"/>
    <tableColumn id="456" xr3:uid="{1259B458-82E8-4CAD-A4A1-2E75D1710801}" name="Colonne433"/>
    <tableColumn id="457" xr3:uid="{70391D57-96EE-471E-8273-A328BF7D8438}" name="Colonne434"/>
    <tableColumn id="458" xr3:uid="{24E0A6F8-0787-40AF-93B7-D25ED74F3C33}" name="Colonne435"/>
    <tableColumn id="459" xr3:uid="{102D7F2D-8F07-4371-BB7D-C46A60C3AF7C}" name="Colonne436"/>
    <tableColumn id="460" xr3:uid="{E08840CB-F687-4424-9D2B-C8105533AF6B}" name="Colonne437"/>
    <tableColumn id="461" xr3:uid="{ABDE402D-E25F-406A-A179-89B23AEA5A8A}" name="Colonne438"/>
    <tableColumn id="462" xr3:uid="{9FF0FA2C-FB50-4A4C-B2B5-608C844C508A}" name="Colonne439"/>
    <tableColumn id="463" xr3:uid="{7EDA6F26-832B-4156-8F43-882DD98F2FE6}" name="Colonne440"/>
    <tableColumn id="464" xr3:uid="{F861328E-F79C-42A5-9B92-9C829046CA35}" name="Colonne441"/>
    <tableColumn id="465" xr3:uid="{A66DC166-831E-4AD7-A82B-B8890E6C0293}" name="Colonne442"/>
    <tableColumn id="466" xr3:uid="{CB19EDEB-F2CB-4E6C-85E2-C079F422638A}" name="Colonne443"/>
    <tableColumn id="467" xr3:uid="{2E680247-DA8A-43A3-B125-53B2611A3F9E}" name="Colonne444"/>
    <tableColumn id="468" xr3:uid="{F8D56943-896F-4B81-AB61-463FA2B2E315}" name="Colonne445"/>
    <tableColumn id="469" xr3:uid="{5BFBE2C2-3DF0-4789-A33C-B4F79DB28C3B}" name="Colonne446"/>
    <tableColumn id="470" xr3:uid="{9A183B33-D30B-4456-AE79-1D59123837F8}" name="Colonne447"/>
    <tableColumn id="471" xr3:uid="{D800DD95-1B3B-40B0-9622-0DF52E47B068}" name="Colonne448"/>
    <tableColumn id="472" xr3:uid="{E1D6ECEC-A8EF-4ABB-B3F2-1E2E34F059AC}" name="Colonne449"/>
    <tableColumn id="473" xr3:uid="{45570770-D631-450A-BCEE-9B3BB65C269A}" name="Colonne450"/>
    <tableColumn id="474" xr3:uid="{C32E7A65-9978-4460-A070-421B34FC16DC}" name="Colonne451"/>
    <tableColumn id="475" xr3:uid="{2BA8BACC-49BC-4D89-BAEE-2547AE4FAF17}" name="Colonne452"/>
    <tableColumn id="476" xr3:uid="{6F1DCB26-9FE4-45FF-9C5B-586E16E7EF00}" name="Colonne453"/>
    <tableColumn id="477" xr3:uid="{356B5528-5829-4CD6-88AC-05E672C08F3E}" name="Colonne454"/>
    <tableColumn id="478" xr3:uid="{F1786267-B450-464A-8A57-61E89692DED1}" name="Colonne455"/>
    <tableColumn id="479" xr3:uid="{0153F959-DFB1-4283-8ECF-F0A5051755CC}" name="Colonne456"/>
    <tableColumn id="480" xr3:uid="{B7F9626A-BE54-46CD-B9DC-A01DF71DD2C6}" name="Colonne457"/>
    <tableColumn id="481" xr3:uid="{80BA5093-C6C4-4ADB-B361-70F2A60FD687}" name="Colonne458"/>
    <tableColumn id="482" xr3:uid="{BEF7B2AA-488C-4E15-A859-A2A9F286D156}" name="Colonne459"/>
    <tableColumn id="483" xr3:uid="{28FE3A5B-4555-43A6-96C2-53EFD15BAFA3}" name="Colonne460"/>
    <tableColumn id="484" xr3:uid="{7EC49E4A-8A77-44F0-9625-09D013EAFD33}" name="Colonne461"/>
    <tableColumn id="485" xr3:uid="{549C676D-ED22-4138-94FA-63FFEF282779}" name="Colonne462"/>
    <tableColumn id="486" xr3:uid="{5AF5D5F1-B125-495B-ADA5-D9C27363B335}" name="Colonne463"/>
    <tableColumn id="487" xr3:uid="{298ECE21-35D9-41F2-AEA2-CC66778A182D}" name="Colonne464"/>
    <tableColumn id="488" xr3:uid="{74A5B5A5-54BF-486A-BAFE-BD292D99CC13}" name="Colonne465"/>
    <tableColumn id="489" xr3:uid="{ECE58082-B022-41CC-8DB9-EC643777D095}" name="Colonne466"/>
    <tableColumn id="490" xr3:uid="{358CB138-D371-4222-BC32-4B9D638F4150}" name="Colonne467"/>
    <tableColumn id="491" xr3:uid="{34669BB5-CEB8-4BDC-A670-38208520E219}" name="Colonne468"/>
    <tableColumn id="492" xr3:uid="{1532D165-815F-45A9-B98C-87E85247B9CF}" name="Colonne469"/>
    <tableColumn id="493" xr3:uid="{6DFC2096-CAE6-45C3-BF19-A86AE34E31F4}" name="Colonne470"/>
    <tableColumn id="494" xr3:uid="{4784C991-DE4C-4170-873F-D89BA9BD5E73}" name="Colonne471"/>
    <tableColumn id="495" xr3:uid="{33FC7679-C217-41AD-A3DD-456865C3230E}" name="Colonne472"/>
    <tableColumn id="496" xr3:uid="{C6B35B68-CCA0-47FF-977F-D0CA62F75284}" name="Colonne473"/>
    <tableColumn id="497" xr3:uid="{511FCB7C-26F8-441C-ACEF-8DE570D8ECC3}" name="Colonne474"/>
    <tableColumn id="498" xr3:uid="{B2917658-509D-41AE-AFD7-C134E11E50FA}" name="Colonne475"/>
    <tableColumn id="499" xr3:uid="{7BA14781-9636-46CF-97D7-CC8906938AB8}" name="Colonne476"/>
    <tableColumn id="500" xr3:uid="{3E1009B1-C675-4D9E-A556-1390B37D73C4}" name="Colonne477"/>
    <tableColumn id="501" xr3:uid="{C014275F-4F3E-4827-93C0-173395214826}" name="Colonne478"/>
    <tableColumn id="502" xr3:uid="{FEF105D7-4C27-49B8-B3D1-1EB5C46C5E72}" name="Colonne479"/>
    <tableColumn id="503" xr3:uid="{97145244-80C1-4EB7-A06D-C20DBBB17E31}" name="Colonne480"/>
    <tableColumn id="504" xr3:uid="{AD0CB615-AB3C-40C1-B492-040589704A8F}" name="Colonne481"/>
    <tableColumn id="505" xr3:uid="{9EB7F18D-7485-4505-9800-CD0011069589}" name="Colonne482"/>
    <tableColumn id="506" xr3:uid="{414BB378-BC09-4793-B5B4-88FD98063C2F}" name="Colonne483"/>
    <tableColumn id="507" xr3:uid="{363CE32B-FE42-44B9-B663-3357CD67933A}" name="Colonne484"/>
    <tableColumn id="508" xr3:uid="{1B5BD7D6-0F4D-4255-BCD9-760A1A6AFE51}" name="Colonne485"/>
    <tableColumn id="509" xr3:uid="{28820BB0-2454-45A3-87AA-D3C95F7497F2}" name="Colonne486"/>
    <tableColumn id="510" xr3:uid="{D6203536-7699-482F-B7FA-2D2D896973BA}" name="Colonne487"/>
    <tableColumn id="511" xr3:uid="{FE623881-74E7-4605-BAE4-2C90D21EEFCB}" name="Colonne488"/>
    <tableColumn id="512" xr3:uid="{544B9376-5AAE-46E6-97E5-061EAAE8853B}" name="Colonne489"/>
    <tableColumn id="513" xr3:uid="{1209CBA9-0BC6-422C-8CD0-C95CCBFC0F1E}" name="Colonne490"/>
    <tableColumn id="514" xr3:uid="{4AF904D7-2456-4812-9AF9-F450DF73F988}" name="Colonne491"/>
    <tableColumn id="515" xr3:uid="{917D73BE-C987-4499-9031-60621D83139F}" name="Colonne492"/>
    <tableColumn id="516" xr3:uid="{7BDCF9A3-5EBE-46A6-A7EE-D79F0297FB53}" name="Colonne493"/>
    <tableColumn id="517" xr3:uid="{ECC34E31-21DB-4370-A38B-016305699E1C}" name="Colonne494"/>
    <tableColumn id="518" xr3:uid="{4F2147A3-660B-4F2F-9CDD-29BC427943F0}" name="Colonne495"/>
    <tableColumn id="519" xr3:uid="{CA8F0181-0FB6-4DCA-A9BC-F00322AFF225}" name="Colonne496"/>
    <tableColumn id="520" xr3:uid="{D2E63C3F-25D8-4F8E-BA77-2F20FD5EF3BA}" name="Colonne497"/>
    <tableColumn id="521" xr3:uid="{A37686A8-788B-4FFB-996B-2623D152AD86}" name="Colonne498"/>
    <tableColumn id="522" xr3:uid="{10FA112E-BA76-43D7-BBF7-8399A3C700D0}" name="Colonne499"/>
    <tableColumn id="523" xr3:uid="{FA849800-B498-4FD5-9AC1-8F80DA271312}" name="Colonne500"/>
    <tableColumn id="524" xr3:uid="{91F1C56F-1BC2-46C2-8E76-6227167D3C69}" name="Colonne501"/>
    <tableColumn id="525" xr3:uid="{BCDF1B71-75F7-45A9-AD81-76F3E68B9AD7}" name="Colonne502"/>
    <tableColumn id="526" xr3:uid="{3763FF63-7207-47CC-AB3F-8DD05A586A62}" name="Colonne503"/>
    <tableColumn id="527" xr3:uid="{DDA69AE1-D98F-4268-83B7-A0F24CFACABB}" name="Colonne504"/>
    <tableColumn id="528" xr3:uid="{2A2C363B-C5D1-4BAC-8FBE-DE6B368C5203}" name="Colonne505"/>
    <tableColumn id="529" xr3:uid="{96E7F340-17E3-4989-A363-D47E1D22F20A}" name="Colonne506"/>
    <tableColumn id="530" xr3:uid="{97CCC869-AD52-417B-A344-278C878F5DC8}" name="Colonne507"/>
    <tableColumn id="531" xr3:uid="{11C2F81C-0812-4046-A028-625D204C31B8}" name="Colonne508"/>
    <tableColumn id="532" xr3:uid="{66DC7A84-8E46-43ED-9DB3-2D2A43A6EE1F}" name="Colonne509"/>
    <tableColumn id="533" xr3:uid="{58DABDC5-9F02-4300-A424-AC1A9C849BC3}" name="Colonne510"/>
    <tableColumn id="534" xr3:uid="{5CE2688D-EFEE-4BBE-9349-01CD4B5C30EC}" name="Colonne511"/>
    <tableColumn id="535" xr3:uid="{32BD872E-444A-4127-AAC6-299BF3F74C47}" name="Colonne512"/>
    <tableColumn id="536" xr3:uid="{D20CC983-A27A-41A7-8C21-9B19194A264F}" name="Colonne513"/>
    <tableColumn id="537" xr3:uid="{08FE1F77-113D-4356-A915-3853CD6DD2E3}" name="Colonne514"/>
    <tableColumn id="538" xr3:uid="{2AA41965-9D58-4421-81EF-F48E94A2FC24}" name="Colonne515"/>
    <tableColumn id="539" xr3:uid="{6C27515D-7E24-4FB9-93DD-1A1992E7B31F}" name="Colonne516"/>
    <tableColumn id="540" xr3:uid="{CD0579B8-1184-491B-BB4F-C121F6490CD9}" name="Colonne517"/>
    <tableColumn id="541" xr3:uid="{D8638017-4153-42DC-9BAB-7A97DBC72987}" name="Colonne518"/>
    <tableColumn id="542" xr3:uid="{CFBDDEAB-BF2B-4A4F-AA30-F615F9E0FDF2}" name="Colonne519"/>
    <tableColumn id="543" xr3:uid="{341FD62E-CC6D-420B-AFC5-B4EDF364B83B}" name="Colonne520"/>
    <tableColumn id="544" xr3:uid="{54596382-3C1E-4016-8246-AB6F51EDE83B}" name="Colonne521"/>
    <tableColumn id="545" xr3:uid="{C3399774-69FE-4303-96A5-8E09C8652DC5}" name="Colonne522"/>
    <tableColumn id="546" xr3:uid="{4A49219E-A9DA-4B63-8B7E-7CE13490E0C6}" name="Colonne523"/>
    <tableColumn id="547" xr3:uid="{C63C74C4-8BF8-4B46-979E-74F9E19219C5}" name="Colonne524"/>
    <tableColumn id="548" xr3:uid="{68CF4B72-E50C-4B7F-8776-374C4A6033F3}" name="Colonne525"/>
    <tableColumn id="549" xr3:uid="{73164147-EEC5-4CD8-901A-FCC7506562FD}" name="Colonne526"/>
    <tableColumn id="550" xr3:uid="{6F1683A5-3D47-4507-88A1-A16B7B7B5E19}" name="Colonne527"/>
    <tableColumn id="551" xr3:uid="{70BFDA72-34BC-49F2-8072-9117D3E2E2C5}" name="Colonne528"/>
    <tableColumn id="552" xr3:uid="{3D54E199-DBF7-44FC-8014-5F46EF2170CF}" name="Colonne529"/>
    <tableColumn id="553" xr3:uid="{642C040F-3ECA-491F-A91B-BB278049E96E}" name="Colonne530"/>
    <tableColumn id="554" xr3:uid="{CDAA5172-B6E2-4F3A-B8E1-4EF44AFBA901}" name="Colonne531"/>
    <tableColumn id="555" xr3:uid="{C56C6558-CA48-40C4-ACAB-0304E5EE7A62}" name="Colonne532"/>
    <tableColumn id="556" xr3:uid="{94474759-2EA2-4952-82CE-67A61EF3D40B}" name="Colonne533"/>
    <tableColumn id="557" xr3:uid="{54F935FB-B17E-4D86-B3C4-2515F204FFBC}" name="Colonne534"/>
    <tableColumn id="558" xr3:uid="{52FF3CD8-DF93-45D9-8CE5-FDB3A07912A6}" name="Colonne535"/>
    <tableColumn id="559" xr3:uid="{04FF667C-BBDC-4F22-8B5B-73E8177380A7}" name="Colonne536"/>
    <tableColumn id="560" xr3:uid="{9E904ADA-86D4-4E39-A56B-6F47C2A8E7CA}" name="Colonne537"/>
    <tableColumn id="561" xr3:uid="{95F041AC-6176-42D3-94A2-112FB7BC5B89}" name="Colonne538"/>
    <tableColumn id="562" xr3:uid="{15FB1A6B-472C-466E-A958-1ABE2246067D}" name="Colonne539"/>
    <tableColumn id="563" xr3:uid="{9C7CD042-0A5C-4AA4-9BA3-44D9C95F9E67}" name="Colonne540"/>
    <tableColumn id="564" xr3:uid="{08206BBE-EFF6-4CFF-A2CA-726B33ED7B2E}" name="Colonne541"/>
    <tableColumn id="565" xr3:uid="{7C685A6A-C838-4833-B9CF-BE776A9C515D}" name="Colonne542"/>
    <tableColumn id="566" xr3:uid="{6C22B5D2-9666-4E99-8FEB-A2C9F2CDC659}" name="Colonne543"/>
    <tableColumn id="567" xr3:uid="{5F4116D2-A904-4E16-A655-B3EDA574E4D1}" name="Colonne544"/>
    <tableColumn id="568" xr3:uid="{A6C10E73-42E7-4E0A-8BE8-9601AE022F14}" name="Colonne545"/>
    <tableColumn id="569" xr3:uid="{CAD0BA66-418F-4817-9863-A5BE27BEFD31}" name="Colonne546"/>
    <tableColumn id="570" xr3:uid="{E9B64603-4D40-4975-8DC4-A4C12F519CEB}" name="Colonne547"/>
    <tableColumn id="571" xr3:uid="{4DD58D55-6BE0-455B-84F1-EEC99BF2A492}" name="Colonne548"/>
    <tableColumn id="572" xr3:uid="{40F2A2EC-ACBE-4211-9373-F00D7C816735}" name="Colonne549"/>
    <tableColumn id="573" xr3:uid="{14AC8A47-8732-408F-A4AA-1BB1ED50F07C}" name="Colonne550"/>
    <tableColumn id="574" xr3:uid="{31FCCDAC-7267-4337-8FEE-4BF4369A882F}" name="Colonne551"/>
    <tableColumn id="575" xr3:uid="{C742308B-C1E1-41E7-B037-0F0709F9E71F}" name="Colonne552"/>
    <tableColumn id="576" xr3:uid="{EE67F2D8-CAA4-491C-BCBB-439395BB28FA}" name="Colonne553"/>
    <tableColumn id="577" xr3:uid="{65989DD8-5397-41B4-B159-46472EB6022D}" name="Colonne554"/>
    <tableColumn id="578" xr3:uid="{12B69835-4236-4880-BCA9-9A8F73F77846}" name="Colonne555"/>
    <tableColumn id="579" xr3:uid="{FA742105-CEC2-4C13-B404-D1E57B8896EF}" name="Colonne556"/>
    <tableColumn id="580" xr3:uid="{6984F7F4-AFAC-4A00-AF87-7DE9FED70A99}" name="Colonne557"/>
    <tableColumn id="581" xr3:uid="{F1DCAABB-D7BD-474E-B870-7172599A6231}" name="Colonne558"/>
    <tableColumn id="582" xr3:uid="{EC8F96AA-D8BA-4850-8B6E-A526843184FB}" name="Colonne559"/>
    <tableColumn id="583" xr3:uid="{AAF457DD-F4A2-410A-A8BE-16501B51FACD}" name="Colonne560"/>
    <tableColumn id="584" xr3:uid="{4C7AA3D0-90FF-402E-A565-BCF6E070D69B}" name="Colonne561"/>
    <tableColumn id="585" xr3:uid="{71B8F51F-F5A0-44B8-8597-496D2A7979BF}" name="Colonne562"/>
    <tableColumn id="586" xr3:uid="{72120AA1-58FD-407C-96AA-E679D5BB7007}" name="Colonne563"/>
    <tableColumn id="587" xr3:uid="{F3D89CA7-5D15-43D0-B7C9-78D821F145E9}" name="Colonne564"/>
    <tableColumn id="588" xr3:uid="{89E44D53-C8C1-49EF-B7F9-74E6BF2C491F}" name="Colonne565"/>
    <tableColumn id="589" xr3:uid="{5B077626-BAA9-47EC-B486-55138239743C}" name="Colonne566"/>
    <tableColumn id="590" xr3:uid="{4E2D0B80-A168-490B-A4E2-601722092EE6}" name="Colonne567"/>
    <tableColumn id="591" xr3:uid="{361E2063-B3CA-4709-8475-0EBBFC20164C}" name="Colonne568"/>
    <tableColumn id="592" xr3:uid="{B0059A43-FDCA-402A-9DBC-9A9A8B16F4F1}" name="Colonne569"/>
    <tableColumn id="593" xr3:uid="{1C5CBF9B-0B4F-4E02-893E-7FB0A46E0F35}" name="Colonne570"/>
    <tableColumn id="594" xr3:uid="{C8FD203E-FD61-4925-A64C-ABA67E1794EC}" name="Colonne571"/>
    <tableColumn id="595" xr3:uid="{05E3A58C-34F0-4D4D-92CE-D70981F625A7}" name="Colonne572"/>
    <tableColumn id="596" xr3:uid="{3620D5F1-E8F9-4F6E-B785-2FF124780A27}" name="Colonne573"/>
    <tableColumn id="597" xr3:uid="{C3BDD609-48B5-4124-8D8E-47545CB521F4}" name="Colonne574"/>
    <tableColumn id="598" xr3:uid="{22077594-E63B-4581-BB4E-2FDD6F6E643A}" name="Colonne575"/>
    <tableColumn id="599" xr3:uid="{8EE21B4B-882F-46BC-B1C1-FA49A0C40151}" name="Colonne576"/>
    <tableColumn id="600" xr3:uid="{AC93583E-B08E-4BCE-A042-9D80701F1B3A}" name="Colonne577"/>
    <tableColumn id="601" xr3:uid="{37CD7376-06C7-4A70-BA1C-8410BBC606A6}" name="Colonne578"/>
    <tableColumn id="602" xr3:uid="{83255547-89B1-44D0-9D72-952F17C0BF23}" name="Colonne579"/>
    <tableColumn id="603" xr3:uid="{EB34E8E2-75D5-4033-9289-ED1FD1A4411D}" name="Colonne580"/>
    <tableColumn id="604" xr3:uid="{7A536C40-73C4-4C7A-813E-D62E6A71DA67}" name="Colonne581"/>
    <tableColumn id="605" xr3:uid="{FE0C3A76-5649-4C9F-9642-01958E9DF866}" name="Colonne582"/>
    <tableColumn id="606" xr3:uid="{1024C8D0-3F5F-4CFD-B8B9-AB269236F659}" name="Colonne583"/>
    <tableColumn id="607" xr3:uid="{930C5312-0CAE-4DB4-9A44-03F019F847B4}" name="Colonne584"/>
    <tableColumn id="608" xr3:uid="{CFA020DE-FF82-49CA-AC5B-FAD22EE09897}" name="Colonne585"/>
    <tableColumn id="609" xr3:uid="{084CE67F-76E6-43CE-93C6-75814B772B83}" name="Colonne586"/>
    <tableColumn id="610" xr3:uid="{6B9747E3-753A-4B94-A7F1-380272342E4A}" name="Colonne587"/>
    <tableColumn id="611" xr3:uid="{470B4873-C41B-4087-A98A-463FB21685BD}" name="Colonne588"/>
    <tableColumn id="612" xr3:uid="{FE9AFAA0-DABD-400F-8C11-71FD5B3ECE7E}" name="Colonne589"/>
    <tableColumn id="613" xr3:uid="{3C4BD8D6-AF75-4235-AD20-2FCF464B16E0}" name="Colonne590"/>
    <tableColumn id="614" xr3:uid="{08588591-3047-43F0-84BE-403ED7D3FBD7}" name="Colonne591"/>
    <tableColumn id="615" xr3:uid="{79078F5F-4765-44E4-9E02-3B2925B598C8}" name="Colonne592"/>
    <tableColumn id="616" xr3:uid="{9750F37C-527B-412D-92E5-913DF43981C0}" name="Colonne593"/>
    <tableColumn id="617" xr3:uid="{53EF44DA-F134-4638-BACB-9728FC7F7184}" name="Colonne594"/>
    <tableColumn id="618" xr3:uid="{92F7C5B3-544A-4673-983A-4D7882EA247E}" name="Colonne595"/>
    <tableColumn id="619" xr3:uid="{7F6D2B70-1210-4C78-A457-B99070732E5A}" name="Colonne596"/>
    <tableColumn id="620" xr3:uid="{945DD2C9-50EB-462F-A108-5C89F9536FFD}" name="Colonne597"/>
    <tableColumn id="621" xr3:uid="{F9452D27-6312-4ED5-B257-EACE25EFB011}" name="Colonne598"/>
    <tableColumn id="622" xr3:uid="{A8E67DB1-55BA-4728-8F17-736D16DC5DE0}" name="Colonne599"/>
    <tableColumn id="623" xr3:uid="{F8F139F5-A532-4B66-A731-8933FF312D3A}" name="Colonne600"/>
    <tableColumn id="624" xr3:uid="{3D85898C-D3DE-4EC0-A5DF-84D57344F04C}" name="Colonne601"/>
    <tableColumn id="625" xr3:uid="{453BEA78-897C-49A9-B29A-07103535AAEE}" name="Colonne602"/>
    <tableColumn id="626" xr3:uid="{1CB60FC4-CA6D-4117-B91C-25F427E476E2}" name="Colonne603"/>
    <tableColumn id="627" xr3:uid="{34614B43-BFD1-48B8-A574-FA3E4F6BE382}" name="Colonne604"/>
    <tableColumn id="628" xr3:uid="{8C7F9B1B-9654-407A-8D40-487D257A5A29}" name="Colonne605"/>
    <tableColumn id="629" xr3:uid="{55FDCC6A-CADA-4440-9FB1-AC998174431A}" name="Colonne606"/>
    <tableColumn id="630" xr3:uid="{468F6DE7-D451-44C0-A619-76195DFEFDDF}" name="Colonne607"/>
    <tableColumn id="631" xr3:uid="{F307F488-39B0-4240-ACD1-FE6B8E9174C4}" name="Colonne608"/>
    <tableColumn id="632" xr3:uid="{881F27E2-5702-49DE-B02F-C27CA6580FDC}" name="Colonne609"/>
    <tableColumn id="633" xr3:uid="{0A88558B-97F8-495E-89EA-FE18F872CEAC}" name="Colonne610"/>
    <tableColumn id="634" xr3:uid="{329E9C49-8330-463A-A74A-814CAF364C13}" name="Colonne611"/>
    <tableColumn id="635" xr3:uid="{833C8719-DAEE-4E34-9746-C6320B5C7EEF}" name="Colonne612"/>
    <tableColumn id="636" xr3:uid="{F7EE1E69-CAB6-4D0B-8CC9-5AF0EF70C51E}" name="Colonne613"/>
    <tableColumn id="637" xr3:uid="{F6952835-5CC2-4AAD-A542-CC3E7C431DC2}" name="Colonne614"/>
    <tableColumn id="638" xr3:uid="{0FA22B8C-B3E3-4CB5-A72D-3FAEB6059C28}" name="Colonne615"/>
    <tableColumn id="639" xr3:uid="{E94015C9-688D-4461-8949-322985370A3F}" name="Colonne616"/>
    <tableColumn id="640" xr3:uid="{3C1BA9A0-17B1-4AEA-9195-BFE70D5EA98D}" name="Colonne617"/>
    <tableColumn id="641" xr3:uid="{88398B77-6997-4B9B-8F21-639091C76C52}" name="Colonne618"/>
    <tableColumn id="642" xr3:uid="{386B0BBE-70BE-45BA-9AE9-2D80C62D2A1F}" name="Colonne619"/>
    <tableColumn id="643" xr3:uid="{1C3FD45F-3EDC-4BE6-BFA6-480E29A11834}" name="Colonne620"/>
    <tableColumn id="644" xr3:uid="{8683D58F-68E7-4A76-BE6B-2852186BDA85}" name="Colonne621"/>
    <tableColumn id="645" xr3:uid="{35CF6E00-89AE-4570-81DE-0AD3D61FA02C}" name="Colonne622"/>
    <tableColumn id="646" xr3:uid="{B103DD83-1C68-4BE7-8C11-421FA53258A5}" name="Colonne623"/>
    <tableColumn id="647" xr3:uid="{5842E3F4-9050-425A-BE5B-2046BC77D461}" name="Colonne624"/>
    <tableColumn id="648" xr3:uid="{24CDFACE-67E0-4AE5-BCCF-A935028A53A4}" name="Colonne625"/>
    <tableColumn id="649" xr3:uid="{8675EA1B-FA2B-419D-B1B2-9578D68C3670}" name="Colonne626"/>
    <tableColumn id="650" xr3:uid="{812D8BDF-F8E5-4906-91E6-C027569ED66E}" name="Colonne627"/>
    <tableColumn id="651" xr3:uid="{4AD01F49-A3C2-448C-BEEB-CD72DC9EE64C}" name="Colonne628"/>
    <tableColumn id="652" xr3:uid="{CB9FBBBE-D752-4EB4-AFAA-0C576786D67C}" name="Colonne629"/>
    <tableColumn id="653" xr3:uid="{F1381AFD-2BF0-437E-95DD-6C3DB21171BF}" name="Colonne630"/>
    <tableColumn id="654" xr3:uid="{E6781DA3-0933-4078-BCFC-682A06457025}" name="Colonne631"/>
    <tableColumn id="655" xr3:uid="{91E2DCD7-D3F9-4766-A498-429B4F2D4780}" name="Colonne632"/>
    <tableColumn id="656" xr3:uid="{3BD6C7A3-9079-41A1-867A-434275EA875A}" name="Colonne633"/>
    <tableColumn id="657" xr3:uid="{278EBFE3-066E-4972-962A-BAF2E1ECB280}" name="Colonne634"/>
    <tableColumn id="658" xr3:uid="{DBF201BF-B027-4603-9E97-18E7ECFAE780}" name="Colonne635"/>
    <tableColumn id="659" xr3:uid="{792BD436-0B02-4A2D-81C8-3604EA56813E}" name="Colonne636"/>
    <tableColumn id="660" xr3:uid="{D4CF1F88-CFFA-4F8E-A6EE-555B08023913}" name="Colonne637"/>
    <tableColumn id="661" xr3:uid="{A69D1CE7-6F24-4C2D-A57E-DAB2D66CFC13}" name="Colonne638"/>
    <tableColumn id="662" xr3:uid="{AFB70B75-D588-43BC-8C5C-B078AD8D52C9}" name="Colonne639"/>
    <tableColumn id="663" xr3:uid="{83B7ECA1-AD50-49ED-8322-CE1016CE6176}" name="Colonne640"/>
    <tableColumn id="664" xr3:uid="{07491F79-31BF-4742-84BE-159028A96431}" name="Colonne641"/>
    <tableColumn id="665" xr3:uid="{F8A4EAF8-9683-4A16-BAA7-4FC23B41C9E9}" name="Colonne642"/>
    <tableColumn id="666" xr3:uid="{ABD81FB8-FD1D-4A9B-BDD1-CB5FA56D480A}" name="Colonne643"/>
    <tableColumn id="667" xr3:uid="{CDAE7F63-43C1-4045-929C-B9E8BF3266BF}" name="Colonne644"/>
    <tableColumn id="668" xr3:uid="{68EE6AEF-DB2E-4885-821D-816B1646FC33}" name="Colonne645"/>
    <tableColumn id="669" xr3:uid="{F38B3FA0-C39A-43D1-9D68-FC642D578651}" name="Colonne646"/>
    <tableColumn id="670" xr3:uid="{CE448EFC-8DB4-4CCB-A014-4428D5C472B8}" name="Colonne647"/>
    <tableColumn id="671" xr3:uid="{F62A89E4-47C6-45AA-AD64-EE4B0C99755E}" name="Colonne648"/>
    <tableColumn id="672" xr3:uid="{E8BE945B-ADE3-46DA-901C-DA74B746BA9A}" name="Colonne649"/>
    <tableColumn id="673" xr3:uid="{763239AD-3AE9-437E-9349-FBD9F4743F8F}" name="Colonne650"/>
    <tableColumn id="674" xr3:uid="{C6A74E77-51D4-4510-8A65-CB8A0D8D8736}" name="Colonne651"/>
    <tableColumn id="675" xr3:uid="{ECCEDA65-3C5F-4B99-A60C-DFAB6510EDCF}" name="Colonne652"/>
    <tableColumn id="676" xr3:uid="{9E2E4C8F-D874-4609-B3D3-CAD0C61136FA}" name="Colonne653"/>
    <tableColumn id="677" xr3:uid="{72C0214F-B7CE-44DF-9E6B-9A5F76CEFD08}" name="Colonne654"/>
    <tableColumn id="678" xr3:uid="{AB7BB1F1-B7DD-4042-964E-54F7737ED958}" name="Colonne655"/>
    <tableColumn id="679" xr3:uid="{AC0661ED-9245-4840-A5F7-632775E3E52E}" name="Colonne656"/>
    <tableColumn id="680" xr3:uid="{894A7CAF-54B7-4A49-9661-90D69B751309}" name="Colonne657"/>
    <tableColumn id="681" xr3:uid="{50B3AB48-63B2-49CB-92A3-9A53D4865520}" name="Colonne658"/>
    <tableColumn id="682" xr3:uid="{EB316A08-75A5-4106-9D8F-E1C203BBFDC2}" name="Colonne659"/>
    <tableColumn id="683" xr3:uid="{A8FB30F3-1EBA-47C4-BEC6-358E00296A2C}" name="Colonne660"/>
    <tableColumn id="684" xr3:uid="{1D522812-3564-4683-9838-FB1A2EFFC6F6}" name="Colonne661"/>
    <tableColumn id="685" xr3:uid="{1C7AFE65-1511-4B1F-AB84-C5BFDB0B2B1E}" name="Colonne662"/>
    <tableColumn id="686" xr3:uid="{1A623767-6D34-4545-914E-51E5AF4D22C2}" name="Colonne663"/>
    <tableColumn id="687" xr3:uid="{50D2BF4C-4E70-43CD-8BF9-C51567C23F6F}" name="Colonne664"/>
    <tableColumn id="688" xr3:uid="{CA8A2062-7491-4F00-AC33-412DF7253C6A}" name="Colonne665"/>
    <tableColumn id="689" xr3:uid="{2D024428-46BA-4C80-AD88-AB44BBC26C89}" name="Colonne666"/>
    <tableColumn id="690" xr3:uid="{68A0F94D-32DD-4D8D-81E1-C3C44C322530}" name="Colonne667"/>
    <tableColumn id="691" xr3:uid="{9ADC3173-A5CF-4006-B463-76E4BA4C6ABD}" name="Colonne668"/>
    <tableColumn id="692" xr3:uid="{FE144B33-6936-4825-B7D2-4A06CDF4C2DC}" name="Colonne669"/>
    <tableColumn id="693" xr3:uid="{3E80BA06-4DBC-4B0A-987D-1E7B4E85C1BA}" name="Colonne670"/>
    <tableColumn id="694" xr3:uid="{27A91F98-1023-40AD-A52E-21754D140F0A}" name="Colonne671"/>
    <tableColumn id="695" xr3:uid="{20EB6535-5B16-4F59-B411-830470C51BEE}" name="Colonne672"/>
    <tableColumn id="696" xr3:uid="{4E2E44CB-0E92-42FB-9D9E-BC0142954C6D}" name="Colonne673"/>
    <tableColumn id="697" xr3:uid="{BF7399C0-8302-43E9-8E53-C7DDDB3CA5FF}" name="Colonne674"/>
    <tableColumn id="698" xr3:uid="{A80E57FF-B400-4B57-A6EF-B8B920BF82DF}" name="Colonne675"/>
    <tableColumn id="699" xr3:uid="{F93ED030-F4ED-4BAA-B53C-3F2A7621BE3C}" name="Colonne676"/>
    <tableColumn id="700" xr3:uid="{80557881-F9FE-42C3-A145-79CF03B15A75}" name="Colonne677"/>
    <tableColumn id="701" xr3:uid="{183323B1-1128-4F1C-BDBB-5295F9A36C5C}" name="Colonne678"/>
    <tableColumn id="702" xr3:uid="{B0EE23A5-211F-4C1D-9BA0-8B9B05F463EF}" name="Colonne679"/>
    <tableColumn id="703" xr3:uid="{E1ABBC9F-999D-4A34-A88F-6A07A51F6049}" name="Colonne680"/>
    <tableColumn id="704" xr3:uid="{7CA095E5-CCCC-46EE-BBC5-0612A9D5F0E6}" name="Colonne681"/>
    <tableColumn id="705" xr3:uid="{6026621B-6B73-4E26-8B39-36A4742F9923}" name="Colonne682"/>
    <tableColumn id="706" xr3:uid="{15FC9B0D-4A56-4F1F-B9B5-94DA8805AE36}" name="Colonne683"/>
    <tableColumn id="707" xr3:uid="{F2D810C9-3687-46DA-94E5-BDC588C843EA}" name="Colonne684"/>
    <tableColumn id="708" xr3:uid="{7EC6BB2C-385B-4E87-96DA-F4606CBEBC8F}" name="Colonne685"/>
    <tableColumn id="709" xr3:uid="{4FE9EBA8-1970-4497-B205-36CD5B2CE81A}" name="Colonne686"/>
    <tableColumn id="710" xr3:uid="{5F7215EF-E4D8-4236-91D4-61E4224A0DF1}" name="Colonne687"/>
    <tableColumn id="711" xr3:uid="{60A923B4-3D83-4E41-BD13-227096765257}" name="Colonne688"/>
    <tableColumn id="712" xr3:uid="{68D7E824-CC7C-4B2E-ACD5-51226FC48402}" name="Colonne689"/>
    <tableColumn id="713" xr3:uid="{8662E9D1-E497-4E6B-81E1-803E10F228E0}" name="Colonne690"/>
    <tableColumn id="714" xr3:uid="{E081BC9B-8B2E-4A3C-BBA3-951C1D0C55AF}" name="Colonne691"/>
    <tableColumn id="715" xr3:uid="{864FDD40-45CD-4DAA-B140-3097B3D2B9DA}" name="Colonne692"/>
    <tableColumn id="716" xr3:uid="{60F06B97-FB32-47D4-8EB5-A641E1F76E36}" name="Colonne693"/>
    <tableColumn id="717" xr3:uid="{F5F386C1-B564-4244-A0B4-735767D9954F}" name="Colonne694"/>
    <tableColumn id="718" xr3:uid="{E6F2FB6F-E73D-43FB-BC07-ED1ED2B7BE99}" name="Colonne695"/>
    <tableColumn id="719" xr3:uid="{DAF5C9EA-E411-4FA3-90F7-0A6137F13236}" name="Colonne696"/>
    <tableColumn id="720" xr3:uid="{511E84F2-3A05-494D-BAF0-3BCC8BBBFAEE}" name="Colonne697"/>
    <tableColumn id="721" xr3:uid="{4750E3A2-66AF-4790-88B0-4BD0DA7D595A}" name="Colonne698"/>
    <tableColumn id="722" xr3:uid="{03EF2928-C39D-48D1-BEC3-814B3634823E}" name="Colonne699"/>
    <tableColumn id="723" xr3:uid="{EFA03EA4-4034-4767-BFDB-273D3EA3A5AE}" name="Colonne700"/>
    <tableColumn id="724" xr3:uid="{B95A64E0-26B1-4BAC-AD34-E179305B85F4}" name="Colonne701"/>
    <tableColumn id="725" xr3:uid="{5582F7E3-0603-4CCB-AEAA-4047F2D38F50}" name="Colonne702"/>
    <tableColumn id="726" xr3:uid="{86DD00EA-E977-4148-92CB-BF195680B16E}" name="Colonne703"/>
    <tableColumn id="727" xr3:uid="{BF1FF085-6819-453B-BB2E-E3597D715378}" name="Colonne704"/>
    <tableColumn id="728" xr3:uid="{43987DB8-F2C6-43B7-A3F3-7169CC1BBE6F}" name="Colonne705"/>
    <tableColumn id="729" xr3:uid="{CB2D4B3E-4FC3-406F-A3C4-3CD616A7B284}" name="Colonne706"/>
    <tableColumn id="730" xr3:uid="{EA48BD29-5560-4035-8C40-DC6A5DA797A5}" name="Colonne707"/>
    <tableColumn id="731" xr3:uid="{B9B3D182-DE69-4AA4-A1EF-7680B4275C91}" name="Colonne708"/>
    <tableColumn id="732" xr3:uid="{394DF418-3A31-43FA-9CE9-538D73BF2352}" name="Colonne709"/>
    <tableColumn id="733" xr3:uid="{33E5144B-A27F-4BB5-92AB-1F687E95FC04}" name="Colonne710"/>
    <tableColumn id="734" xr3:uid="{3606EFCF-ED53-42DB-9826-84C545B29ABB}" name="Colonne711"/>
    <tableColumn id="735" xr3:uid="{DB17509A-2572-4C27-BB52-B360AD4C85F0}" name="Colonne712"/>
    <tableColumn id="736" xr3:uid="{87559251-A666-4179-8F31-0EE87DE782FB}" name="Colonne713"/>
    <tableColumn id="737" xr3:uid="{EAA124A7-D468-4510-9803-A9A27EF3E232}" name="Colonne714"/>
    <tableColumn id="738" xr3:uid="{5F89F3AE-5AA6-4652-9F0B-F5A6F462ED7C}" name="Colonne715"/>
    <tableColumn id="739" xr3:uid="{80DD5CB7-8CA1-4D9D-A856-A1B5F27C1CB0}" name="Colonne716"/>
    <tableColumn id="740" xr3:uid="{0D9E8E3D-E66A-4636-B2B7-10F0CD8E0328}" name="Colonne717"/>
    <tableColumn id="741" xr3:uid="{78BFC675-2104-45A4-AA05-1ACDB20B7379}" name="Colonne718"/>
    <tableColumn id="742" xr3:uid="{D47F7FF1-F2CE-46C3-BDFB-CC516542063D}" name="Colonne719"/>
    <tableColumn id="743" xr3:uid="{6E2C97E7-0040-452E-863C-C79BE0444465}" name="Colonne720"/>
    <tableColumn id="744" xr3:uid="{6D1240F9-DFF7-418F-830B-0F26C5D3B172}" name="Colonne721"/>
    <tableColumn id="745" xr3:uid="{FCAAB2F0-8E39-4EAC-A053-CF59A41705AC}" name="Colonne722"/>
    <tableColumn id="746" xr3:uid="{93DE0DB3-0E20-418C-81B3-4B654BCD07C2}" name="Colonne723"/>
    <tableColumn id="747" xr3:uid="{D902C5C0-04B1-4A69-8C68-3C2D587D1858}" name="Colonne724"/>
    <tableColumn id="748" xr3:uid="{17439317-801F-4BE7-87B4-1BCBA62BB201}" name="Colonne725"/>
    <tableColumn id="749" xr3:uid="{5D9EEAED-9710-49F0-93E7-6768407AAA23}" name="Colonne726"/>
    <tableColumn id="750" xr3:uid="{3E2B4984-A6CC-4BA0-9AE1-D2F4D9FE7A8A}" name="Colonne727"/>
    <tableColumn id="751" xr3:uid="{F8744191-99CE-49F4-9739-0C7B749C4D0F}" name="Colonne728"/>
    <tableColumn id="752" xr3:uid="{F7C07F34-D859-4B64-8BB1-634BB225DC9C}" name="Colonne729"/>
    <tableColumn id="753" xr3:uid="{24652D0D-2547-4C81-B9CE-4FA91CCF0504}" name="Colonne730"/>
    <tableColumn id="754" xr3:uid="{4A2AF982-9FF2-42F7-A4F5-A9A0D21886B5}" name="Colonne731"/>
    <tableColumn id="755" xr3:uid="{C72E97F5-3808-457B-90A3-EFC320D671D0}" name="Colonne732"/>
    <tableColumn id="756" xr3:uid="{3244A00D-1CE7-4858-8AC6-87C46B3DE844}" name="Colonne733"/>
    <tableColumn id="757" xr3:uid="{864A34A2-0D63-488F-BDCE-A2B535C9D896}" name="Colonne734"/>
    <tableColumn id="758" xr3:uid="{2DE3F40E-B8FD-4FD4-A38F-AD1D337C88C4}" name="Colonne735"/>
    <tableColumn id="759" xr3:uid="{4661B60D-5870-4C43-BCFC-4C15308F53FF}" name="Colonne736"/>
    <tableColumn id="760" xr3:uid="{39339867-43D2-4F8C-B239-450D1B7DA648}" name="Colonne737"/>
    <tableColumn id="761" xr3:uid="{585AB567-B97F-473D-AEAC-28E199ACF929}" name="Colonne738"/>
    <tableColumn id="762" xr3:uid="{BFB1C66E-786B-49DA-BA14-B327ED28A25D}" name="Colonne739"/>
    <tableColumn id="763" xr3:uid="{8724FF54-8909-42D0-AEC8-6689E5E081B6}" name="Colonne740"/>
    <tableColumn id="764" xr3:uid="{208F6DE8-0C42-4B31-AD95-C5203C8EF635}" name="Colonne741"/>
    <tableColumn id="765" xr3:uid="{CE8AE51F-48CB-469F-8E69-7A99AA169205}" name="Colonne742"/>
    <tableColumn id="766" xr3:uid="{4224C8FC-C039-4365-8361-60466D094520}" name="Colonne743"/>
    <tableColumn id="767" xr3:uid="{6F59E31A-F3F4-4E6D-B153-C6DBF7DCF858}" name="Colonne744"/>
    <tableColumn id="768" xr3:uid="{97ADD33D-32F4-4C3E-95AB-0105A3135988}" name="Colonne745"/>
    <tableColumn id="769" xr3:uid="{EF8BB0B6-F5B7-4FF1-A1A5-E0C9C3034ECB}" name="Colonne746"/>
    <tableColumn id="770" xr3:uid="{11275352-7E37-412C-BE31-E3ACD31F1166}" name="Colonne747"/>
    <tableColumn id="771" xr3:uid="{F739A0A9-8475-48CC-ADF4-D0B7F480883B}" name="Colonne748"/>
    <tableColumn id="772" xr3:uid="{CDE33E37-2EBD-4487-A44C-FA2A24A06B7A}" name="Colonne749"/>
    <tableColumn id="773" xr3:uid="{BEAE6ED3-C61D-4CA0-9CF9-B8FA6047D42C}" name="Colonne750"/>
    <tableColumn id="774" xr3:uid="{FF17AAE3-FEE3-4594-8930-AD2D4377F9A7}" name="Colonne751"/>
    <tableColumn id="775" xr3:uid="{90915DF9-843B-4CD6-833B-A90AD9D6FF50}" name="Colonne752"/>
    <tableColumn id="776" xr3:uid="{C995E88F-9278-454B-A478-1F0B20377F5A}" name="Colonne753"/>
    <tableColumn id="777" xr3:uid="{A9AB0337-CD61-4472-A941-2A0D875BCE23}" name="Colonne754"/>
    <tableColumn id="778" xr3:uid="{4AF9F3B0-C293-42E0-BD4B-9EB73F55AAA8}" name="Colonne755"/>
    <tableColumn id="779" xr3:uid="{B9260DD9-1A4F-4EEC-9067-B271D65C845C}" name="Colonne756"/>
    <tableColumn id="780" xr3:uid="{5FF5ECF3-3899-4266-897A-DF0E2913D4CE}" name="Colonne757"/>
    <tableColumn id="781" xr3:uid="{98DB43AB-C380-4B14-8229-AA01AC2B18A3}" name="Colonne758"/>
    <tableColumn id="782" xr3:uid="{C8FCB2FB-91F7-42AE-A729-92D1051460CF}" name="Colonne759"/>
    <tableColumn id="783" xr3:uid="{9CCBF9CD-BCED-4DE2-9EF4-14D983A47A38}" name="Colonne760"/>
    <tableColumn id="784" xr3:uid="{ED1AC2E4-C00E-419E-936D-FBF9E605F079}" name="Colonne761"/>
    <tableColumn id="785" xr3:uid="{468E395A-784A-4818-A067-BDC0453B3715}" name="Colonne762"/>
    <tableColumn id="786" xr3:uid="{67D8EB61-E7C6-4228-B02D-5D9F59EC0E47}" name="Colonne763"/>
    <tableColumn id="787" xr3:uid="{AF559ED2-95CE-46F4-BEEB-3D57D8744A7F}" name="Colonne764"/>
    <tableColumn id="788" xr3:uid="{03D60A1F-1781-45BA-8B68-07AE006DD398}" name="Colonne765"/>
    <tableColumn id="789" xr3:uid="{9FAE6376-C776-425F-8FAE-A956DB554C9F}" name="Colonne766"/>
    <tableColumn id="790" xr3:uid="{DCDE52B9-87EA-40FF-8FF6-BED664795708}" name="Colonne767"/>
    <tableColumn id="791" xr3:uid="{243A9A6C-B987-4C9D-85C9-59AA9E749109}" name="Colonne768"/>
    <tableColumn id="792" xr3:uid="{A7CF0BAB-0A25-48AF-B662-CDD513974B26}" name="Colonne769"/>
    <tableColumn id="793" xr3:uid="{EADBB025-076A-45D7-BD0D-024AFCA06869}" name="Colonne770"/>
    <tableColumn id="794" xr3:uid="{60E6E4BC-DC2C-4841-90CE-41666AF545CA}" name="Colonne771"/>
    <tableColumn id="795" xr3:uid="{6D6F7FD1-1F7F-43CD-9A50-E0203C4D65F4}" name="Colonne772"/>
    <tableColumn id="796" xr3:uid="{7CFC15CD-D971-4E21-8C28-CA3707E1B7A4}" name="Colonne773"/>
    <tableColumn id="797" xr3:uid="{F49592DE-FE70-4F38-9128-09A36B5F0B8D}" name="Colonne774"/>
    <tableColumn id="798" xr3:uid="{CFC5E751-41BA-4E4C-B255-ECF4E97E4AA4}" name="Colonne775"/>
    <tableColumn id="799" xr3:uid="{4A21B31A-1968-474B-ACF8-4BFDB45D8C9E}" name="Colonne776"/>
    <tableColumn id="800" xr3:uid="{580CA478-1FF7-4737-A056-1EEE99EFB6ED}" name="Colonne777"/>
    <tableColumn id="801" xr3:uid="{5CB7569C-186A-40C1-9067-A909F3AA33DB}" name="Colonne778"/>
    <tableColumn id="802" xr3:uid="{EC5587A8-2F73-497A-BBEF-8E073BC02726}" name="Colonne779"/>
    <tableColumn id="803" xr3:uid="{9A5AE466-B900-47BE-8289-24A1AFB31F76}" name="Colonne780"/>
    <tableColumn id="804" xr3:uid="{E76BA351-2C16-41BC-848F-B852CA7DA623}" name="Colonne781"/>
    <tableColumn id="805" xr3:uid="{07AC90F9-E05B-4787-8353-20BBAC1EC62F}" name="Colonne782"/>
    <tableColumn id="806" xr3:uid="{C0191799-A241-4C0D-9A9A-7F6401341944}" name="Colonne783"/>
    <tableColumn id="807" xr3:uid="{4FFA7C8E-3529-4989-B9C1-47548CA2A64B}" name="Colonne784"/>
    <tableColumn id="808" xr3:uid="{301A29F2-5557-49C9-898D-B992C973F590}" name="Colonne785"/>
    <tableColumn id="809" xr3:uid="{CEA7A803-DD14-4357-A426-0D352271246C}" name="Colonne786"/>
    <tableColumn id="810" xr3:uid="{F864946A-9B77-4CDF-B755-C6589123C7EF}" name="Colonne787"/>
    <tableColumn id="811" xr3:uid="{DC0C6E23-DD47-4A23-8943-077C06771292}" name="Colonne788"/>
    <tableColumn id="812" xr3:uid="{6A7A7B69-5129-4F0C-AC0A-7AFD27B93F5D}" name="Colonne789"/>
    <tableColumn id="813" xr3:uid="{D16A1EBB-68DD-4698-B6A1-A74D715BEAF1}" name="Colonne790"/>
    <tableColumn id="814" xr3:uid="{3F51C563-24FA-4076-835A-2CC46B7B2893}" name="Colonne791"/>
    <tableColumn id="815" xr3:uid="{8B9422BE-691F-4B1F-A92B-FB6362148059}" name="Colonne792"/>
    <tableColumn id="816" xr3:uid="{5DC5FA36-DBC3-4409-A352-A5813481DA58}" name="Colonne793"/>
    <tableColumn id="817" xr3:uid="{9A5A5C33-CF79-4CBC-836F-D652B2FAA2AE}" name="Colonne794"/>
    <tableColumn id="818" xr3:uid="{5C0CCC57-8CC0-402D-AE52-EAFE427C49DF}" name="Colonne795"/>
    <tableColumn id="819" xr3:uid="{2ED55E5E-AEED-47E8-AD15-1CE1EA530BDB}" name="Colonne796"/>
    <tableColumn id="820" xr3:uid="{355D6594-2410-4F18-9310-A277AA43EBC8}" name="Colonne797"/>
    <tableColumn id="821" xr3:uid="{5C99791F-073D-4B70-A44C-D6CBAD020CB8}" name="Colonne798"/>
    <tableColumn id="822" xr3:uid="{B5D3B9CE-1B19-450F-99DE-BEFAFCBB0CFC}" name="Colonne799"/>
    <tableColumn id="823" xr3:uid="{1B5F3B43-5F4C-4FBC-B0C6-F25822B3B8D5}" name="Colonne800"/>
    <tableColumn id="824" xr3:uid="{9B00D971-5674-49C5-8D5F-EE829B36C146}" name="Colonne801"/>
    <tableColumn id="825" xr3:uid="{BCFA46B9-275A-4A33-B8F3-7DDF62C462D5}" name="Colonne802"/>
    <tableColumn id="826" xr3:uid="{F9B7BF3E-5618-4D50-9471-B27D414E47D2}" name="Colonne803"/>
    <tableColumn id="827" xr3:uid="{0FADF1F8-BE58-4F37-B9DB-E13E868B51F4}" name="Colonne804"/>
    <tableColumn id="828" xr3:uid="{503E66B6-4C78-4E14-8F4E-770E3D3280C6}" name="Colonne805"/>
    <tableColumn id="829" xr3:uid="{00441D4E-6808-4BE7-A392-FE0213ED74E9}" name="Colonne806"/>
    <tableColumn id="830" xr3:uid="{CFF3D9CB-6D13-4AC4-B09D-0CCC4DC1E05C}" name="Colonne807"/>
    <tableColumn id="831" xr3:uid="{C12F2A56-89EE-4BDE-A8FD-1AEC066292E1}" name="Colonne808"/>
    <tableColumn id="832" xr3:uid="{70F640F8-4CEF-4EAC-BFA1-3DD8F1BA0F57}" name="Colonne809"/>
    <tableColumn id="833" xr3:uid="{A807BCA3-24B4-46DF-BE08-84604072E032}" name="Colonne810"/>
    <tableColumn id="834" xr3:uid="{330FFF66-45BE-4A55-BCF2-73A00795F863}" name="Colonne811"/>
    <tableColumn id="835" xr3:uid="{66D56A04-B1EE-4C5A-8C23-47686354F22C}" name="Colonne812"/>
    <tableColumn id="836" xr3:uid="{5F5E9149-5B7C-41DD-BDDC-E016F7A3C9CB}" name="Colonne813"/>
    <tableColumn id="837" xr3:uid="{9C59047C-34CF-44C3-A3BC-4B4E251BFF2B}" name="Colonne814"/>
    <tableColumn id="838" xr3:uid="{8261A647-E5C9-416B-B2E1-C175189B01C6}" name="Colonne815"/>
    <tableColumn id="839" xr3:uid="{499AD4E6-B9F1-4E71-9B04-BE493286D6CE}" name="Colonne816"/>
    <tableColumn id="840" xr3:uid="{0EC92280-337C-420C-99CD-1F1D8268A618}" name="Colonne817"/>
    <tableColumn id="841" xr3:uid="{6DDD8F40-3C37-4DCF-A00A-46B0C0FB7215}" name="Colonne818"/>
    <tableColumn id="842" xr3:uid="{9CBF2F00-FD3E-4303-BF75-0C21D3F98794}" name="Colonne819"/>
    <tableColumn id="843" xr3:uid="{045D2C82-C516-42C5-B64B-562934609F1F}" name="Colonne820"/>
    <tableColumn id="844" xr3:uid="{A138CEF0-2BCC-443B-83BA-299D344D30D6}" name="Colonne821"/>
    <tableColumn id="845" xr3:uid="{59514317-8EA7-4A35-A879-83D09F8EC073}" name="Colonne822"/>
    <tableColumn id="846" xr3:uid="{271310DF-6489-4DBD-89F7-3910EBE313E4}" name="Colonne823"/>
    <tableColumn id="847" xr3:uid="{8DB59652-0A03-445B-8CA4-E289EA920DEF}" name="Colonne824"/>
    <tableColumn id="848" xr3:uid="{EBF44E9E-5FB6-498F-9CE4-3A0365FCEF9F}" name="Colonne825"/>
    <tableColumn id="849" xr3:uid="{0553D049-4BB3-41FB-89E3-33C68217C2A9}" name="Colonne826"/>
    <tableColumn id="850" xr3:uid="{8265E9B4-A5D6-4CB4-8AF0-A412F6E347B8}" name="Colonne827"/>
    <tableColumn id="851" xr3:uid="{69BBA5AF-ABD4-48D9-B912-0586593CBDC2}" name="Colonne828"/>
    <tableColumn id="852" xr3:uid="{CD686CB7-176F-4125-8787-9FC247FCF78D}" name="Colonne829"/>
    <tableColumn id="853" xr3:uid="{0DA9D1B1-7403-47F6-A551-375D09C2DFEB}" name="Colonne830"/>
    <tableColumn id="854" xr3:uid="{FD93E414-3D62-4FDC-A7D4-589BFF3C5F90}" name="Colonne831"/>
    <tableColumn id="855" xr3:uid="{A3738C5A-B43E-492D-8C34-771982B702C5}" name="Colonne832"/>
    <tableColumn id="856" xr3:uid="{E35B3F99-ED74-4E31-AA2C-2C216A8D5FD8}" name="Colonne833"/>
    <tableColumn id="857" xr3:uid="{49436249-5443-44F9-AC26-B93560139B14}" name="Colonne834"/>
    <tableColumn id="858" xr3:uid="{9ADCA6A1-4208-4C0D-9AA3-789E41114C42}" name="Colonne835"/>
    <tableColumn id="859" xr3:uid="{3FE24F53-A55E-44C6-A343-2367CB26D616}" name="Colonne836"/>
    <tableColumn id="860" xr3:uid="{09A5D131-1BB4-4123-B63E-4723A9022978}" name="Colonne837"/>
    <tableColumn id="861" xr3:uid="{9EA80DBD-94CB-4F60-9F50-6E010F891FD9}" name="Colonne838"/>
    <tableColumn id="862" xr3:uid="{4E625808-592B-4CDE-A324-74183CC3F032}" name="Colonne839"/>
    <tableColumn id="863" xr3:uid="{5A676894-D75C-4262-A73F-6BBDC2660D00}" name="Colonne840"/>
    <tableColumn id="864" xr3:uid="{28FA88AB-8492-4DEF-A505-8111EBAD41AF}" name="Colonne841"/>
    <tableColumn id="865" xr3:uid="{DE21CCB2-7B15-4E99-B81C-8E36B23983ED}" name="Colonne842"/>
    <tableColumn id="866" xr3:uid="{4CBB6AA0-017D-4817-8C6A-0E2F611F1D50}" name="Colonne843"/>
    <tableColumn id="867" xr3:uid="{1DE66347-D1B4-4828-A068-80A2D9F10AA2}" name="Colonne844"/>
    <tableColumn id="868" xr3:uid="{D43A1D98-EA5B-425E-AC8A-192392F03C50}" name="Colonne845"/>
    <tableColumn id="869" xr3:uid="{64616430-464C-4636-A6BF-8F010D10E0E6}" name="Colonne846"/>
    <tableColumn id="870" xr3:uid="{01C43CC8-6514-4EC4-99A0-0C7E04A3316F}" name="Colonne847"/>
    <tableColumn id="871" xr3:uid="{635F96B9-AFDA-427B-BAE7-DFD7D025809F}" name="Colonne848"/>
    <tableColumn id="872" xr3:uid="{C7945F96-F973-4E7B-A69B-FF8FCBF44BDD}" name="Colonne849"/>
    <tableColumn id="873" xr3:uid="{16D40E9F-A4F5-4648-B011-2E16E8E2010F}" name="Colonne850"/>
    <tableColumn id="874" xr3:uid="{2213A56E-411C-4978-AABD-A6D68968B81C}" name="Colonne851"/>
    <tableColumn id="875" xr3:uid="{95F0D4FB-FE87-4FBF-9F82-170C24D6D97E}" name="Colonne852"/>
    <tableColumn id="876" xr3:uid="{7D479F22-1571-45A8-B417-71C192253A1F}" name="Colonne853"/>
    <tableColumn id="877" xr3:uid="{C70BD161-629D-4A76-A46B-8574C1DF38F6}" name="Colonne854"/>
    <tableColumn id="878" xr3:uid="{CFF16BEB-5B8F-4AC6-8E61-B65A6B7F6C68}" name="Colonne855"/>
    <tableColumn id="879" xr3:uid="{FAEFB62F-44E0-4C98-850A-7BF89D68DECB}" name="Colonne856"/>
    <tableColumn id="880" xr3:uid="{2DB766FD-96FD-4759-B7CC-4F25C7D9D6C6}" name="Colonne857"/>
    <tableColumn id="881" xr3:uid="{F0608D5C-1AB1-42A9-9319-12C3E98D9E44}" name="Colonne858"/>
    <tableColumn id="882" xr3:uid="{E9A5830F-7290-4ADA-A6B9-C38E66A5F562}" name="Colonne859"/>
    <tableColumn id="883" xr3:uid="{F11551CB-DF4A-47F3-981F-14BC5C0A78F5}" name="Colonne860"/>
    <tableColumn id="884" xr3:uid="{7B025967-69EC-41AA-9B56-16AB0F0ABF0F}" name="Colonne861"/>
    <tableColumn id="885" xr3:uid="{0909EA7F-CC79-454B-8643-74B3B8BC4414}" name="Colonne862"/>
    <tableColumn id="886" xr3:uid="{2F885B44-CB48-455B-995C-BCA78310073D}" name="Colonne863"/>
    <tableColumn id="887" xr3:uid="{4BC2CA00-E315-4106-AA47-8BF06878F86E}" name="Colonne864"/>
    <tableColumn id="888" xr3:uid="{E632A7D9-B856-42E7-BBC4-F62CA9EC4705}" name="Colonne865"/>
    <tableColumn id="889" xr3:uid="{879DAF4F-AAFE-4418-9BBA-423297FB4BD7}" name="Colonne866"/>
    <tableColumn id="890" xr3:uid="{BCDE9C8D-F34A-46EF-95AB-7CCC0485A186}" name="Colonne867"/>
    <tableColumn id="891" xr3:uid="{1C00B7BF-D1BB-4B0A-AEFA-E7FFB037A198}" name="Colonne868"/>
    <tableColumn id="892" xr3:uid="{4920A324-37C5-4AEB-BF64-6648C189990C}" name="Colonne869"/>
    <tableColumn id="893" xr3:uid="{7BB4D184-94CA-4E77-AFA7-9D5F88EA31F4}" name="Colonne870"/>
    <tableColumn id="894" xr3:uid="{23FF6CD3-80F9-4944-AD89-B53470A38FDC}" name="Colonne871"/>
    <tableColumn id="895" xr3:uid="{0D4915DD-4504-4B49-BF82-CF7EF776BBC3}" name="Colonne872"/>
    <tableColumn id="896" xr3:uid="{0DF076A7-342C-4CA7-86CB-4DFBEB4E24BB}" name="Colonne873"/>
    <tableColumn id="897" xr3:uid="{E81BCCA2-0090-47DA-BA81-0B09D4E86043}" name="Colonne874"/>
    <tableColumn id="898" xr3:uid="{FD7BF31F-AD3D-4145-988F-C349BE1F8F33}" name="Colonne875"/>
    <tableColumn id="899" xr3:uid="{9B946B7D-3A60-449F-883F-70C6E154A1A8}" name="Colonne876"/>
    <tableColumn id="900" xr3:uid="{BAEF87C5-4CAB-4439-BD2E-7A0D4753CF03}" name="Colonne877"/>
    <tableColumn id="901" xr3:uid="{CA0BA1E1-84B0-4BEB-92CA-D24D05CF3032}" name="Colonne878"/>
    <tableColumn id="902" xr3:uid="{BEA47335-CFCD-48A8-80FF-946CC1A36196}" name="Colonne879"/>
    <tableColumn id="903" xr3:uid="{B85E1985-88C9-46E1-BE0A-2835D6A23812}" name="Colonne880"/>
    <tableColumn id="904" xr3:uid="{D7AB4B62-10FA-4B3C-A244-E561E87296FD}" name="Colonne881"/>
    <tableColumn id="905" xr3:uid="{BC436A60-5ED2-4F8E-9B42-2AB9573B6F06}" name="Colonne882"/>
    <tableColumn id="906" xr3:uid="{3924E2EB-943A-4615-B23B-D689AB71E846}" name="Colonne883"/>
    <tableColumn id="907" xr3:uid="{E4783017-D086-430E-8E14-8075D890D009}" name="Colonne884"/>
    <tableColumn id="908" xr3:uid="{FD4E75A7-019D-4D3F-9A0B-1115FAB5FFA3}" name="Colonne885"/>
    <tableColumn id="909" xr3:uid="{578C3FB3-CE9C-40BD-8565-080DC6818DD3}" name="Colonne886"/>
    <tableColumn id="910" xr3:uid="{9D1F038D-62FC-4835-9D95-5AC1B9B472A4}" name="Colonne887"/>
    <tableColumn id="911" xr3:uid="{5D51A0C9-A78C-44A5-B3E8-EB5F4D571327}" name="Colonne888"/>
    <tableColumn id="912" xr3:uid="{DEB343BE-C93E-4036-A5A9-93BF573232E8}" name="Colonne889"/>
    <tableColumn id="913" xr3:uid="{05AF7D0E-8317-454F-9601-D54F906BA74E}" name="Colonne890"/>
    <tableColumn id="914" xr3:uid="{45873742-FBB1-4881-A949-8ECB1DE52181}" name="Colonne891"/>
    <tableColumn id="915" xr3:uid="{14F9A535-34E9-448F-846B-76DFD8184C47}" name="Colonne892"/>
    <tableColumn id="916" xr3:uid="{3204887F-3616-47B3-BD53-37BFB935FA81}" name="Colonne893"/>
    <tableColumn id="917" xr3:uid="{EF2DF15D-8005-404E-911C-CB58A1041048}" name="Colonne894"/>
    <tableColumn id="918" xr3:uid="{3BD1CAF3-3CD9-4178-AE8E-8027DB40C6D9}" name="Colonne895"/>
    <tableColumn id="919" xr3:uid="{0E7B335F-0628-46D1-B85D-0E9657A49560}" name="Colonne896"/>
    <tableColumn id="920" xr3:uid="{E4FEFE01-433C-4BA0-93F6-39825C0E8592}" name="Colonne897"/>
    <tableColumn id="921" xr3:uid="{BB32EBE4-9F1F-467D-84AB-B4D0CD0E738B}" name="Colonne898"/>
    <tableColumn id="922" xr3:uid="{D60A65F5-7363-4040-9323-F01C91704C3A}" name="Colonne899"/>
    <tableColumn id="923" xr3:uid="{D3D476FD-51C4-482F-AD63-E73A9CFB3ACC}" name="Colonne900"/>
    <tableColumn id="924" xr3:uid="{08A007A2-C560-45D1-B9AE-8E9DA9542C04}" name="Colonne901"/>
    <tableColumn id="925" xr3:uid="{FC4BF80E-1851-41E2-9B79-94BCCA371D8C}" name="Colonne902"/>
    <tableColumn id="926" xr3:uid="{3DEF44FA-249B-457D-A28F-04C5AC997B89}" name="Colonne903"/>
    <tableColumn id="927" xr3:uid="{3C2AF1C4-626B-4A75-A636-82593B1EA33A}" name="Colonne904"/>
    <tableColumn id="928" xr3:uid="{9A00D8CF-3062-49D8-9FBF-71D5F8C09A68}" name="Colonne905"/>
    <tableColumn id="929" xr3:uid="{EAA49200-2BFA-4BE2-9281-A8544D0AFC75}" name="Colonne906"/>
    <tableColumn id="930" xr3:uid="{0B896B36-AC41-4C9F-93DF-8B1928FB3BFA}" name="Colonne907"/>
    <tableColumn id="931" xr3:uid="{156612EE-D161-463C-B5A6-F63748F0CA46}" name="Colonne908"/>
    <tableColumn id="932" xr3:uid="{DE9A92C3-C571-46F8-915F-9A5B44F20169}" name="Colonne909"/>
    <tableColumn id="933" xr3:uid="{30240DC7-8105-4864-BB42-4AD6DC04EBB5}" name="Colonne910"/>
    <tableColumn id="934" xr3:uid="{3BCE0962-5873-4DFC-9922-9927347797B9}" name="Colonne911"/>
    <tableColumn id="935" xr3:uid="{F3285B1F-C836-4648-B162-40BF2EF179CD}" name="Colonne912"/>
    <tableColumn id="936" xr3:uid="{845D4847-9617-4B4F-AFDF-A611BFA7D40C}" name="Colonne913"/>
    <tableColumn id="937" xr3:uid="{E2C7D054-7C4E-4A4D-A343-3637989DDC93}" name="Colonne914"/>
    <tableColumn id="938" xr3:uid="{637DD2F8-D58B-4FF1-912B-8E1FA47BA997}" name="Colonne915"/>
    <tableColumn id="939" xr3:uid="{CECF85E5-BFBF-4212-AC3C-02E5121495FE}" name="Colonne916"/>
    <tableColumn id="940" xr3:uid="{91C45CAC-D5A5-4332-8217-0D84110E6797}" name="Colonne917"/>
    <tableColumn id="941" xr3:uid="{6F4877FE-141F-49DB-B44C-5BF7E30473A3}" name="Colonne918"/>
    <tableColumn id="942" xr3:uid="{B45ABCE2-80F8-43F1-AF39-6AC77F3397EC}" name="Colonne919"/>
    <tableColumn id="943" xr3:uid="{DE13234D-1D72-45DD-B0E1-334FD0D2A4FA}" name="Colonne920"/>
    <tableColumn id="944" xr3:uid="{82FF5000-C282-4352-A3E9-F898DD887CE6}" name="Colonne921"/>
    <tableColumn id="945" xr3:uid="{3FE5CCBF-E2CB-4FB5-AEF7-A4AEDBE2A407}" name="Colonne922"/>
    <tableColumn id="946" xr3:uid="{0E40858A-06CC-48CF-8974-3FEFDBEDBF6C}" name="Colonne923"/>
    <tableColumn id="947" xr3:uid="{FA9CFDC0-C31F-42B5-84E5-E6309983C816}" name="Colonne924"/>
    <tableColumn id="948" xr3:uid="{8DB52603-8DA4-4685-8943-A75CF59E23FE}" name="Colonne925"/>
    <tableColumn id="949" xr3:uid="{5A4A779A-E31F-40C2-A260-C003EC27BFBC}" name="Colonne926"/>
    <tableColumn id="950" xr3:uid="{F764301A-9DBE-423D-BAC5-1321B63E40EA}" name="Colonne927"/>
    <tableColumn id="951" xr3:uid="{E2719F76-2E4E-4C01-B8C8-BE29DD496DC5}" name="Colonne928"/>
    <tableColumn id="952" xr3:uid="{8AA0A628-7C34-493A-8314-9552E1C199D7}" name="Colonne929"/>
    <tableColumn id="953" xr3:uid="{A80A06AD-63DB-4037-8282-CBB8BDA5AE75}" name="Colonne930"/>
    <tableColumn id="954" xr3:uid="{8BE5441A-E73F-4970-8F52-173D142DC19A}" name="Colonne931"/>
    <tableColumn id="955" xr3:uid="{140E801D-033A-4B93-ACF9-B41B0A613519}" name="Colonne932"/>
    <tableColumn id="956" xr3:uid="{7143B2FA-72ED-4137-8F43-6EAF66F806B6}" name="Colonne933"/>
    <tableColumn id="957" xr3:uid="{4DA490B4-05A2-48F2-B94B-D966882088DA}" name="Colonne934"/>
    <tableColumn id="958" xr3:uid="{DDE3E09C-0B82-49A5-B733-5A3C78B41E57}" name="Colonne935"/>
    <tableColumn id="959" xr3:uid="{6FEA2C9A-8664-4B37-ABFC-7A91D9B3557F}" name="Colonne936"/>
    <tableColumn id="960" xr3:uid="{A6F2A15F-EA89-4EC9-9FFE-07D02840D250}" name="Colonne937"/>
    <tableColumn id="961" xr3:uid="{AC18E492-A05B-4282-94FE-C7E70967647E}" name="Colonne938"/>
    <tableColumn id="962" xr3:uid="{CA33D000-40D9-4A7B-A9A6-5238A9A46145}" name="Colonne939"/>
    <tableColumn id="963" xr3:uid="{038A8E26-92E9-4540-B779-E5B23FA32683}" name="Colonne940"/>
    <tableColumn id="964" xr3:uid="{63EF8012-2728-4464-A81F-785A5D969ECE}" name="Colonne941"/>
    <tableColumn id="965" xr3:uid="{9E6BF8A3-46E0-44B2-90CD-02537800D44A}" name="Colonne942"/>
    <tableColumn id="966" xr3:uid="{96A7165E-36EA-4E0E-A397-EAE8548F08F7}" name="Colonne943"/>
    <tableColumn id="967" xr3:uid="{D6468474-1498-4316-A8C5-B79B541B2858}" name="Colonne944"/>
    <tableColumn id="968" xr3:uid="{17CB0679-6067-43EE-ACD7-B68E2D032CAD}" name="Colonne945"/>
    <tableColumn id="969" xr3:uid="{BC80C359-ED55-4791-9821-1F12FEEEDF69}" name="Colonne946"/>
    <tableColumn id="970" xr3:uid="{1AA5B1AF-BF32-4886-997D-AFA433E2B5BD}" name="Colonne947"/>
    <tableColumn id="971" xr3:uid="{0245D13A-1DFB-4134-B08F-C671AFD94F05}" name="Colonne948"/>
    <tableColumn id="972" xr3:uid="{EFFCECD1-F5DB-4216-9812-D6D3C6C9EFFE}" name="Colonne949"/>
    <tableColumn id="973" xr3:uid="{0C09163D-C597-4977-8B4E-4E1F2B21CA95}" name="Colonne950"/>
    <tableColumn id="974" xr3:uid="{259C3584-4FBE-428E-9749-F0C36C02EBAD}" name="Colonne951"/>
    <tableColumn id="975" xr3:uid="{68D78CFD-D231-41B1-974E-BA96540BC751}" name="Colonne952"/>
    <tableColumn id="976" xr3:uid="{B6C97AAE-535A-4FBC-9A07-C12C03B8EFF1}" name="Colonne953"/>
    <tableColumn id="977" xr3:uid="{B99D9549-4D80-4CF8-9A93-7AB9A475E9F1}" name="Colonne954"/>
    <tableColumn id="978" xr3:uid="{DBFA1872-7529-4483-937F-7879C9D4C73A}" name="Colonne955"/>
    <tableColumn id="979" xr3:uid="{64C87213-F719-413B-9073-DD1F912E6566}" name="Colonne956"/>
    <tableColumn id="980" xr3:uid="{53CAEF25-4C36-4247-AA55-7E568B8C81AD}" name="Colonne957"/>
    <tableColumn id="981" xr3:uid="{1A58FCFF-C9EC-40AC-992B-EF77C620570B}" name="Colonne958"/>
    <tableColumn id="982" xr3:uid="{4634B322-7BF4-4EEA-A2BC-8655D0108180}" name="Colonne959"/>
    <tableColumn id="983" xr3:uid="{C06AF752-55F0-4613-B24F-58782E58CA88}" name="Colonne960"/>
    <tableColumn id="984" xr3:uid="{83D99CFF-8A45-43B8-A034-B561CB75360B}" name="Colonne961"/>
    <tableColumn id="985" xr3:uid="{CD3AF8B7-23D1-4520-9671-678D97067796}" name="Colonne962"/>
    <tableColumn id="986" xr3:uid="{B410BA8A-0E27-4D14-B543-CD31E3CA7649}" name="Colonne963"/>
    <tableColumn id="987" xr3:uid="{17383C5F-4D9C-41F2-88CE-725393DE82C4}" name="Colonne964"/>
    <tableColumn id="988" xr3:uid="{51BE4E32-B4DA-4019-9202-0DD832C093FD}" name="Colonne965"/>
    <tableColumn id="989" xr3:uid="{5B6FAC92-1C79-452A-BFE1-472310E03893}" name="Colonne966"/>
    <tableColumn id="990" xr3:uid="{DBD42266-891B-4817-99A3-657ECB2F2D2B}" name="Colonne967"/>
    <tableColumn id="991" xr3:uid="{DBF31157-9E54-488D-9F40-8DC50584B62C}" name="Colonne968"/>
    <tableColumn id="992" xr3:uid="{672E55C6-B484-4B19-BCB4-2CDDCF6D3EC3}" name="Colonne969"/>
    <tableColumn id="993" xr3:uid="{B84406EF-30AC-419E-9D79-F91D1C54AE48}" name="Colonne970"/>
    <tableColumn id="994" xr3:uid="{5F397C4F-14B8-4313-B093-9BB5AF67AF83}" name="Colonne971"/>
    <tableColumn id="995" xr3:uid="{0648F9F5-AA5C-4EE4-A318-244681EE0CC8}" name="Colonne972"/>
    <tableColumn id="996" xr3:uid="{73947AAE-8CE6-4FCB-ADA6-B41AD1ABF643}" name="Colonne973"/>
    <tableColumn id="997" xr3:uid="{7D1B21E8-4B5C-4C94-934E-56BC66AE3CEC}" name="Colonne974"/>
    <tableColumn id="998" xr3:uid="{6F0709C7-49EB-4441-9686-FC552BA12D60}" name="Colonne975"/>
    <tableColumn id="999" xr3:uid="{30F1BB30-189C-403D-BA2A-A9DD70B6D4AA}" name="Colonne976"/>
    <tableColumn id="1000" xr3:uid="{E3ED12A5-0263-4C48-81ED-B0B5B7B0FA2D}" name="Colonne977"/>
    <tableColumn id="1001" xr3:uid="{24653DB3-F5CD-4A81-BC86-C82B9800D6DE}" name="Colonne978"/>
    <tableColumn id="1002" xr3:uid="{DF895AB2-0542-494A-84C5-20FCF6F2E170}" name="Colonne979"/>
    <tableColumn id="1003" xr3:uid="{EC29ADA2-9558-4655-B5B5-BBA68C1CFE57}" name="Colonne980"/>
    <tableColumn id="1004" xr3:uid="{7E6A9FD1-EA1D-4FCB-806B-E9563EA836A1}" name="Colonne981"/>
    <tableColumn id="1005" xr3:uid="{F31B2A8B-6D7C-435D-B4F6-995C6D43CB6B}" name="Colonne982"/>
    <tableColumn id="1006" xr3:uid="{6E91F257-2447-4D9D-BF35-894B1135821C}" name="Colonne983"/>
    <tableColumn id="1007" xr3:uid="{9752DE00-5F35-46DC-BACB-88D7410EEE10}" name="Colonne984"/>
    <tableColumn id="1008" xr3:uid="{487EE6FD-0355-4BA0-8DDF-8C8293155EE3}" name="Colonne985"/>
    <tableColumn id="1009" xr3:uid="{1414E4AD-2B89-47B4-A95F-6F81B1B87E4C}" name="Colonne986"/>
    <tableColumn id="1010" xr3:uid="{E0466C2D-883E-4480-80D9-6C246BE7433A}" name="Colonne987"/>
    <tableColumn id="1011" xr3:uid="{10073908-A37A-4196-8F5F-0037C0D72C36}" name="Colonne988"/>
    <tableColumn id="1012" xr3:uid="{BC1E99A3-62B9-43B2-B910-81BAFD95413F}" name="Colonne989"/>
    <tableColumn id="1013" xr3:uid="{A9F47261-9242-4DD2-A372-6D658AF7F5EB}" name="Colonne990"/>
    <tableColumn id="1014" xr3:uid="{789FB110-1452-4E69-B062-BD27D713D92D}" name="Colonne991"/>
    <tableColumn id="1015" xr3:uid="{071B5D62-84D2-40C9-8055-256FACD9EDA0}" name="Colonne992"/>
    <tableColumn id="1016" xr3:uid="{D006D572-270A-44EE-81A0-7ED58F082996}" name="Colonne993"/>
    <tableColumn id="1017" xr3:uid="{779712DD-29FC-4809-A4A0-C34168AF71CB}" name="Colonne994"/>
    <tableColumn id="1018" xr3:uid="{84A702CA-C457-4019-8C8F-2572D43CAD40}" name="Colonne995"/>
    <tableColumn id="1019" xr3:uid="{577833A0-41A1-4EDD-9A47-B0A39C5C789B}" name="Colonne996"/>
    <tableColumn id="1020" xr3:uid="{B8673166-6804-4B0F-9BE7-0FEB82B5EF66}" name="Colonne997"/>
    <tableColumn id="1021" xr3:uid="{6A8A34C4-3D82-4E3B-AFA3-0623FF633947}" name="Colonne998"/>
    <tableColumn id="1022" xr3:uid="{969E141C-8054-4C9D-B492-E95809703625}" name="Colonne999"/>
    <tableColumn id="1023" xr3:uid="{6C7C332B-9B20-426E-94BD-9AC1A373E76A}" name="Colonne1000"/>
    <tableColumn id="1024" xr3:uid="{5A808F77-171D-4DB6-9C81-94F7F0F23564}" name="Colonne1001"/>
    <tableColumn id="1025" xr3:uid="{4AF050A3-DE8D-42B2-B8E0-319C46DE12F7}" name="Colonne1002"/>
    <tableColumn id="1026" xr3:uid="{3F23B304-EF2B-4908-B267-DDA2F47516B5}" name="Colonne1003"/>
    <tableColumn id="1027" xr3:uid="{5DCED497-ECF2-495D-B591-407442E0AF4B}" name="Colonne1004"/>
    <tableColumn id="1028" xr3:uid="{3938D30C-A443-4C83-8E3A-4A7A8EBFB557}" name="Colonne1005"/>
    <tableColumn id="1029" xr3:uid="{F7F9C456-32B6-43C6-A40B-8738EC9905DC}" name="Colonne1006"/>
    <tableColumn id="1030" xr3:uid="{899C9653-7284-49AC-96D4-3415707F7432}" name="Colonne1007"/>
    <tableColumn id="1031" xr3:uid="{6AFBC87B-1607-4615-BEDA-1C409D79DD1F}" name="Colonne1008"/>
    <tableColumn id="1032" xr3:uid="{FE3DF251-761A-437C-9DFF-493361758EEA}" name="Colonne1009"/>
    <tableColumn id="1033" xr3:uid="{E8779E28-870E-4DB3-9A54-4F07A065F074}" name="Colonne1010"/>
    <tableColumn id="1034" xr3:uid="{DA089F11-3FFA-42CC-BF12-2B1D9261874F}" name="Colonne1011"/>
    <tableColumn id="1035" xr3:uid="{CAC6D56B-AA70-407A-8B72-069CE554007E}" name="Colonne1012"/>
    <tableColumn id="1036" xr3:uid="{A592D6A1-B498-469C-8EBE-B7C4E48B6CE0}" name="Colonne1013"/>
    <tableColumn id="1037" xr3:uid="{1272A85E-B0BC-4FC2-8036-4943589DE59B}" name="Colonne1014"/>
    <tableColumn id="1038" xr3:uid="{180293E7-66D5-4E7A-8FAF-3986A80196EF}" name="Colonne1015"/>
    <tableColumn id="1039" xr3:uid="{EC227BDE-FE6A-41A1-A6EF-D36252D23A55}" name="Colonne1016"/>
    <tableColumn id="1040" xr3:uid="{B2A0C9FC-3855-4060-B0A6-0C8B89EE9DEB}" name="Colonne1017"/>
    <tableColumn id="1041" xr3:uid="{B3A8B094-8B8C-466A-BA48-5C9D73D366ED}" name="Colonne1018"/>
    <tableColumn id="1042" xr3:uid="{B2CE4B01-E852-4092-BDC5-C80F209E5804}" name="Colonne1019"/>
    <tableColumn id="1043" xr3:uid="{9221EBAD-D9C8-4741-A510-BB51218CFDCA}" name="Colonne1020"/>
    <tableColumn id="1044" xr3:uid="{2414AE0E-09AD-4318-8C55-11D1F8961BF1}" name="Colonne1021"/>
    <tableColumn id="1045" xr3:uid="{1F5C69CF-82BE-45C3-B609-D223BC339E64}" name="Colonne1022"/>
    <tableColumn id="1046" xr3:uid="{6C0506F3-897B-4103-A510-0FD458C95B10}" name="Colonne1023"/>
    <tableColumn id="1047" xr3:uid="{7255F83E-BCB8-4F01-BE2C-4B2A68390EE8}" name="Colonne1024"/>
    <tableColumn id="1048" xr3:uid="{99766B81-B56A-4EA1-B20E-27177B8DF9F7}" name="Colonne1025"/>
    <tableColumn id="1049" xr3:uid="{4D707987-D1F4-437E-910B-08C026BAB4E0}" name="Colonne1026"/>
    <tableColumn id="1050" xr3:uid="{984D140C-2031-4DCD-BB39-4AEAA5EC8577}" name="Colonne1027"/>
    <tableColumn id="1051" xr3:uid="{A1A7B18F-16F8-4609-9ABA-E9D5041C2BDE}" name="Colonne1028"/>
    <tableColumn id="1052" xr3:uid="{4904A94E-86B2-4395-B53E-4582F90C0013}" name="Colonne1029"/>
    <tableColumn id="1053" xr3:uid="{FC10809F-062A-4C15-A531-3F12AB1E3498}" name="Colonne1030"/>
    <tableColumn id="1054" xr3:uid="{C47D1604-DF44-45C3-B8B9-6512D25B4317}" name="Colonne1031"/>
    <tableColumn id="1055" xr3:uid="{906C7169-F3DF-4E97-821C-957371166D01}" name="Colonne1032"/>
    <tableColumn id="1056" xr3:uid="{F713D9F5-B0E4-495D-B9C8-EF698A724DB6}" name="Colonne1033"/>
    <tableColumn id="1057" xr3:uid="{EB4A208C-368E-4AB4-8D66-FB9A9AE65F7A}" name="Colonne1034"/>
    <tableColumn id="1058" xr3:uid="{23417FE8-F061-48BE-B2C7-943DBA10FA5B}" name="Colonne1035"/>
    <tableColumn id="1059" xr3:uid="{200CB085-06C5-491B-B383-ED2ED32D15CF}" name="Colonne1036"/>
    <tableColumn id="1060" xr3:uid="{A94B9C2C-2F50-423F-B0BC-344FAE816B81}" name="Colonne1037"/>
    <tableColumn id="1061" xr3:uid="{1B42A827-0A74-4491-B6EC-DFDF1421CA54}" name="Colonne1038"/>
    <tableColumn id="1062" xr3:uid="{69AB95AD-6F32-4E6D-B017-302181BAE210}" name="Colonne1039"/>
    <tableColumn id="1063" xr3:uid="{ADE1C739-E060-4717-B9E9-D2B4A171657D}" name="Colonne1040"/>
    <tableColumn id="1064" xr3:uid="{5F4AEB44-C562-4274-AEDE-5B446B037F96}" name="Colonne1041"/>
    <tableColumn id="1065" xr3:uid="{FB5E27D5-FFDE-45A0-A72E-58D34121A26C}" name="Colonne1042"/>
    <tableColumn id="1066" xr3:uid="{200D656D-35D7-4AB6-8A6B-D5053796198E}" name="Colonne1043"/>
    <tableColumn id="1067" xr3:uid="{19723E66-8234-4DA7-B787-6EA64C049834}" name="Colonne1044"/>
    <tableColumn id="1068" xr3:uid="{2A0F06BB-112A-4D3F-AB4F-43127156ED14}" name="Colonne1045"/>
    <tableColumn id="1069" xr3:uid="{C0EC2121-28B5-436D-8E0C-C4A706789772}" name="Colonne1046"/>
    <tableColumn id="1070" xr3:uid="{73029D52-570B-4A93-B249-E33772B63100}" name="Colonne1047"/>
    <tableColumn id="1071" xr3:uid="{A2C244D5-ECC8-45DD-BA1B-C44CE7A65030}" name="Colonne1048"/>
    <tableColumn id="1072" xr3:uid="{6BF6A93D-29A3-41A9-803F-034723A791C7}" name="Colonne1049"/>
    <tableColumn id="1073" xr3:uid="{399E297B-9117-4A95-9E9F-B3D60E23D7F6}" name="Colonne1050"/>
    <tableColumn id="1074" xr3:uid="{0F212A46-97FD-4727-9CD7-79991B97DD0A}" name="Colonne1051"/>
    <tableColumn id="1075" xr3:uid="{167471CE-25C8-43B4-A34F-56D568280B5E}" name="Colonne1052"/>
    <tableColumn id="1076" xr3:uid="{89B9CC2C-D8D7-474F-A3CB-4CAD2844F06E}" name="Colonne1053"/>
    <tableColumn id="1077" xr3:uid="{2FAC8876-99C3-49C3-B2CD-2D691464C270}" name="Colonne1054"/>
    <tableColumn id="1078" xr3:uid="{A7DDB013-0861-4B61-9209-B61BA11196A3}" name="Colonne1055"/>
    <tableColumn id="1079" xr3:uid="{3C28E256-40EF-4E56-814B-33499117E1C9}" name="Colonne1056"/>
    <tableColumn id="1080" xr3:uid="{194BA2E1-7436-49F0-B26F-0D850114F774}" name="Colonne1057"/>
    <tableColumn id="1081" xr3:uid="{5A842C76-4B9C-4B93-976B-2245762A05F0}" name="Colonne1058"/>
    <tableColumn id="1082" xr3:uid="{7401E71B-AD26-44A4-A7F2-19C52BE63789}" name="Colonne1059"/>
    <tableColumn id="1083" xr3:uid="{FF6465A4-5419-4909-B099-3B3BF44F38F5}" name="Colonne1060"/>
    <tableColumn id="1084" xr3:uid="{9818A38C-BB94-499C-BBB9-D5E0CFD5D567}" name="Colonne1061"/>
    <tableColumn id="1085" xr3:uid="{5E12512C-5681-4D52-93F3-22593AE536FF}" name="Colonne1062"/>
    <tableColumn id="1086" xr3:uid="{7FF7823C-1F21-43C6-8C6A-DDC2E2FF96CA}" name="Colonne1063"/>
    <tableColumn id="1087" xr3:uid="{81B7A284-5A6D-4E2A-AE4D-EBAA2C43AF4A}" name="Colonne1064"/>
    <tableColumn id="1088" xr3:uid="{FA4FDBE3-CAF3-4237-ACDF-37E259EF40C2}" name="Colonne1065"/>
    <tableColumn id="1089" xr3:uid="{0E2285B1-C154-4E4C-8090-DF0DDA1B2067}" name="Colonne1066"/>
    <tableColumn id="1090" xr3:uid="{32C94106-CE83-462C-B0D6-9377771BE66F}" name="Colonne1067"/>
    <tableColumn id="1091" xr3:uid="{88D325DA-C6EC-4DCA-B0EB-A6A37EDBA60D}" name="Colonne1068"/>
    <tableColumn id="1092" xr3:uid="{932499EC-8E30-41B2-AC50-8F1B95155357}" name="Colonne1069"/>
    <tableColumn id="1093" xr3:uid="{B02F2F58-FB34-42D8-AEAA-BBFAC41F3A1A}" name="Colonne1070"/>
    <tableColumn id="1094" xr3:uid="{ED1DE01A-8B2F-46BB-A4D1-8E1C1E13FC30}" name="Colonne1071"/>
    <tableColumn id="1095" xr3:uid="{4D195EE3-4210-472B-A646-28BFEF783EF5}" name="Colonne1072"/>
    <tableColumn id="1096" xr3:uid="{3530A797-11A5-44A1-8708-A09F006D356A}" name="Colonne1073"/>
    <tableColumn id="1097" xr3:uid="{F2312126-ECDD-46D0-A947-5A12432FDF0B}" name="Colonne1074"/>
    <tableColumn id="1098" xr3:uid="{FB99EECD-649E-42A5-9A3E-225073E0F5FB}" name="Colonne1075"/>
    <tableColumn id="1099" xr3:uid="{46CEFBA6-4FD8-474D-A732-8F659A5DCE12}" name="Colonne1076"/>
    <tableColumn id="1100" xr3:uid="{54EF7AB1-E804-436A-8091-F1DA29258791}" name="Colonne1077"/>
    <tableColumn id="1101" xr3:uid="{1752ADC3-0AEB-46EE-BE47-F8F4AC6C7646}" name="Colonne1078"/>
    <tableColumn id="1102" xr3:uid="{EE5082C5-12EB-4FF2-8BD4-E84205EE0D51}" name="Colonne1079"/>
    <tableColumn id="1103" xr3:uid="{BB081A7B-EEA9-496F-9928-C74EAD4FD277}" name="Colonne1080"/>
    <tableColumn id="1104" xr3:uid="{7DA12D54-54DA-44BE-9EA7-8FBDBBC75F05}" name="Colonne1081"/>
    <tableColumn id="1105" xr3:uid="{232B5475-8DB0-4253-A4DC-D2DAFD0C54AF}" name="Colonne1082"/>
    <tableColumn id="1106" xr3:uid="{6F30187E-0902-4B61-99BA-C8FD121EC590}" name="Colonne1083"/>
    <tableColumn id="1107" xr3:uid="{5A10F98A-8E20-4183-9DF0-00A6F8B9CD84}" name="Colonne1084"/>
    <tableColumn id="1108" xr3:uid="{C41A26F9-25A5-4ABA-B1EB-29ACB10FC8CE}" name="Colonne1085"/>
    <tableColumn id="1109" xr3:uid="{CCD77B49-A4AE-4D3E-B6C9-974AA4EE5895}" name="Colonne1086"/>
    <tableColumn id="1110" xr3:uid="{6F7BADAD-7738-46BD-B9E6-255E65B45A9E}" name="Colonne1087"/>
    <tableColumn id="1111" xr3:uid="{25CF0686-95B3-4C6C-8B75-8D9540612C5A}" name="Colonne1088"/>
    <tableColumn id="1112" xr3:uid="{6B83DEEF-4F1E-43E7-9C06-546D19420684}" name="Colonne1089"/>
    <tableColumn id="1113" xr3:uid="{2C977615-A629-4E02-8272-F3A54B042B31}" name="Colonne1090"/>
    <tableColumn id="1114" xr3:uid="{B10521CC-16A8-4E25-9366-8CCB859121C2}" name="Colonne1091"/>
    <tableColumn id="1115" xr3:uid="{D3B7A848-283D-4C75-8A1D-578A6E864E0E}" name="Colonne1092"/>
    <tableColumn id="1116" xr3:uid="{3A48E442-6397-4A99-A1BD-425DAFF651C4}" name="Colonne1093"/>
    <tableColumn id="1117" xr3:uid="{FCF76B3B-86FD-4AC1-8C5A-3A53AEB38CAD}" name="Colonne1094"/>
    <tableColumn id="1118" xr3:uid="{D8373961-DCF1-46C0-A3C6-C90212F7F11F}" name="Colonne1095"/>
    <tableColumn id="1119" xr3:uid="{CC44F7CA-9BDB-443A-B3F3-11E4ABEC4C31}" name="Colonne1096"/>
    <tableColumn id="1120" xr3:uid="{B3C7D215-AE79-499F-9FA8-F8725DB0CAC2}" name="Colonne1097"/>
    <tableColumn id="1121" xr3:uid="{392A238B-E57C-40FA-B601-2365A195896A}" name="Colonne1098"/>
    <tableColumn id="1122" xr3:uid="{BC3965BE-F9A8-46C9-824E-AA953CBF7461}" name="Colonne1099"/>
    <tableColumn id="1123" xr3:uid="{B850E8AA-2988-40D4-B941-EE08D66415F9}" name="Colonne1100"/>
    <tableColumn id="1124" xr3:uid="{9BFC8475-1AC5-45A8-80F2-E669D9B23140}" name="Colonne1101"/>
    <tableColumn id="1125" xr3:uid="{3406F605-2D1C-42B3-BAB4-C0BC0DEC215B}" name="Colonne1102"/>
    <tableColumn id="1126" xr3:uid="{76231C2B-13CE-4494-B2F3-94E59563F0BB}" name="Colonne1103"/>
    <tableColumn id="1127" xr3:uid="{DCBBE5C5-0D91-4861-8607-3A216913D0D9}" name="Colonne1104"/>
    <tableColumn id="1128" xr3:uid="{0516D2A3-940E-42A4-846F-EBD17B36212A}" name="Colonne1105"/>
    <tableColumn id="1129" xr3:uid="{6C1DE9F9-91AA-44AD-8D7F-620D004F06E2}" name="Colonne1106"/>
    <tableColumn id="1130" xr3:uid="{29A7C6B8-8A74-4C7E-BDC8-15C79862192B}" name="Colonne1107"/>
    <tableColumn id="1131" xr3:uid="{17B19C35-2C70-45BC-A2D8-472F4DFEB8A0}" name="Colonne1108"/>
    <tableColumn id="1132" xr3:uid="{7C3F1352-67AF-4603-A773-B75816A70641}" name="Colonne1109"/>
    <tableColumn id="1133" xr3:uid="{B7C2E38B-222B-4AF0-81F0-B55D6FC829AD}" name="Colonne1110"/>
    <tableColumn id="1134" xr3:uid="{EC08F76F-85FE-46D3-91F1-7303A40E055C}" name="Colonne1111"/>
    <tableColumn id="1135" xr3:uid="{36B1C62E-71E9-448C-BE41-F30279048209}" name="Colonne1112"/>
    <tableColumn id="1136" xr3:uid="{77DE0F65-6847-4326-B757-1A8C1F572F96}" name="Colonne1113"/>
    <tableColumn id="1137" xr3:uid="{C4047BAE-E8D7-4CC7-85FD-BDFD134E6D10}" name="Colonne1114"/>
    <tableColumn id="1138" xr3:uid="{130C68B4-7B1F-4750-99EC-386E30F9EE5F}" name="Colonne1115"/>
    <tableColumn id="1139" xr3:uid="{6DC18658-6A7C-4C63-BED0-8E2EC8E517EC}" name="Colonne1116"/>
    <tableColumn id="1140" xr3:uid="{656213A7-8D43-4FAC-8160-AA38BBD2B476}" name="Colonne1117"/>
    <tableColumn id="1141" xr3:uid="{5EC73DA9-D277-4B5C-97E0-93DFE25F5AA9}" name="Colonne1118"/>
    <tableColumn id="1142" xr3:uid="{2FD80971-B199-43E2-86D2-D8C93F4758AB}" name="Colonne1119"/>
    <tableColumn id="1143" xr3:uid="{655A34E8-FAC6-4EF9-BE1F-88E2EDF02116}" name="Colonne1120"/>
    <tableColumn id="1144" xr3:uid="{C6686F45-6C0E-4BD6-B57C-39B047848429}" name="Colonne1121"/>
    <tableColumn id="1145" xr3:uid="{FFDF415C-EF27-450A-AFB5-263849684883}" name="Colonne1122"/>
    <tableColumn id="1146" xr3:uid="{1BAD7578-A4FC-4DA7-910F-7AEA0B949E2B}" name="Colonne1123"/>
    <tableColumn id="1147" xr3:uid="{4ABF5F65-3E63-485A-8EDF-92456AD18129}" name="Colonne1124"/>
    <tableColumn id="1148" xr3:uid="{0C0A95B1-6C08-4332-B057-0506A54740F2}" name="Colonne1125"/>
    <tableColumn id="1149" xr3:uid="{39EEF464-5D82-4134-96DB-02F1C8715C86}" name="Colonne1126"/>
    <tableColumn id="1150" xr3:uid="{BA6F1AAA-BE4B-4507-B8E4-EA25E55FA2A9}" name="Colonne1127"/>
    <tableColumn id="1151" xr3:uid="{B485D110-DE7C-40BB-8C81-3BDE592D44F8}" name="Colonne1128"/>
    <tableColumn id="1152" xr3:uid="{DAE07DB0-8DC7-426E-84B0-349E5D670688}" name="Colonne1129"/>
    <tableColumn id="1153" xr3:uid="{EEDB7D8A-2215-4BB2-AE44-5BD7C1EF4C6C}" name="Colonne1130"/>
    <tableColumn id="1154" xr3:uid="{F18481DA-B02C-4D68-BF0B-70F30CE5E311}" name="Colonne1131"/>
    <tableColumn id="1155" xr3:uid="{3FA684AD-B15E-4D41-BF76-A90526D2A97C}" name="Colonne1132"/>
    <tableColumn id="1156" xr3:uid="{EDE5FBB4-9E98-4B9F-B321-5E19F2E27280}" name="Colonne1133"/>
    <tableColumn id="1157" xr3:uid="{63C39C83-5FB5-4DF5-AE92-B0246D199647}" name="Colonne1134"/>
    <tableColumn id="1158" xr3:uid="{08B172F2-5B31-4690-AC22-9B4FCF39C6A7}" name="Colonne1135"/>
    <tableColumn id="1159" xr3:uid="{B7A15ECD-E43E-4E6B-9E9C-A856BD5BD3E7}" name="Colonne1136"/>
    <tableColumn id="1160" xr3:uid="{D83BB5D1-D262-4A75-9389-03149810F007}" name="Colonne1137"/>
    <tableColumn id="1161" xr3:uid="{A9377FE7-3358-4C6F-8866-712B2E101986}" name="Colonne1138"/>
    <tableColumn id="1162" xr3:uid="{1DD341DF-4C9E-435F-B7F8-AEB58F778254}" name="Colonne1139"/>
    <tableColumn id="1163" xr3:uid="{079A806C-EA0E-4082-8983-4C6C3069FB76}" name="Colonne1140"/>
    <tableColumn id="1164" xr3:uid="{FEF018C7-3FD2-4726-863A-1CFDB1754335}" name="Colonne1141"/>
    <tableColumn id="1165" xr3:uid="{ACEAE7B0-94A3-402D-889B-7E97B6B08A65}" name="Colonne1142"/>
    <tableColumn id="1166" xr3:uid="{ED5F99C0-CCA5-427F-8731-44908CB589F0}" name="Colonne1143"/>
    <tableColumn id="1167" xr3:uid="{A51ED778-23E9-4110-9E8E-FE2F97748CE7}" name="Colonne1144"/>
    <tableColumn id="1168" xr3:uid="{45EE5E3E-8D94-4AC5-B617-4E5106D60C50}" name="Colonne1145"/>
    <tableColumn id="1169" xr3:uid="{CD8EF093-F2F6-4394-BAE4-7967FDA95C0A}" name="Colonne1146"/>
    <tableColumn id="1170" xr3:uid="{CA0916EE-796D-4591-994E-EB331792C6B0}" name="Colonne1147"/>
    <tableColumn id="1171" xr3:uid="{78144DF7-1252-40FF-AA92-FC651BCDCE6B}" name="Colonne1148"/>
    <tableColumn id="1172" xr3:uid="{DF000FED-68FD-49FD-AAA5-71B67E10103D}" name="Colonne1149"/>
    <tableColumn id="1173" xr3:uid="{A38D70E1-AF58-4553-8FD5-B0F13327B692}" name="Colonne1150"/>
    <tableColumn id="1174" xr3:uid="{F3BF3AC7-8DDB-4D68-B568-D4076188933B}" name="Colonne1151"/>
    <tableColumn id="1175" xr3:uid="{81F17444-C097-4B17-9630-BE34D40DD9A9}" name="Colonne1152"/>
    <tableColumn id="1176" xr3:uid="{2F839BEA-FAA5-4E38-9474-36E161297632}" name="Colonne1153"/>
    <tableColumn id="1177" xr3:uid="{3FA61C18-072A-45AE-B2F2-4A7931531A50}" name="Colonne1154"/>
    <tableColumn id="1178" xr3:uid="{40728F77-CD7A-4E64-A906-9F655DB84028}" name="Colonne1155"/>
    <tableColumn id="1179" xr3:uid="{21FFEFE7-06B8-4302-B84F-49C5E25992A2}" name="Colonne1156"/>
    <tableColumn id="1180" xr3:uid="{E18DD059-BEA5-4EA4-8992-B1A7E7AAA339}" name="Colonne1157"/>
    <tableColumn id="1181" xr3:uid="{9E56DAE4-FB94-4D62-ADBA-D82321C69598}" name="Colonne1158"/>
    <tableColumn id="1182" xr3:uid="{B7CB8D02-A07D-4352-864A-34B844879F45}" name="Colonne1159"/>
    <tableColumn id="1183" xr3:uid="{D54DC7D0-4F38-4C45-A3EB-5252977DDA24}" name="Colonne1160"/>
    <tableColumn id="1184" xr3:uid="{6E277D26-A465-455F-A1FD-102B3947F600}" name="Colonne1161"/>
    <tableColumn id="1185" xr3:uid="{221C6A33-29F6-4E6D-A059-6F15EB13E590}" name="Colonne1162"/>
    <tableColumn id="1186" xr3:uid="{969A92CD-3E10-4A7C-A09A-4BD854AF255A}" name="Colonne1163"/>
    <tableColumn id="1187" xr3:uid="{1568DD75-F06C-49CD-B05C-3E19D2203012}" name="Colonne1164"/>
    <tableColumn id="1188" xr3:uid="{CAD9DDA5-C5AA-4C36-B415-EC6072D1A6C6}" name="Colonne1165"/>
    <tableColumn id="1189" xr3:uid="{7653BC8F-13BA-4C55-AD6C-2A7866235752}" name="Colonne1166"/>
    <tableColumn id="1190" xr3:uid="{A4A7279A-AE28-4F62-8340-EF64BA75F13C}" name="Colonne1167"/>
    <tableColumn id="1191" xr3:uid="{35BD00CA-9FBC-45E7-8BE6-467220165342}" name="Colonne1168"/>
    <tableColumn id="1192" xr3:uid="{BAA456ED-E8F7-4785-B4C5-004C75964373}" name="Colonne1169"/>
    <tableColumn id="1193" xr3:uid="{EDE98CFB-FD63-4325-B5C5-B4934FF55395}" name="Colonne1170"/>
    <tableColumn id="1194" xr3:uid="{98740EE0-3E3A-4BA9-A32A-C2BEDB772DD2}" name="Colonne1171"/>
    <tableColumn id="1195" xr3:uid="{6033AF05-84B7-4168-AFE6-30B3B0684086}" name="Colonne1172"/>
    <tableColumn id="1196" xr3:uid="{41512BBA-4DDF-4460-889A-B4A022B1B741}" name="Colonne1173"/>
    <tableColumn id="1197" xr3:uid="{2BF9F950-BADC-4626-A093-E08F64DB5BFF}" name="Colonne1174"/>
    <tableColumn id="1198" xr3:uid="{B35DA985-47D5-4BAB-BF7B-BC6B0EEC2082}" name="Colonne1175"/>
    <tableColumn id="1199" xr3:uid="{DF9623D5-16D1-478D-B7C3-74A8B1351FC8}" name="Colonne1176"/>
    <tableColumn id="1200" xr3:uid="{AF02CA72-FB7F-49D9-B9EA-0D1BF6F85235}" name="Colonne1177"/>
    <tableColumn id="1201" xr3:uid="{10EC2B06-8662-4EE8-B588-7456B6FFDC3A}" name="Colonne1178"/>
    <tableColumn id="1202" xr3:uid="{D39A25C2-2E71-4E97-9FF6-C19DBCC49FFC}" name="Colonne1179"/>
    <tableColumn id="1203" xr3:uid="{D98C187E-86FE-4727-9DEB-CB9934AA66B0}" name="Colonne1180"/>
    <tableColumn id="1204" xr3:uid="{E1F84122-8204-4AB7-AFE0-2B137CC1580F}" name="Colonne1181"/>
    <tableColumn id="1205" xr3:uid="{9F1BC1A0-7891-4A8C-BB64-4B64A320868C}" name="Colonne1182"/>
    <tableColumn id="1206" xr3:uid="{AD09FB7A-9ADC-4628-8A7B-FF8A730D918A}" name="Colonne1183"/>
    <tableColumn id="1207" xr3:uid="{4A10EB09-CDCF-49A3-9E2A-58A2CEA2DB5C}" name="Colonne1184"/>
    <tableColumn id="1208" xr3:uid="{F9FB27B0-E2AF-4E5F-A322-458986284BDE}" name="Colonne1185"/>
    <tableColumn id="1209" xr3:uid="{406381CA-D378-45AA-9C00-52CB811EC952}" name="Colonne1186"/>
    <tableColumn id="1210" xr3:uid="{8BFB232F-BEA8-428B-90D0-6C30BC7A086C}" name="Colonne1187"/>
    <tableColumn id="1211" xr3:uid="{A73F0121-B7A8-48DD-93A7-DC055A5C56B6}" name="Colonne1188"/>
    <tableColumn id="1212" xr3:uid="{F5DD8A38-4627-4211-AF1E-1C6B0D8191D2}" name="Colonne1189"/>
    <tableColumn id="1213" xr3:uid="{7E7E0C0E-EEFF-47AB-BAE0-7D66F3945F90}" name="Colonne1190"/>
    <tableColumn id="1214" xr3:uid="{775D2BD0-039A-410A-A318-091A2511F441}" name="Colonne1191"/>
    <tableColumn id="1215" xr3:uid="{86F4C72D-EE06-43D9-A285-8486EDA082E5}" name="Colonne1192"/>
    <tableColumn id="1216" xr3:uid="{334F4028-D58E-486A-BE0A-AEE26A79DA61}" name="Colonne1193"/>
    <tableColumn id="1217" xr3:uid="{A53D276E-A2CE-4808-B822-6E372912FE9D}" name="Colonne1194"/>
    <tableColumn id="1218" xr3:uid="{B1580277-C5DC-4049-9B6A-B59B441BD0BA}" name="Colonne1195"/>
    <tableColumn id="1219" xr3:uid="{75587C6B-D851-4F09-8FD7-2A27AFAA5D24}" name="Colonne1196"/>
    <tableColumn id="1220" xr3:uid="{F42BA901-DCE2-4CE1-81E6-EA57A9179DF9}" name="Colonne1197"/>
    <tableColumn id="1221" xr3:uid="{AB7DE47B-9C83-4F1A-BD83-68F02FFBED73}" name="Colonne1198"/>
    <tableColumn id="1222" xr3:uid="{C51B1E58-FEA5-4F73-AB2A-D0CA7787EB5F}" name="Colonne1199"/>
    <tableColumn id="1223" xr3:uid="{CD6B5963-E907-46C3-8479-975292152747}" name="Colonne1200"/>
    <tableColumn id="1224" xr3:uid="{34DBA4EE-4E7A-482A-BC6D-EACC6268FD2D}" name="Colonne1201"/>
    <tableColumn id="1225" xr3:uid="{124C1337-59ED-4412-B02D-A83D6E3F418A}" name="Colonne1202"/>
    <tableColumn id="1226" xr3:uid="{6F85902D-8EA5-4A2A-A33E-2100F4CDEB0A}" name="Colonne1203"/>
    <tableColumn id="1227" xr3:uid="{8C266E0A-B638-49B6-9A2C-7B9CFB265D76}" name="Colonne1204"/>
    <tableColumn id="1228" xr3:uid="{556F82FF-D4F4-46CD-9DAD-A7832DE218B7}" name="Colonne1205"/>
    <tableColumn id="1229" xr3:uid="{B72E8847-E94B-4EFD-A8C5-2969E801D990}" name="Colonne1206"/>
    <tableColumn id="1230" xr3:uid="{E441665E-55A3-4082-9B9D-9247921B3475}" name="Colonne1207"/>
    <tableColumn id="1231" xr3:uid="{DF4EDCC2-DEC7-4AC6-840C-1BFD96DB40B7}" name="Colonne1208"/>
    <tableColumn id="1232" xr3:uid="{2B4F196C-3789-47EA-A033-8CFAFF88B55F}" name="Colonne1209"/>
    <tableColumn id="1233" xr3:uid="{99B653B8-C033-41BF-8A0C-1C899E34713C}" name="Colonne1210"/>
    <tableColumn id="1234" xr3:uid="{C7FA0D55-42E2-4274-A033-83E3DDA1E659}" name="Colonne1211"/>
    <tableColumn id="1235" xr3:uid="{893FA552-AEC3-401F-98A6-77974712B9BF}" name="Colonne1212"/>
    <tableColumn id="1236" xr3:uid="{99B90AFA-31E5-449D-8CB2-F7B1D296A69C}" name="Colonne1213"/>
    <tableColumn id="1237" xr3:uid="{B5016298-E39C-44F6-928E-6E79346D59ED}" name="Colonne1214"/>
    <tableColumn id="1238" xr3:uid="{043A209F-2C8A-4E9F-AAA1-C5E28861E1D8}" name="Colonne1215"/>
    <tableColumn id="1239" xr3:uid="{493AEF13-9322-46E3-BC62-F6282A54A5AE}" name="Colonne1216"/>
    <tableColumn id="1240" xr3:uid="{7F5897DF-0921-4DF5-B7D8-1170E787CAE7}" name="Colonne1217"/>
    <tableColumn id="1241" xr3:uid="{477900A9-6E23-4420-84AB-388879094E0F}" name="Colonne1218"/>
    <tableColumn id="1242" xr3:uid="{B52194D1-C32D-4CAC-9AD4-F90507755C50}" name="Colonne1219"/>
    <tableColumn id="1243" xr3:uid="{99327F3B-0CBB-4CBA-B4C4-38A4A311C2E0}" name="Colonne1220"/>
    <tableColumn id="1244" xr3:uid="{E39574E7-75CF-43A2-8900-E1CB3FAB4242}" name="Colonne1221"/>
    <tableColumn id="1245" xr3:uid="{893973F5-8E8D-4EA5-98DC-42F24D303EC9}" name="Colonne1222"/>
    <tableColumn id="1246" xr3:uid="{7D63AFFF-9ED4-4463-977C-F42331C44063}" name="Colonne1223"/>
    <tableColumn id="1247" xr3:uid="{415B58D6-93FB-4961-8C18-23480BE5CDC9}" name="Colonne1224"/>
    <tableColumn id="1248" xr3:uid="{F2705A5A-A56C-4E1B-94C8-FDC3E767104C}" name="Colonne1225"/>
    <tableColumn id="1249" xr3:uid="{F647A5C0-9031-4A45-8281-3B44AE18BCC1}" name="Colonne1226"/>
    <tableColumn id="1250" xr3:uid="{C0E7F7F2-7233-4C0C-8F2D-537977D0D081}" name="Colonne1227"/>
    <tableColumn id="1251" xr3:uid="{3BBA3EA5-B7F7-44DD-8E5E-4E7A698A16CC}" name="Colonne1228"/>
    <tableColumn id="1252" xr3:uid="{DBD96475-ABA9-4390-B3A0-20D165FB8A69}" name="Colonne1229"/>
    <tableColumn id="1253" xr3:uid="{8FD4ACA7-0C34-4B07-9088-46AEEE29F76A}" name="Colonne1230"/>
    <tableColumn id="1254" xr3:uid="{A6B0707A-EB1A-4521-9EAD-A2C8CB96F613}" name="Colonne1231"/>
    <tableColumn id="1255" xr3:uid="{C3004F44-9F9C-4BDE-A58E-AAD69ECB2248}" name="Colonne1232"/>
    <tableColumn id="1256" xr3:uid="{6F8BE77E-96C7-432B-A745-3331B404CAD0}" name="Colonne1233"/>
    <tableColumn id="1257" xr3:uid="{E20E20C3-4250-44DA-BD2F-6AD94964BC68}" name="Colonne1234"/>
    <tableColumn id="1258" xr3:uid="{9F7E997D-B091-4E29-B61A-DEA10E4783AF}" name="Colonne1235"/>
    <tableColumn id="1259" xr3:uid="{E0DA9C58-157D-4A6F-B90C-3066D584922D}" name="Colonne1236"/>
    <tableColumn id="1260" xr3:uid="{610883A0-122D-4683-80A3-1C390947DCAA}" name="Colonne1237"/>
    <tableColumn id="1261" xr3:uid="{FFCE5645-AF2E-4259-A85A-50CDFEDB08B2}" name="Colonne1238"/>
    <tableColumn id="1262" xr3:uid="{F782E90C-294E-462D-8C88-3386D6EB1350}" name="Colonne1239"/>
    <tableColumn id="1263" xr3:uid="{82938D9B-5D39-4C88-AAE9-B11D42E0B226}" name="Colonne1240"/>
    <tableColumn id="1264" xr3:uid="{65D759B4-F9BD-4632-9B36-BAAA13248EC7}" name="Colonne1241"/>
    <tableColumn id="1265" xr3:uid="{BF5097DA-8F25-4092-B1A9-B7A397C21342}" name="Colonne1242"/>
    <tableColumn id="1266" xr3:uid="{C59547C1-F16F-4F8F-9067-727FC0D32B90}" name="Colonne1243"/>
    <tableColumn id="1267" xr3:uid="{48B823C3-B160-4F8E-BB3F-078ADC79FF7C}" name="Colonne1244"/>
    <tableColumn id="1268" xr3:uid="{BE14741D-A60D-4DEB-93A9-C82C28AC76F5}" name="Colonne1245"/>
    <tableColumn id="1269" xr3:uid="{1D9017E8-7F51-4E2E-9F2C-43302006CD4C}" name="Colonne1246"/>
    <tableColumn id="1270" xr3:uid="{D7048705-469E-410E-B4BF-165C60F4EF1C}" name="Colonne1247"/>
    <tableColumn id="1271" xr3:uid="{D5F67DE3-1375-4C81-9BEE-520646825F59}" name="Colonne1248"/>
    <tableColumn id="1272" xr3:uid="{F85786E7-9224-48A4-89B0-2B2D8A9A1A25}" name="Colonne1249"/>
    <tableColumn id="1273" xr3:uid="{5580B379-5BEF-424F-8C36-71F385B4F3A8}" name="Colonne1250"/>
    <tableColumn id="1274" xr3:uid="{8AB26584-A7CD-47EA-ACAA-A2E92C1FD150}" name="Colonne1251"/>
    <tableColumn id="1275" xr3:uid="{7E319B8D-93F3-4957-8D67-82F6B73E76F9}" name="Colonne1252"/>
    <tableColumn id="1276" xr3:uid="{E9EA8C89-27A5-4414-B899-2CA8602CD795}" name="Colonne1253"/>
    <tableColumn id="1277" xr3:uid="{3D785CD3-6411-4E47-999A-408997D8C39B}" name="Colonne1254"/>
    <tableColumn id="1278" xr3:uid="{5B8B8459-4721-43BE-B244-DCD603DF7026}" name="Colonne1255"/>
    <tableColumn id="1279" xr3:uid="{D706A42B-0555-4DFE-B3FA-12BD466E719C}" name="Colonne1256"/>
    <tableColumn id="1280" xr3:uid="{6918339E-56A7-4F50-9208-B1D245D1BD21}" name="Colonne1257"/>
    <tableColumn id="1281" xr3:uid="{C7442257-5D6F-4FC9-A98D-D5016FA38932}" name="Colonne1258"/>
    <tableColumn id="1282" xr3:uid="{78306741-5470-4C43-961C-469F97C94D45}" name="Colonne1259"/>
    <tableColumn id="1283" xr3:uid="{DD03E494-82F0-4CAE-9296-87CD437E1182}" name="Colonne1260"/>
    <tableColumn id="1284" xr3:uid="{09D02985-60AA-4E6B-94D9-0FA39B4EBB83}" name="Colonne1261"/>
    <tableColumn id="1285" xr3:uid="{E596E094-B5C9-461B-BE4E-B91927A67036}" name="Colonne1262"/>
    <tableColumn id="1286" xr3:uid="{D84A65D3-A5F5-4395-AD28-667A02420284}" name="Colonne1263"/>
    <tableColumn id="1287" xr3:uid="{3F11C985-C32A-4178-830A-FFCEDA01B792}" name="Colonne1264"/>
    <tableColumn id="1288" xr3:uid="{7BDA617D-B927-41B3-B2E7-A9EB768C343C}" name="Colonne1265"/>
    <tableColumn id="1289" xr3:uid="{F8E3958E-EBC2-40D6-855A-4950FE1B605B}" name="Colonne1266"/>
    <tableColumn id="1290" xr3:uid="{54C21D98-214A-46B1-9132-3094D745D32C}" name="Colonne1267"/>
    <tableColumn id="1291" xr3:uid="{2C92CDC7-F9BB-4DF4-90AA-BDC95DF3D677}" name="Colonne1268"/>
    <tableColumn id="1292" xr3:uid="{C5E26262-4EE1-4E2C-92AE-F94E42654150}" name="Colonne1269"/>
    <tableColumn id="1293" xr3:uid="{2A3E18E4-1FA8-426F-B69D-868E4EAB6B27}" name="Colonne1270"/>
    <tableColumn id="1294" xr3:uid="{AB82EAB1-4393-4A0C-8CC2-359A6D2016EF}" name="Colonne1271"/>
    <tableColumn id="1295" xr3:uid="{7780727B-DA4F-475F-8B64-49398D461B72}" name="Colonne1272"/>
    <tableColumn id="1296" xr3:uid="{4BE9179C-39D7-47F4-BDDA-3C0DCD7F8178}" name="Colonne1273"/>
    <tableColumn id="1297" xr3:uid="{C26233E2-1A21-402F-9D21-6FCC645DA4E7}" name="Colonne1274"/>
    <tableColumn id="1298" xr3:uid="{0A44E9A6-70F6-41B0-9BC0-5F40C055918A}" name="Colonne1275"/>
    <tableColumn id="1299" xr3:uid="{DDF7743D-4C40-427F-949E-38A402FF16E4}" name="Colonne1276"/>
    <tableColumn id="1300" xr3:uid="{604BDCBA-4CF1-424B-9B77-251D7F78C116}" name="Colonne1277"/>
    <tableColumn id="1301" xr3:uid="{DB9B4C7F-F7CF-4079-8993-DE579F2A31CE}" name="Colonne1278"/>
    <tableColumn id="1302" xr3:uid="{4FD1423E-FDFA-4D22-ACD8-F2D1BE20977C}" name="Colonne1279"/>
    <tableColumn id="1303" xr3:uid="{C15FD560-4614-4DD2-B0CB-BABF649522B0}" name="Colonne1280"/>
    <tableColumn id="1304" xr3:uid="{9941072B-8D2B-4B39-A26D-2DABBEF469DA}" name="Colonne1281"/>
    <tableColumn id="1305" xr3:uid="{66310B8B-0254-4865-B35A-AA5AA969D394}" name="Colonne1282"/>
    <tableColumn id="1306" xr3:uid="{C621A2F4-08AF-465F-ADA6-4307FF0C8636}" name="Colonne1283"/>
    <tableColumn id="1307" xr3:uid="{701446EB-5904-4EA0-BACC-9018B72FEA54}" name="Colonne1284"/>
    <tableColumn id="1308" xr3:uid="{1FE22CD7-72B6-44A3-B9D6-82932D4947A7}" name="Colonne1285"/>
    <tableColumn id="1309" xr3:uid="{BBABF16F-E039-4048-AB37-8E0D46CF645F}" name="Colonne1286"/>
    <tableColumn id="1310" xr3:uid="{12B4E912-5EB4-4119-9789-D974824F497E}" name="Colonne1287"/>
    <tableColumn id="1311" xr3:uid="{B7D8F9B1-53D2-4A53-A7B1-F31070E09031}" name="Colonne1288"/>
    <tableColumn id="1312" xr3:uid="{C552EBB5-AC77-4A65-A6F5-55AC71AC26B6}" name="Colonne1289"/>
    <tableColumn id="1313" xr3:uid="{16139BFB-66B1-458C-BB96-2EA963DE4A47}" name="Colonne1290"/>
    <tableColumn id="1314" xr3:uid="{1B271A90-25C9-4FF3-83F5-0F6778B14537}" name="Colonne1291"/>
    <tableColumn id="1315" xr3:uid="{F131512E-4FCC-4090-84B1-B2962B68471E}" name="Colonne1292"/>
    <tableColumn id="1316" xr3:uid="{6D444263-85D0-4F2A-968D-3DC859D28A8D}" name="Colonne1293"/>
    <tableColumn id="1317" xr3:uid="{961A310D-2788-4CFE-BB12-5142F5DEBA8F}" name="Colonne1294"/>
    <tableColumn id="1318" xr3:uid="{D26FB32D-9D64-48EB-8BAC-633F99558C0A}" name="Colonne1295"/>
    <tableColumn id="1319" xr3:uid="{53AADFBF-EA73-4630-9A3E-BED2E5F39BD8}" name="Colonne1296"/>
    <tableColumn id="1320" xr3:uid="{3F0B7658-D5B0-462F-9204-35B0CC473705}" name="Colonne1297"/>
    <tableColumn id="1321" xr3:uid="{9B24EDDE-C294-41CB-8EAE-FA0EE910FC62}" name="Colonne1298"/>
    <tableColumn id="1322" xr3:uid="{EA948D12-BC53-4D22-820E-280083391B05}" name="Colonne1299"/>
    <tableColumn id="1323" xr3:uid="{A925CBAC-BA31-41A8-8E14-EAD0BBAB3412}" name="Colonne1300"/>
    <tableColumn id="1324" xr3:uid="{19A523E2-ED4F-4F23-AC81-DC6DE15F52EE}" name="Colonne1301"/>
    <tableColumn id="1325" xr3:uid="{F2911E86-4D14-49B8-93A8-5F9A67E9DE65}" name="Colonne1302"/>
    <tableColumn id="1326" xr3:uid="{E109CD0A-CDA8-49D1-86EC-3640FB532533}" name="Colonne1303"/>
    <tableColumn id="1327" xr3:uid="{AA9A0619-45F8-4634-8926-0F49BE4D07B0}" name="Colonne1304"/>
    <tableColumn id="1328" xr3:uid="{8C3E62DB-6694-4D9D-BA22-336FBBED7829}" name="Colonne1305"/>
    <tableColumn id="1329" xr3:uid="{AD925E40-DBC1-420D-85F6-C99D600310E4}" name="Colonne1306"/>
    <tableColumn id="1330" xr3:uid="{2DF241F0-7014-4AF5-B0FF-B339F81D7C32}" name="Colonne1307"/>
    <tableColumn id="1331" xr3:uid="{F01E1455-5CFE-4EB0-8635-58F5D81E078C}" name="Colonne1308"/>
    <tableColumn id="1332" xr3:uid="{4A8439C3-52CD-43DA-8490-27CB5DFCD031}" name="Colonne1309"/>
    <tableColumn id="1333" xr3:uid="{6B112D65-0485-489D-AD3B-E049B8405898}" name="Colonne1310"/>
    <tableColumn id="1334" xr3:uid="{75DA30FA-1420-411E-A4CB-B29DB4C4D58E}" name="Colonne1311"/>
    <tableColumn id="1335" xr3:uid="{2E9B859D-AAA9-4217-9A31-C8B91942B7A5}" name="Colonne1312"/>
    <tableColumn id="1336" xr3:uid="{0E25F77B-095A-4495-B37A-29D04132A4D2}" name="Colonne1313"/>
    <tableColumn id="1337" xr3:uid="{D94C97E3-0E8C-4FBE-B4C0-498C8B885F09}" name="Colonne1314"/>
    <tableColumn id="1338" xr3:uid="{7D556ABA-754D-4EEA-B52A-65D72D237AEA}" name="Colonne1315"/>
    <tableColumn id="1339" xr3:uid="{8B21403E-BA67-4F8F-96D5-6D3B6EC46B15}" name="Colonne1316"/>
    <tableColumn id="1340" xr3:uid="{001EEC4D-15DD-45B8-BC88-6B8EB37F1F69}" name="Colonne1317"/>
    <tableColumn id="1341" xr3:uid="{7CD3E04B-B304-4E0F-B678-BDA82395DFCE}" name="Colonne1318"/>
    <tableColumn id="1342" xr3:uid="{59B9166D-FC4D-4443-9E7F-8BE94C644145}" name="Colonne1319"/>
    <tableColumn id="1343" xr3:uid="{ACB9778B-CAE6-4BD5-8D8C-86A4D249B960}" name="Colonne1320"/>
    <tableColumn id="1344" xr3:uid="{F590F3EC-2168-46F8-8EE7-37CD246CF571}" name="Colonne1321"/>
    <tableColumn id="1345" xr3:uid="{81F6F20B-8C41-4F70-8E31-F6A4BDB980C2}" name="Colonne1322"/>
    <tableColumn id="1346" xr3:uid="{3E82AB99-D8CC-461C-843F-C5649993BCAE}" name="Colonne1323"/>
    <tableColumn id="1347" xr3:uid="{76B74459-4084-4E6E-8676-4AD68CD488D5}" name="Colonne1324"/>
    <tableColumn id="1348" xr3:uid="{545B6A3C-C4F3-4237-B5E9-56EBE87831C1}" name="Colonne1325"/>
    <tableColumn id="1349" xr3:uid="{BDD027A2-0043-4A1D-AFB2-E943E5F83D1C}" name="Colonne1326"/>
    <tableColumn id="1350" xr3:uid="{70F9C63E-42C9-4D79-AE59-631C429A7CC0}" name="Colonne1327"/>
    <tableColumn id="1351" xr3:uid="{F47ACB52-0576-420E-9C81-C0E23C777191}" name="Colonne1328"/>
    <tableColumn id="1352" xr3:uid="{725D72DD-7B98-49A1-949A-E833E1230F78}" name="Colonne1329"/>
    <tableColumn id="1353" xr3:uid="{B8A71E5B-6E84-43AE-A0DB-91462B09AE18}" name="Colonne1330"/>
    <tableColumn id="1354" xr3:uid="{2D8CB7B3-9282-4A9D-B429-03E91CA483A3}" name="Colonne1331"/>
    <tableColumn id="1355" xr3:uid="{3BF64938-F3F8-4F2B-95A5-C6CC06AE5A93}" name="Colonne1332"/>
    <tableColumn id="1356" xr3:uid="{2268DBE6-72A1-4BA2-A574-1BEE2FBB9EDA}" name="Colonne1333"/>
    <tableColumn id="1357" xr3:uid="{9652A1F4-A339-488B-8B4E-20E7E01BC733}" name="Colonne1334"/>
    <tableColumn id="1358" xr3:uid="{9C636959-A6D0-4C88-B9D6-84A02A264368}" name="Colonne1335"/>
    <tableColumn id="1359" xr3:uid="{EE55954B-AD56-4BF4-95B1-E6BDA44FFE49}" name="Colonne1336"/>
    <tableColumn id="1360" xr3:uid="{46198788-ADFC-4BED-ACE3-2D846E526CFB}" name="Colonne1337"/>
    <tableColumn id="1361" xr3:uid="{88DF641A-D70E-46C0-8899-683822A3444B}" name="Colonne1338"/>
    <tableColumn id="1362" xr3:uid="{4651AECA-5BE5-45DD-BC01-41CE02BB41E6}" name="Colonne1339"/>
    <tableColumn id="1363" xr3:uid="{9F0A08C8-E1D7-4BA4-B173-DD24FF85712E}" name="Colonne1340"/>
    <tableColumn id="1364" xr3:uid="{E5D7B20E-834C-4AAE-AF4B-2568A93B3BDF}" name="Colonne1341"/>
    <tableColumn id="1365" xr3:uid="{11A9D7E7-5139-45A2-BDFD-C7399F468249}" name="Colonne1342"/>
    <tableColumn id="1366" xr3:uid="{F725C490-9CFE-4E1B-AAF2-E88176D40BA4}" name="Colonne1343"/>
    <tableColumn id="1367" xr3:uid="{BC9426A5-41CC-4FBF-A9B8-824CF6DD88EE}" name="Colonne1344"/>
    <tableColumn id="1368" xr3:uid="{18327EBE-3497-4BD1-A201-E115C278D72F}" name="Colonne1345"/>
    <tableColumn id="1369" xr3:uid="{C8AA6918-D167-4D2A-9502-3E4ED70F9991}" name="Colonne1346"/>
    <tableColumn id="1370" xr3:uid="{3E7FCB21-9983-491D-AC35-F8F7658D4EFC}" name="Colonne1347"/>
    <tableColumn id="1371" xr3:uid="{A884AA49-2B05-481F-9285-8309F7C7F263}" name="Colonne1348"/>
    <tableColumn id="1372" xr3:uid="{3FB32D71-DA6C-413C-8F54-8F96C5772D4B}" name="Colonne1349"/>
    <tableColumn id="1373" xr3:uid="{23367175-3D33-4EDA-813B-5A50AEDA3F42}" name="Colonne1350"/>
    <tableColumn id="1374" xr3:uid="{72E42D7C-8CA5-4711-9300-6802B5BD9872}" name="Colonne1351"/>
    <tableColumn id="1375" xr3:uid="{3C8A5E8F-3643-49C5-B740-D193848FCA96}" name="Colonne1352"/>
    <tableColumn id="1376" xr3:uid="{E978C48F-CB8B-483C-B380-AB9B4CFBCE9E}" name="Colonne1353"/>
    <tableColumn id="1377" xr3:uid="{BE7BD4E1-6CBD-4B9C-9660-B21C902F012A}" name="Colonne1354"/>
    <tableColumn id="1378" xr3:uid="{CDDA4D30-3A8A-4362-805A-868CA35F020A}" name="Colonne1355"/>
    <tableColumn id="1379" xr3:uid="{4473001C-8CEE-4860-8802-0361CE554123}" name="Colonne1356"/>
    <tableColumn id="1380" xr3:uid="{70651A7F-33DD-4458-B1C4-B79F63EC1D1B}" name="Colonne1357"/>
    <tableColumn id="1381" xr3:uid="{306F2097-5047-48B7-B9A2-494167D479C1}" name="Colonne1358"/>
    <tableColumn id="1382" xr3:uid="{14A1A747-1CF5-4C60-88D3-F649AADAA6EF}" name="Colonne1359"/>
    <tableColumn id="1383" xr3:uid="{6E1F5A6A-8899-43D1-99DC-94785F6739F8}" name="Colonne1360"/>
    <tableColumn id="1384" xr3:uid="{FFAED07E-9667-46FF-B728-9EE37179EE31}" name="Colonne1361"/>
    <tableColumn id="1385" xr3:uid="{C699A7E7-F2B9-4FE3-87F6-315AC28847BB}" name="Colonne1362"/>
    <tableColumn id="1386" xr3:uid="{F34D2EA3-AC04-4CC9-8EB3-5523F3544DAF}" name="Colonne1363"/>
    <tableColumn id="1387" xr3:uid="{69E0AC40-2167-4416-B917-A90E3903D799}" name="Colonne1364"/>
    <tableColumn id="1388" xr3:uid="{8E57FCCC-4424-4D4E-B597-FA826A3941AC}" name="Colonne1365"/>
    <tableColumn id="1389" xr3:uid="{9DCF02FE-FC44-414A-B3D0-1915306C9A7F}" name="Colonne1366"/>
    <tableColumn id="1390" xr3:uid="{97FDCEB3-1F8A-4D75-9F39-BF27C0EF662C}" name="Colonne1367"/>
    <tableColumn id="1391" xr3:uid="{E60E2432-495E-4AD7-9490-C16A55AA16B6}" name="Colonne1368"/>
    <tableColumn id="1392" xr3:uid="{62034C22-9B4A-40C4-A229-E6ECF4A9D199}" name="Colonne1369"/>
    <tableColumn id="1393" xr3:uid="{E5CB66CE-31B6-4D68-A194-9B0E7D6AC33D}" name="Colonne1370"/>
    <tableColumn id="1394" xr3:uid="{FD7DF3AF-2F6B-4324-BA2F-88152252CCE7}" name="Colonne1371"/>
    <tableColumn id="1395" xr3:uid="{33724F86-B1B2-446C-A698-2E8B4E1D7846}" name="Colonne1372"/>
    <tableColumn id="1396" xr3:uid="{3C2EC13A-E4B6-402E-A107-1240F3E4F29E}" name="Colonne1373"/>
    <tableColumn id="1397" xr3:uid="{09B3D487-1C42-4505-BB58-2C4EB57C9777}" name="Colonne1374"/>
    <tableColumn id="1398" xr3:uid="{83814C0F-11DC-4F88-8A67-92946E116200}" name="Colonne1375"/>
    <tableColumn id="1399" xr3:uid="{2CC76DA1-1D82-4CDB-919F-4E106A9EE288}" name="Colonne1376"/>
    <tableColumn id="1400" xr3:uid="{4296985D-A20E-4DD2-8E17-2625215453BA}" name="Colonne1377"/>
    <tableColumn id="1401" xr3:uid="{BED5EAE9-A9C4-4D68-BBE7-BF7EDD80FA3C}" name="Colonne1378"/>
    <tableColumn id="1402" xr3:uid="{22A31BB6-B238-4444-9E89-95FCCE155EF3}" name="Colonne1379"/>
    <tableColumn id="1403" xr3:uid="{5E064F6D-A8F2-4383-9493-004FA7483777}" name="Colonne1380"/>
    <tableColumn id="1404" xr3:uid="{066B252C-6252-4077-B84F-118397C36280}" name="Colonne1381"/>
    <tableColumn id="1405" xr3:uid="{15855D0E-8AA7-4D55-8094-119C46F8B63F}" name="Colonne1382"/>
    <tableColumn id="1406" xr3:uid="{D64994FE-8739-4749-BC26-3F3365E65F79}" name="Colonne1383"/>
    <tableColumn id="1407" xr3:uid="{5E09D325-51C6-486A-B234-FAFBF04A3BED}" name="Colonne1384"/>
    <tableColumn id="1408" xr3:uid="{02CDFCFA-6329-4AF4-82BD-1C06229C2A97}" name="Colonne1385"/>
    <tableColumn id="1409" xr3:uid="{B3403ADE-9442-42AF-84E7-30D7E6B4503E}" name="Colonne1386"/>
    <tableColumn id="1410" xr3:uid="{89457FF1-3B3F-4E85-ACFA-06517B632B57}" name="Colonne1387"/>
    <tableColumn id="1411" xr3:uid="{8DA6DD3B-F579-46E6-A2D2-81A1F13E32FA}" name="Colonne1388"/>
    <tableColumn id="1412" xr3:uid="{B22DEEB9-B7B4-4C03-A7F7-7A54EE6FBBFD}" name="Colonne1389"/>
    <tableColumn id="1413" xr3:uid="{FD1E2197-882C-493A-8623-3E4D82EAD9D2}" name="Colonne1390"/>
    <tableColumn id="1414" xr3:uid="{D4985218-A554-4AA2-9C29-C9C0BBF8BA5C}" name="Colonne1391"/>
    <tableColumn id="1415" xr3:uid="{BC4654EF-C7DC-482D-8416-D5581689FDE4}" name="Colonne1392"/>
    <tableColumn id="1416" xr3:uid="{6CDB7C43-767C-42FF-A180-929BE492C20B}" name="Colonne1393"/>
    <tableColumn id="1417" xr3:uid="{FA3D3CBB-FCB5-4D31-A59B-C3786CD6ECF1}" name="Colonne1394"/>
    <tableColumn id="1418" xr3:uid="{8547CE78-2D81-4A55-BBC0-13DFD7E7EE32}" name="Colonne1395"/>
    <tableColumn id="1419" xr3:uid="{455F9902-5F12-411E-9C72-E07DD183C09D}" name="Colonne1396"/>
    <tableColumn id="1420" xr3:uid="{7D94FD35-4014-4736-843D-C1FD749538BB}" name="Colonne1397"/>
    <tableColumn id="1421" xr3:uid="{E2A140C3-AAB6-48F0-9893-4AB3B2FE849D}" name="Colonne1398"/>
    <tableColumn id="1422" xr3:uid="{1DB3ED51-32D2-418B-AE6B-C2C9EF7CE104}" name="Colonne1399"/>
    <tableColumn id="1423" xr3:uid="{6DA2BF2A-3FAE-45B7-896E-5D0FB3EA8969}" name="Colonne1400"/>
    <tableColumn id="1424" xr3:uid="{6402174F-C683-4AA9-BC2F-5650DED8E326}" name="Colonne1401"/>
    <tableColumn id="1425" xr3:uid="{38587ECD-0782-4047-998F-0555983FD66D}" name="Colonne1402"/>
    <tableColumn id="1426" xr3:uid="{46D18552-69A8-4CB8-887C-31594FE193A3}" name="Colonne1403"/>
    <tableColumn id="1427" xr3:uid="{92F0E8BD-5810-4A69-85B1-73884A6654B1}" name="Colonne1404"/>
    <tableColumn id="1428" xr3:uid="{AB4D0610-CE86-4DC5-8A7D-77552704383A}" name="Colonne1405"/>
    <tableColumn id="1429" xr3:uid="{F1596800-6133-488D-8BBD-39AA974325C8}" name="Colonne1406"/>
    <tableColumn id="1430" xr3:uid="{22BF4282-9690-4676-A07A-B616B889D7E5}" name="Colonne1407"/>
    <tableColumn id="1431" xr3:uid="{86E7E84B-0FF3-4591-8D30-5B53718F212E}" name="Colonne1408"/>
    <tableColumn id="1432" xr3:uid="{F519DF99-B039-4DD8-9751-C2ADA83CFDEE}" name="Colonne1409"/>
    <tableColumn id="1433" xr3:uid="{FEB77F6A-ACF8-42A9-A7BA-01B6F879E5F9}" name="Colonne1410"/>
    <tableColumn id="1434" xr3:uid="{2D8C2B7A-5D9D-4D71-AEBD-169A039E260A}" name="Colonne1411"/>
    <tableColumn id="1435" xr3:uid="{36C919D6-09B0-4AE5-8DB5-78E074674088}" name="Colonne1412"/>
    <tableColumn id="1436" xr3:uid="{A1B781FD-E59F-4B26-B772-56CE9E9CD132}" name="Colonne1413"/>
    <tableColumn id="1437" xr3:uid="{466197D9-0F8F-45AD-A15C-2A62E897B220}" name="Colonne1414"/>
    <tableColumn id="1438" xr3:uid="{40F779BA-23FC-4EF5-8781-D36BF9E66808}" name="Colonne1415"/>
    <tableColumn id="1439" xr3:uid="{A8290C1B-BFFB-4245-B754-B2BB402EEB14}" name="Colonne1416"/>
    <tableColumn id="1440" xr3:uid="{134228B9-AA56-494C-B407-68C72B190A50}" name="Colonne1417"/>
    <tableColumn id="1441" xr3:uid="{A0FBF978-0040-4C99-A274-1AE659875C30}" name="Colonne1418"/>
    <tableColumn id="1442" xr3:uid="{7EAA3581-07CF-408A-93A7-0250CF5E92FA}" name="Colonne1419"/>
    <tableColumn id="1443" xr3:uid="{9D5BF6F6-9F2D-4BF9-A198-FE254556FEF4}" name="Colonne1420"/>
    <tableColumn id="1444" xr3:uid="{6C71540A-4394-44B3-940D-AD5DB3D06CA1}" name="Colonne1421"/>
    <tableColumn id="1445" xr3:uid="{AEA9C4A4-1427-40E4-8546-62BC68A5CD48}" name="Colonne1422"/>
    <tableColumn id="1446" xr3:uid="{8A982859-8E6D-48EE-A18D-905D2392BDD7}" name="Colonne1423"/>
    <tableColumn id="1447" xr3:uid="{F385D7FE-A6D5-4DDE-91DA-1CA790C6B7D4}" name="Colonne1424"/>
    <tableColumn id="1448" xr3:uid="{E0377818-8F1A-43BB-BBEC-9D9A295B4D9D}" name="Colonne1425"/>
    <tableColumn id="1449" xr3:uid="{B0AEEED6-0CF1-40BD-A1C9-103743EBA4B2}" name="Colonne1426"/>
    <tableColumn id="1450" xr3:uid="{FA106427-E8F8-4B06-AE31-2471F7CD760C}" name="Colonne1427"/>
    <tableColumn id="1451" xr3:uid="{63E5024D-01EA-4A0A-9F19-84B11181ABEA}" name="Colonne1428"/>
    <tableColumn id="1452" xr3:uid="{A902DBF2-F190-4087-A974-CB17A68ADB3F}" name="Colonne1429"/>
    <tableColumn id="1453" xr3:uid="{93E9A1CF-A7D4-4E3F-88F3-86D51E6EEE1A}" name="Colonne1430"/>
    <tableColumn id="1454" xr3:uid="{3DDFC7A3-44A5-4211-879F-6123B59FCBB0}" name="Colonne1431"/>
    <tableColumn id="1455" xr3:uid="{4F44CEAB-8EA1-4238-940D-D6A1E62CB2F3}" name="Colonne1432"/>
    <tableColumn id="1456" xr3:uid="{F2DC8243-9B66-4807-8A96-E34FA2EE608A}" name="Colonne1433"/>
    <tableColumn id="1457" xr3:uid="{81A9309D-4C39-4D3E-9A87-3731348B2BB9}" name="Colonne1434"/>
    <tableColumn id="1458" xr3:uid="{1A03D202-38FF-4A03-A9C8-D42D62CCF940}" name="Colonne1435"/>
    <tableColumn id="1459" xr3:uid="{B0658974-B43E-42AD-B4F4-F703E689E0C6}" name="Colonne1436"/>
    <tableColumn id="1460" xr3:uid="{F679D061-6023-41E9-A0EB-F4A51D370C44}" name="Colonne1437"/>
    <tableColumn id="1461" xr3:uid="{A6A672AC-B323-4184-A6B5-07DE22B7CD75}" name="Colonne1438"/>
    <tableColumn id="1462" xr3:uid="{DB5F45F9-B43E-4DE7-AAC7-F31BA9E1ECA9}" name="Colonne1439"/>
    <tableColumn id="1463" xr3:uid="{10DC6179-264A-4F18-AB00-CADF22401AE1}" name="Colonne1440"/>
    <tableColumn id="1464" xr3:uid="{8CBE970D-BBD2-488C-8071-9F32A86BE6F4}" name="Colonne1441"/>
    <tableColumn id="1465" xr3:uid="{F8A24E57-2FBD-4D80-8D4D-ADFBF989574F}" name="Colonne1442"/>
    <tableColumn id="1466" xr3:uid="{5D06A786-3290-4A1E-B5E7-5591DB971B36}" name="Colonne1443"/>
    <tableColumn id="1467" xr3:uid="{86CEECC4-FD2A-49F7-B7D7-868D67141D32}" name="Colonne1444"/>
    <tableColumn id="1468" xr3:uid="{37DB3EC6-5F2D-403C-80C5-D6746508E65A}" name="Colonne1445"/>
    <tableColumn id="1469" xr3:uid="{5CC1DE5E-AD25-4975-B526-780432AF034C}" name="Colonne1446"/>
    <tableColumn id="1470" xr3:uid="{FF26A7B3-E46D-4DFF-B99F-E001DC4919A9}" name="Colonne1447"/>
    <tableColumn id="1471" xr3:uid="{9E98E4FE-5338-4118-86E9-8D94D10E42F1}" name="Colonne1448"/>
    <tableColumn id="1472" xr3:uid="{550E167E-E78C-46CF-BB76-6D74CA01EE65}" name="Colonne1449"/>
    <tableColumn id="1473" xr3:uid="{CF7C8590-C1F0-4447-AF18-7CE0C8A70F33}" name="Colonne1450"/>
    <tableColumn id="1474" xr3:uid="{471CF766-2313-4EBF-A71B-A73A4A9BEFF4}" name="Colonne1451"/>
    <tableColumn id="1475" xr3:uid="{BE5718DA-35C5-49B1-A203-2ADABDCEF8FB}" name="Colonne1452"/>
    <tableColumn id="1476" xr3:uid="{08F0FEE7-B5AA-43E2-9F2A-50DFA733551F}" name="Colonne1453"/>
    <tableColumn id="1477" xr3:uid="{A695BCD7-7C9C-4245-A2EF-76DA7B761B90}" name="Colonne1454"/>
    <tableColumn id="1478" xr3:uid="{9C2C8F5F-6EC0-44A3-B25B-A68EDD9DBD75}" name="Colonne1455"/>
    <tableColumn id="1479" xr3:uid="{F08B46DF-A45D-482C-A0D9-288A768D5464}" name="Colonne1456"/>
    <tableColumn id="1480" xr3:uid="{E241CC0D-DD0F-4364-892A-B66A8EF06865}" name="Colonne1457"/>
    <tableColumn id="1481" xr3:uid="{685AB0A0-5CB6-4ACB-9E83-428BEA4BFACB}" name="Colonne1458"/>
    <tableColumn id="1482" xr3:uid="{94C7BBB7-5525-48BA-AF63-D05F4CF2D9F9}" name="Colonne1459"/>
    <tableColumn id="1483" xr3:uid="{80C8409E-9124-405C-9E90-2693923B9651}" name="Colonne1460"/>
    <tableColumn id="1484" xr3:uid="{4472E33E-BC7C-4083-B24E-E83D9C20D933}" name="Colonne1461"/>
    <tableColumn id="1485" xr3:uid="{944F44AC-D810-4E83-AC2F-A535038846D7}" name="Colonne1462"/>
    <tableColumn id="1486" xr3:uid="{6D4A877C-964C-4E31-A3E4-87BD64E82F9C}" name="Colonne1463"/>
    <tableColumn id="1487" xr3:uid="{88ECDCF5-F6D9-4A4B-84A3-CD2B52D7DDBE}" name="Colonne1464"/>
    <tableColumn id="1488" xr3:uid="{68669B6B-EAAE-477D-A7D6-E8DCEC1A4A0E}" name="Colonne1465"/>
    <tableColumn id="1489" xr3:uid="{8C434668-56EE-469D-81F3-1D5F94FFEC5B}" name="Colonne1466"/>
    <tableColumn id="1490" xr3:uid="{A85FF0E2-70B2-4484-93C6-977AA6C17FEA}" name="Colonne1467"/>
    <tableColumn id="1491" xr3:uid="{F1036E20-18BE-4BE4-9162-C9F1D75A0C18}" name="Colonne1468"/>
    <tableColumn id="1492" xr3:uid="{50F46FB0-41B3-4ACB-A568-FDED27455422}" name="Colonne1469"/>
    <tableColumn id="1493" xr3:uid="{D0D8BCA7-A451-4147-A41C-2C8FE01EA021}" name="Colonne1470"/>
    <tableColumn id="1494" xr3:uid="{1A5BD5E0-D338-4B1C-B42C-70CB32095EA2}" name="Colonne1471"/>
    <tableColumn id="1495" xr3:uid="{4D790ADD-83B1-4427-86BA-1914D17A42A7}" name="Colonne1472"/>
    <tableColumn id="1496" xr3:uid="{30ED299F-FF4C-4B11-BC34-DF0A5B889DDB}" name="Colonne1473"/>
    <tableColumn id="1497" xr3:uid="{5D22C994-5F3C-46BF-8364-0BD1F7EBB901}" name="Colonne1474"/>
    <tableColumn id="1498" xr3:uid="{E104B1AE-0AC8-4207-87BE-BA364BF56723}" name="Colonne1475"/>
    <tableColumn id="1499" xr3:uid="{C74DFB9A-56BD-4A1F-81EF-9758713C0E8F}" name="Colonne1476"/>
    <tableColumn id="1500" xr3:uid="{44132070-1F05-4C5F-A793-C1752965324C}" name="Colonne1477"/>
    <tableColumn id="1501" xr3:uid="{7D5296C1-63CC-41C7-99F1-8F6D5EE69EC4}" name="Colonne1478"/>
    <tableColumn id="1502" xr3:uid="{545E44B5-A5EB-4812-99EB-69ACECDE8E06}" name="Colonne1479"/>
    <tableColumn id="1503" xr3:uid="{31CC6309-0235-46A2-B094-D8326FF45C2F}" name="Colonne1480"/>
    <tableColumn id="1504" xr3:uid="{AEC46D66-9767-4A62-8D3E-FB06D19312C0}" name="Colonne1481"/>
    <tableColumn id="1505" xr3:uid="{E9B81979-ED37-48C6-A4CF-5448B80030DD}" name="Colonne1482"/>
    <tableColumn id="1506" xr3:uid="{03CBA4EA-6FF1-4EB8-BFCB-870CD3799B1A}" name="Colonne1483"/>
    <tableColumn id="1507" xr3:uid="{FD1D0976-FC2C-466B-862A-6C6715A9D454}" name="Colonne1484"/>
    <tableColumn id="1508" xr3:uid="{74B2EEC2-DD8E-4A37-AFDE-2CF4F5CAA056}" name="Colonne1485"/>
    <tableColumn id="1509" xr3:uid="{04FCB798-AC14-4B37-8CEE-CC457AB19E27}" name="Colonne1486"/>
    <tableColumn id="1510" xr3:uid="{85CA305E-21D5-40D2-AA07-D87491AD88FD}" name="Colonne1487"/>
    <tableColumn id="1511" xr3:uid="{7240E51F-E516-49BC-B423-3FA7518F34C8}" name="Colonne1488"/>
    <tableColumn id="1512" xr3:uid="{986AE316-B7A4-4BAD-9501-6B20C45D22CA}" name="Colonne1489"/>
    <tableColumn id="1513" xr3:uid="{577140F4-5782-4142-9A0D-AC02D363FF36}" name="Colonne1490"/>
    <tableColumn id="1514" xr3:uid="{3F0DF7D4-EB78-4DB3-B4DB-259A521930DA}" name="Colonne1491"/>
    <tableColumn id="1515" xr3:uid="{319BCE73-2696-4873-B751-B66C7EF4431C}" name="Colonne1492"/>
    <tableColumn id="1516" xr3:uid="{B69B4DC3-42C0-4E71-9B28-C0CA2EBD055D}" name="Colonne1493"/>
    <tableColumn id="1517" xr3:uid="{9BA229EE-E2F8-4B54-ADA8-C675EB0786D7}" name="Colonne1494"/>
    <tableColumn id="1518" xr3:uid="{CAA4F5C1-8DBA-469B-B1B3-3DCBB0036409}" name="Colonne1495"/>
    <tableColumn id="1519" xr3:uid="{AAF94B0F-BDFD-42DB-860D-E23A1D31E0B2}" name="Colonne1496"/>
    <tableColumn id="1520" xr3:uid="{A8333C09-1C0C-4FA4-8756-5232D7839422}" name="Colonne1497"/>
    <tableColumn id="1521" xr3:uid="{6086A26D-8D20-4635-8F0C-83A80A363F09}" name="Colonne1498"/>
    <tableColumn id="1522" xr3:uid="{DA59BFDA-9D0A-413A-B60E-3C5B8C91F37E}" name="Colonne1499"/>
    <tableColumn id="1523" xr3:uid="{9BC05B77-3995-4190-9E0C-E3817641F433}" name="Colonne1500"/>
    <tableColumn id="1524" xr3:uid="{5A3D0E27-1E38-4A92-A6B2-D79A551D2023}" name="Colonne1501"/>
    <tableColumn id="1525" xr3:uid="{23323717-5A34-4E04-8C6E-DAB446EE9186}" name="Colonne1502"/>
    <tableColumn id="1526" xr3:uid="{4B75CF20-0AEF-43CA-A94C-B741C66E1909}" name="Colonne1503"/>
    <tableColumn id="1527" xr3:uid="{66BC2860-3FC1-42F4-9431-E4EF2A11F133}" name="Colonne1504"/>
    <tableColumn id="1528" xr3:uid="{E0C77D6C-43A4-45EB-A331-6A0765246985}" name="Colonne1505"/>
    <tableColumn id="1529" xr3:uid="{31B52052-7C8B-43AB-BC34-9452A8A079F2}" name="Colonne1506"/>
    <tableColumn id="1530" xr3:uid="{B2A21246-83F4-488F-8FB2-084CB652AB03}" name="Colonne1507"/>
    <tableColumn id="1531" xr3:uid="{2369D48F-CD5C-4568-8E9E-76493E83ABF3}" name="Colonne1508"/>
    <tableColumn id="1532" xr3:uid="{EEA9F1BA-C915-4F06-8CB0-BBB1E0CE8BDE}" name="Colonne1509"/>
    <tableColumn id="1533" xr3:uid="{39265FA9-0E88-488D-9C36-EAA052E11C0A}" name="Colonne1510"/>
    <tableColumn id="1534" xr3:uid="{EF6D186E-7436-46E4-8CB8-AA476B5F434F}" name="Colonne1511"/>
    <tableColumn id="1535" xr3:uid="{FF1586D9-70A9-4E88-B279-7563DC529ED5}" name="Colonne1512"/>
    <tableColumn id="1536" xr3:uid="{C776C44A-5945-454B-A6AC-BF267DCEB106}" name="Colonne1513"/>
    <tableColumn id="1537" xr3:uid="{15FB456A-5331-4285-B278-44398D03EEE5}" name="Colonne1514"/>
    <tableColumn id="1538" xr3:uid="{52CE6AC3-75AF-428F-A710-A2CBF896E560}" name="Colonne1515"/>
    <tableColumn id="1539" xr3:uid="{AD4B6D94-34D4-409C-B96D-DAD9C9331CEB}" name="Colonne1516"/>
    <tableColumn id="1540" xr3:uid="{B2BC8A12-ABF9-49F6-B59E-A9C2D34B8FCC}" name="Colonne1517"/>
    <tableColumn id="1541" xr3:uid="{A1EDC230-4BEE-4B73-BFD3-4FA91AC83926}" name="Colonne1518"/>
    <tableColumn id="1542" xr3:uid="{2182C900-861D-4A5D-BDC5-D1CD986874FA}" name="Colonne1519"/>
    <tableColumn id="1543" xr3:uid="{1B42CDA6-902F-4A66-A3D0-D6CEDC34493A}" name="Colonne1520"/>
    <tableColumn id="1544" xr3:uid="{4F85B7CC-FD5D-429E-BB2A-2FA6262AB1CB}" name="Colonne1521"/>
    <tableColumn id="1545" xr3:uid="{99CE3333-3854-4A1B-996B-BFFE119BEBC9}" name="Colonne1522"/>
    <tableColumn id="1546" xr3:uid="{B182EC76-5F00-4852-956F-BC8773ED9F11}" name="Colonne1523"/>
    <tableColumn id="1547" xr3:uid="{120D4EB5-5A15-4166-85F8-B4C44B5BCE43}" name="Colonne1524"/>
    <tableColumn id="1548" xr3:uid="{E70A67D8-25BD-4135-9184-1A545EB283B9}" name="Colonne1525"/>
    <tableColumn id="1549" xr3:uid="{3C7EBCB0-35D9-4403-A614-F1139FE6A37A}" name="Colonne1526"/>
    <tableColumn id="1550" xr3:uid="{542175CB-EE31-47DF-9B27-53032D3A9787}" name="Colonne1527"/>
    <tableColumn id="1551" xr3:uid="{FB8C14A4-C883-4F5B-A3B5-34352DA49980}" name="Colonne1528"/>
    <tableColumn id="1552" xr3:uid="{C2E5B6BA-11F0-4D1C-BB79-BEC9DDD731D0}" name="Colonne1529"/>
    <tableColumn id="1553" xr3:uid="{2508595B-723C-411E-9026-AFF46F90B56F}" name="Colonne1530"/>
    <tableColumn id="1554" xr3:uid="{67F89313-58A5-4C58-BE0B-AF63EC0A1389}" name="Colonne1531"/>
    <tableColumn id="1555" xr3:uid="{517DCA5B-4437-4385-9AD3-40776807872E}" name="Colonne1532"/>
    <tableColumn id="1556" xr3:uid="{3FE1B010-01D2-403B-A56A-8ED2ABA8D477}" name="Colonne1533"/>
    <tableColumn id="1557" xr3:uid="{75460B38-76EA-4AEA-A7B6-F4F3ACB181BC}" name="Colonne1534"/>
    <tableColumn id="1558" xr3:uid="{2B68C2BC-CFA2-4991-8B95-44A818D560EF}" name="Colonne1535"/>
    <tableColumn id="1559" xr3:uid="{9CD37F2A-FD88-4128-9FDA-7CECB5595D19}" name="Colonne1536"/>
    <tableColumn id="1560" xr3:uid="{8541923E-25F4-4233-83BE-013E1BE957AF}" name="Colonne1537"/>
    <tableColumn id="1561" xr3:uid="{5475F2DF-9066-4C44-9821-32A5B5B8E8B3}" name="Colonne1538"/>
    <tableColumn id="1562" xr3:uid="{9723AB44-28D4-4FE1-B411-4C9937BB4A73}" name="Colonne1539"/>
    <tableColumn id="1563" xr3:uid="{4D2DA673-CDDC-4CE6-AF74-91B5D95809D7}" name="Colonne1540"/>
    <tableColumn id="1564" xr3:uid="{EAEE0E42-914A-40C9-A7D1-18048491B2A6}" name="Colonne1541"/>
    <tableColumn id="1565" xr3:uid="{0714CDBD-71F7-4880-B329-E55E3006863F}" name="Colonne1542"/>
    <tableColumn id="1566" xr3:uid="{AA9F9D78-EE0C-43AA-ACEE-17E64BFA6580}" name="Colonne1543"/>
    <tableColumn id="1567" xr3:uid="{5416D930-68B9-4676-8E49-AB1B82C48BF4}" name="Colonne1544"/>
    <tableColumn id="1568" xr3:uid="{AA52B138-9FEE-4A25-9310-7E2E78BDE6A1}" name="Colonne1545"/>
    <tableColumn id="1569" xr3:uid="{96553F29-0A97-447B-AC77-ADDB73678220}" name="Colonne1546"/>
    <tableColumn id="1570" xr3:uid="{EFFC2FFE-6559-4BA8-83A8-2FD3738C797A}" name="Colonne1547"/>
    <tableColumn id="1571" xr3:uid="{6244C86D-C805-4AA1-BC77-F8B1266B6DF3}" name="Colonne1548"/>
    <tableColumn id="1572" xr3:uid="{01751242-9B1E-49B4-B63C-7FD719AA4C76}" name="Colonne1549"/>
    <tableColumn id="1573" xr3:uid="{C84D54B9-0EA3-4984-8D14-018B3E70EC82}" name="Colonne1550"/>
    <tableColumn id="1574" xr3:uid="{CEA7B9FA-EDE8-42AB-91BB-D1BEBC2DABAB}" name="Colonne1551"/>
    <tableColumn id="1575" xr3:uid="{C08DD017-C2F9-4F79-A191-293E9B510AC0}" name="Colonne1552"/>
    <tableColumn id="1576" xr3:uid="{69019728-08B3-4FF3-A085-85AA7436F7A9}" name="Colonne1553"/>
    <tableColumn id="1577" xr3:uid="{FF3E963D-9F28-4A72-ACF0-7B54C7024D21}" name="Colonne1554"/>
    <tableColumn id="1578" xr3:uid="{C913AFC5-44D1-49B0-93D2-62B863B0CACC}" name="Colonne1555"/>
    <tableColumn id="1579" xr3:uid="{0BE36271-BC45-419B-84ED-511D37810379}" name="Colonne1556"/>
    <tableColumn id="1580" xr3:uid="{43024541-A3B0-4984-ACE0-EBEE7AD3DFD6}" name="Colonne1557"/>
    <tableColumn id="1581" xr3:uid="{0C13834F-D3EB-4CE6-B5E8-815A1AD51BDB}" name="Colonne1558"/>
    <tableColumn id="1582" xr3:uid="{D87C1D9D-C4B3-499C-BE50-31803EC805DA}" name="Colonne1559"/>
    <tableColumn id="1583" xr3:uid="{93B943F1-3B8B-4B81-A499-08C73DD3038B}" name="Colonne1560"/>
    <tableColumn id="1584" xr3:uid="{C2938E12-705C-4DC5-A7CA-62082A4D48DD}" name="Colonne1561"/>
    <tableColumn id="1585" xr3:uid="{20DA1E76-7849-4FFC-9F8F-C6433FB32A9F}" name="Colonne1562"/>
    <tableColumn id="1586" xr3:uid="{B10745F6-5A11-4CF9-AC73-CFCC8FD70CB9}" name="Colonne1563"/>
    <tableColumn id="1587" xr3:uid="{CC46AD9B-2017-4A6B-842C-4376BE7E9A9B}" name="Colonne1564"/>
    <tableColumn id="1588" xr3:uid="{990B360C-1E98-442F-B520-18EA3F7747FD}" name="Colonne1565"/>
    <tableColumn id="1589" xr3:uid="{5E4E0053-FE51-47A5-AEBD-24CAF4946ADB}" name="Colonne1566"/>
    <tableColumn id="1590" xr3:uid="{75F49843-B6B1-4EE9-A328-74DB840FB0B1}" name="Colonne1567"/>
    <tableColumn id="1591" xr3:uid="{0BDCB90B-6BA0-4521-967A-3BDB4241EC95}" name="Colonne1568"/>
    <tableColumn id="1592" xr3:uid="{474139AF-E2BD-4945-ADE3-FA40F0E31C8F}" name="Colonne1569"/>
    <tableColumn id="1593" xr3:uid="{9997EBCC-1BE0-47BF-A404-64B21F99857C}" name="Colonne1570"/>
    <tableColumn id="1594" xr3:uid="{74C4EAF5-0780-45FE-98E0-7C2A0A26DF53}" name="Colonne1571"/>
    <tableColumn id="1595" xr3:uid="{49984B70-7111-4CE6-965B-83C14B39CDFD}" name="Colonne1572"/>
    <tableColumn id="1596" xr3:uid="{2421FD91-C9CD-48C3-BAAB-480881E5D636}" name="Colonne1573"/>
    <tableColumn id="1597" xr3:uid="{DD8C76EB-0B96-40EF-8A91-110D9AE3FB6A}" name="Colonne1574"/>
    <tableColumn id="1598" xr3:uid="{C6B9133B-D8A3-41A9-8CF4-0DA8BFA27470}" name="Colonne1575"/>
    <tableColumn id="1599" xr3:uid="{56E3A77C-71C5-4F19-9BBB-8E0D7509A25D}" name="Colonne1576"/>
    <tableColumn id="1600" xr3:uid="{BCA6FE9C-7FEF-4092-942E-01B29C3A6451}" name="Colonne1577"/>
    <tableColumn id="1601" xr3:uid="{6E3ABD7B-42AC-4662-B990-5106380E580D}" name="Colonne1578"/>
    <tableColumn id="1602" xr3:uid="{9F88E16A-6559-4916-863E-175F932762AC}" name="Colonne1579"/>
    <tableColumn id="1603" xr3:uid="{A405D756-A059-4783-9EAC-644CAA26FDCE}" name="Colonne1580"/>
    <tableColumn id="1604" xr3:uid="{95E1D37E-8397-4E95-80FB-430A12867258}" name="Colonne1581"/>
    <tableColumn id="1605" xr3:uid="{B65BDF99-B2FB-425C-9B28-B8A78937AB39}" name="Colonne1582"/>
    <tableColumn id="1606" xr3:uid="{C45D47C2-79E3-4521-ADC1-A7D5AE25052F}" name="Colonne1583"/>
    <tableColumn id="1607" xr3:uid="{4E02DD90-6EF0-40E5-AF5A-6905703F67D4}" name="Colonne1584"/>
    <tableColumn id="1608" xr3:uid="{F0D8ED18-DAA8-4A50-B3E0-CD2515ACD4EF}" name="Colonne1585"/>
    <tableColumn id="1609" xr3:uid="{E801B7A3-0692-4D1D-87BD-B3BD5587526E}" name="Colonne1586"/>
    <tableColumn id="1610" xr3:uid="{F842E1D4-8E65-4A2C-BBA5-A7B94EBA23D1}" name="Colonne1587"/>
    <tableColumn id="1611" xr3:uid="{73E32BE0-B1A1-45B0-8552-8BA1779F50DA}" name="Colonne1588"/>
    <tableColumn id="1612" xr3:uid="{979131CE-E82E-4F91-9104-76698D0F5202}" name="Colonne1589"/>
    <tableColumn id="1613" xr3:uid="{8FF44E25-ED23-4EE7-A544-1F2998A9DD32}" name="Colonne1590"/>
    <tableColumn id="1614" xr3:uid="{151A7343-BAEE-47D7-BAF9-6BB51D16ED25}" name="Colonne1591"/>
    <tableColumn id="1615" xr3:uid="{B4114714-CA3C-4D53-89C4-03336F106EC8}" name="Colonne1592"/>
    <tableColumn id="1616" xr3:uid="{2BAB7493-2134-45FA-9E50-F904A55DC18A}" name="Colonne1593"/>
    <tableColumn id="1617" xr3:uid="{EBAF2596-8F05-48D8-85F9-4D33DA29E4EA}" name="Colonne1594"/>
    <tableColumn id="1618" xr3:uid="{E310DD62-0EDA-49FD-8229-F1BF8E7BE447}" name="Colonne1595"/>
    <tableColumn id="1619" xr3:uid="{9A987AEB-9004-46C9-9CE0-45F99B76959D}" name="Colonne1596"/>
    <tableColumn id="1620" xr3:uid="{712E0727-DA0C-4008-93F8-4E6B9729EA69}" name="Colonne1597"/>
    <tableColumn id="1621" xr3:uid="{8A167203-18BC-4694-A326-3BF124EC2297}" name="Colonne1598"/>
    <tableColumn id="1622" xr3:uid="{842B570C-8B2C-46EA-A148-318779396C0A}" name="Colonne1599"/>
    <tableColumn id="1623" xr3:uid="{BE160F0A-8D16-41CA-A762-FE5FEC14606C}" name="Colonne1600"/>
    <tableColumn id="1624" xr3:uid="{8AFDA2B0-3A60-488C-B7F5-5BD79A64DAA4}" name="Colonne1601"/>
    <tableColumn id="1625" xr3:uid="{64A10DB1-61FD-4012-8472-E468944484E9}" name="Colonne1602"/>
    <tableColumn id="1626" xr3:uid="{26F3EADB-955F-4789-8AB9-68C22AC7EA1F}" name="Colonne1603"/>
    <tableColumn id="1627" xr3:uid="{0CA8A59A-A172-4348-B30B-948E47C4C076}" name="Colonne1604"/>
    <tableColumn id="1628" xr3:uid="{C6BD1BA2-6061-4E8B-A8D8-2C0EF841460C}" name="Colonne1605"/>
    <tableColumn id="1629" xr3:uid="{3183B50A-B3C5-443C-B762-CA1AD7AB4AD3}" name="Colonne1606"/>
    <tableColumn id="1630" xr3:uid="{38B12E26-9168-4CA8-8D21-4579F80A6C87}" name="Colonne1607"/>
    <tableColumn id="1631" xr3:uid="{CB7D64B5-6947-4498-B746-56F4B5D9BD49}" name="Colonne1608"/>
    <tableColumn id="1632" xr3:uid="{7B2A42CD-2E46-4AF5-A0C3-E5395AB23507}" name="Colonne1609"/>
    <tableColumn id="1633" xr3:uid="{E42BA456-2384-4B06-9CA7-0405753E59F8}" name="Colonne1610"/>
    <tableColumn id="1634" xr3:uid="{D07BC085-1547-42D3-A7D5-AB6797B2E93F}" name="Colonne1611"/>
    <tableColumn id="1635" xr3:uid="{B4A4739A-4D4F-4F42-90CE-8D536A8330D4}" name="Colonne1612"/>
    <tableColumn id="1636" xr3:uid="{9A7A1836-7361-449D-B01A-9115F0BA8184}" name="Colonne1613"/>
    <tableColumn id="1637" xr3:uid="{C86AE10B-F3A8-4A34-9161-7415E7D940A8}" name="Colonne1614"/>
    <tableColumn id="1638" xr3:uid="{E20BBF0D-567F-4BB1-A332-B766480766B5}" name="Colonne1615"/>
    <tableColumn id="1639" xr3:uid="{078530E5-5EEE-414C-AD1E-A1BB06EB2701}" name="Colonne1616"/>
    <tableColumn id="1640" xr3:uid="{AC8CB61C-601B-4BBA-AAEB-318D723D0501}" name="Colonne1617"/>
    <tableColumn id="1641" xr3:uid="{3E0B5A27-2A1B-463A-9679-6D4D0F47AB5C}" name="Colonne1618"/>
    <tableColumn id="1642" xr3:uid="{71E84C04-8FAB-44B1-BE50-EFD8F7830546}" name="Colonne1619"/>
    <tableColumn id="1643" xr3:uid="{A1F62214-6D0A-4B83-8A27-A0DCC1C60BA6}" name="Colonne1620"/>
    <tableColumn id="1644" xr3:uid="{7A292160-EF39-46DE-BCF3-158B1F1899F1}" name="Colonne1621"/>
    <tableColumn id="1645" xr3:uid="{633A8DB9-ACAF-4043-B540-CE43A0872D0C}" name="Colonne1622"/>
    <tableColumn id="1646" xr3:uid="{410277A1-4E6E-4850-A7B6-3EAF9287C2F3}" name="Colonne1623"/>
    <tableColumn id="1647" xr3:uid="{39A1892A-286F-443A-A714-39DF9D138E15}" name="Colonne1624"/>
    <tableColumn id="1648" xr3:uid="{0D7FBB40-9CE9-4719-A388-62BB3523FF93}" name="Colonne1625"/>
    <tableColumn id="1649" xr3:uid="{159D9281-B037-4C4B-BCDB-931E2CA420A5}" name="Colonne1626"/>
    <tableColumn id="1650" xr3:uid="{AD0AB068-4A78-494B-A651-CF12EE0CCA4A}" name="Colonne1627"/>
    <tableColumn id="1651" xr3:uid="{569A8BBF-E9EC-4D39-83C5-80AE13F63FF3}" name="Colonne1628"/>
    <tableColumn id="1652" xr3:uid="{249FD190-CE87-44E1-B8F6-E215FFE326B3}" name="Colonne1629"/>
    <tableColumn id="1653" xr3:uid="{832D0A42-39E7-4577-BAE2-605EA7D412CC}" name="Colonne1630"/>
    <tableColumn id="1654" xr3:uid="{5F362C30-CB26-4D3D-9D5D-984C351F2B00}" name="Colonne1631"/>
    <tableColumn id="1655" xr3:uid="{02E8A30F-FD78-41B4-B883-AADB51EDBCF5}" name="Colonne1632"/>
    <tableColumn id="1656" xr3:uid="{A30C2668-2EB2-46E7-97C8-3CD82CA68FA0}" name="Colonne1633"/>
    <tableColumn id="1657" xr3:uid="{631441A7-AAFB-4236-8608-F44CB23991A7}" name="Colonne1634"/>
    <tableColumn id="1658" xr3:uid="{AC5315CF-C13C-49BD-9732-B97D67943A5B}" name="Colonne1635"/>
    <tableColumn id="1659" xr3:uid="{5D0D7EF4-2219-4665-AA39-C6719F224263}" name="Colonne1636"/>
    <tableColumn id="1660" xr3:uid="{587ABB67-2CB8-44D0-9677-471A3077DEFE}" name="Colonne1637"/>
    <tableColumn id="1661" xr3:uid="{BE1B7C3F-AD10-4B6F-BFE4-37E9E335527C}" name="Colonne1638"/>
    <tableColumn id="1662" xr3:uid="{31DA14B0-6042-451F-B9D5-B72683F8F930}" name="Colonne1639"/>
    <tableColumn id="1663" xr3:uid="{79725880-2356-4BA1-AB57-24719F040EAD}" name="Colonne1640"/>
    <tableColumn id="1664" xr3:uid="{BC216401-26C5-410B-A92E-005FF9D0216A}" name="Colonne1641"/>
    <tableColumn id="1665" xr3:uid="{10161953-74AB-4AF9-AF48-0C02AC6A8186}" name="Colonne1642"/>
    <tableColumn id="1666" xr3:uid="{C8667A28-D164-45A8-B687-98256BB5858E}" name="Colonne1643"/>
    <tableColumn id="1667" xr3:uid="{DE98A85C-34DF-4A49-B959-105EAFA6A416}" name="Colonne1644"/>
    <tableColumn id="1668" xr3:uid="{51F9D457-97BD-443A-90E5-42626EB678FF}" name="Colonne1645"/>
    <tableColumn id="1669" xr3:uid="{F391A013-A5B1-4306-9C13-702280A36B24}" name="Colonne1646"/>
    <tableColumn id="1670" xr3:uid="{15511D08-09DD-4468-8B4D-771CF4BD1FB2}" name="Colonne1647"/>
    <tableColumn id="1671" xr3:uid="{AA7D3A5F-D917-4EB7-9386-7B39BBCA4826}" name="Colonne1648"/>
    <tableColumn id="1672" xr3:uid="{B49254AC-AD5D-4121-893B-3CE6D83D653C}" name="Colonne1649"/>
    <tableColumn id="1673" xr3:uid="{2A329905-6491-4319-AD52-BB7AA36DED09}" name="Colonne1650"/>
    <tableColumn id="1674" xr3:uid="{47F4AE22-8B06-4C02-B12D-E9440E58A622}" name="Colonne1651"/>
    <tableColumn id="1675" xr3:uid="{707A155C-AB82-4F19-A763-F9F204BEFAED}" name="Colonne1652"/>
    <tableColumn id="1676" xr3:uid="{5B7373EE-7B8A-4369-B58D-350AC9BAEB2F}" name="Colonne1653"/>
    <tableColumn id="1677" xr3:uid="{3894296E-A89D-44E5-9F6D-43EA01672E46}" name="Colonne1654"/>
    <tableColumn id="1678" xr3:uid="{28A03118-3A93-4742-846D-39DE128446E2}" name="Colonne1655"/>
    <tableColumn id="1679" xr3:uid="{D7B163E9-3963-4041-B7C8-15EF36B0FBE8}" name="Colonne1656"/>
    <tableColumn id="1680" xr3:uid="{4665F428-CB59-40F7-9C8D-0370A295577B}" name="Colonne1657"/>
    <tableColumn id="1681" xr3:uid="{9405BEA8-B5E7-4652-9130-2D39D57DC638}" name="Colonne1658"/>
    <tableColumn id="1682" xr3:uid="{5F124E03-9B23-46B5-B092-E2AE2C630265}" name="Colonne1659"/>
    <tableColumn id="1683" xr3:uid="{E185898E-16F5-4F8A-945C-ADF5CD809215}" name="Colonne1660"/>
    <tableColumn id="1684" xr3:uid="{93E6E81A-8BF1-4231-B97D-35B857023A99}" name="Colonne1661"/>
    <tableColumn id="1685" xr3:uid="{889F9204-E315-4507-9AA1-A028E5B26A44}" name="Colonne1662"/>
    <tableColumn id="1686" xr3:uid="{6F33B6F4-63D9-4A64-862C-B39EB568B23A}" name="Colonne1663"/>
    <tableColumn id="1687" xr3:uid="{D6E531ED-5F63-42FE-85D0-DB0BE1D9444F}" name="Colonne1664"/>
    <tableColumn id="1688" xr3:uid="{03361F5D-A4F4-4800-98E1-30D03BA3DBDF}" name="Colonne1665"/>
    <tableColumn id="1689" xr3:uid="{687F604C-2352-4092-8BB3-995338F1B983}" name="Colonne1666"/>
    <tableColumn id="1690" xr3:uid="{54F5224B-1F8D-4D3E-BFA5-1411CC21A6CB}" name="Colonne1667"/>
    <tableColumn id="1691" xr3:uid="{60954A5E-7C10-461B-924A-B128E663665F}" name="Colonne1668"/>
    <tableColumn id="1692" xr3:uid="{747B6AFA-5CE9-4CA3-85CD-4D23467E76F8}" name="Colonne1669"/>
    <tableColumn id="1693" xr3:uid="{D9AC4E35-FD94-4A8C-B7E2-C36EDEE7642E}" name="Colonne1670"/>
    <tableColumn id="1694" xr3:uid="{33E63BC4-BD88-493C-AC80-04C550B8A893}" name="Colonne1671"/>
    <tableColumn id="1695" xr3:uid="{6F323654-C683-473D-B512-14E189EC72A4}" name="Colonne1672"/>
    <tableColumn id="1696" xr3:uid="{77FD7DF5-9972-4F33-9475-EFA46EA5F6B1}" name="Colonne1673"/>
    <tableColumn id="1697" xr3:uid="{0E0BC83C-79D6-4AFD-85E6-D72A7993CAA3}" name="Colonne1674"/>
    <tableColumn id="1698" xr3:uid="{7DDF150B-E747-448C-AA91-2FCB51951620}" name="Colonne1675"/>
    <tableColumn id="1699" xr3:uid="{58C39B69-A687-40F0-BC67-2919B0665465}" name="Colonne1676"/>
    <tableColumn id="1700" xr3:uid="{5FCBC5EB-8DDC-49AB-A0F6-9DC917883AA1}" name="Colonne1677"/>
    <tableColumn id="1701" xr3:uid="{AFB435C0-5222-4B84-9C45-337292D826AF}" name="Colonne1678"/>
    <tableColumn id="1702" xr3:uid="{3DB1A9CB-FE9C-44C4-97AC-002E91DB3E70}" name="Colonne1679"/>
    <tableColumn id="1703" xr3:uid="{F9803C7F-ED4A-403D-854D-C14DADE067B8}" name="Colonne1680"/>
    <tableColumn id="1704" xr3:uid="{CF86DDFB-6EA9-4885-846A-4EA803DC8BFA}" name="Colonne1681"/>
    <tableColumn id="1705" xr3:uid="{BB06714D-08DA-46E2-BF43-B289867DC33F}" name="Colonne1682"/>
    <tableColumn id="1706" xr3:uid="{B0EF4E7B-A3F7-42B3-B075-4FF3FDBC8E55}" name="Colonne1683"/>
    <tableColumn id="1707" xr3:uid="{F58BDD1A-BEA6-4F24-8C8A-6758D2A436CD}" name="Colonne1684"/>
    <tableColumn id="1708" xr3:uid="{A5D43220-7699-46DD-B7A5-1CB4D3859E16}" name="Colonne1685"/>
    <tableColumn id="1709" xr3:uid="{8EE20398-ADA2-4A50-9B41-3906435D4657}" name="Colonne1686"/>
    <tableColumn id="1710" xr3:uid="{F0D019DE-1D77-48A7-8C9C-E4AF2114EE5B}" name="Colonne1687"/>
    <tableColumn id="1711" xr3:uid="{749478B4-2457-491C-8842-60AEEB10FDCF}" name="Colonne1688"/>
    <tableColumn id="1712" xr3:uid="{85804AED-56D9-474A-AFB0-DE73D43658E9}" name="Colonne1689"/>
    <tableColumn id="1713" xr3:uid="{EF83510D-17F6-4283-8DAB-04BD0B7E9E55}" name="Colonne1690"/>
    <tableColumn id="1714" xr3:uid="{6A04B603-4D1B-4078-9F04-A1B582D82655}" name="Colonne1691"/>
    <tableColumn id="1715" xr3:uid="{EBD187A5-7550-48F8-9B45-7B3CFB650CF3}" name="Colonne1692"/>
    <tableColumn id="1716" xr3:uid="{9B4F0396-90D3-4353-89CE-06425328AC07}" name="Colonne1693"/>
    <tableColumn id="1717" xr3:uid="{3BE0A693-34FA-4473-9E5A-9D8C212D616A}" name="Colonne1694"/>
    <tableColumn id="1718" xr3:uid="{5A946C13-75D6-4981-A9F8-7186152536E4}" name="Colonne1695"/>
    <tableColumn id="1719" xr3:uid="{0D229654-7ED9-4F8B-9488-A6C3A4074785}" name="Colonne1696"/>
    <tableColumn id="1720" xr3:uid="{DEEBB291-C463-4E4E-BC95-3BEC5EAA6C3D}" name="Colonne1697"/>
    <tableColumn id="1721" xr3:uid="{A1C282AD-BC73-4AD5-B70C-4281F5A6164E}" name="Colonne1698"/>
    <tableColumn id="1722" xr3:uid="{E3D21504-6984-4B33-9ACB-35EEE0C2826A}" name="Colonne1699"/>
    <tableColumn id="1723" xr3:uid="{6BF1DBD4-F1E6-4285-A07C-1B5A389A5221}" name="Colonne1700"/>
    <tableColumn id="1724" xr3:uid="{8549ADD1-FFDE-47CB-ACB7-C647F3C65682}" name="Colonne1701"/>
    <tableColumn id="1725" xr3:uid="{B44595F4-CD6D-4C33-8B45-61CD9BD31DAC}" name="Colonne1702"/>
    <tableColumn id="1726" xr3:uid="{FB9B91D0-3C9A-45BE-BC72-7C778A6B0850}" name="Colonne1703"/>
    <tableColumn id="1727" xr3:uid="{7EDF35F1-16C7-4F8B-98DB-BADC4B8C6A07}" name="Colonne1704"/>
    <tableColumn id="1728" xr3:uid="{E1CBB7A9-AB13-4192-A929-B904470AB0F5}" name="Colonne1705"/>
    <tableColumn id="1729" xr3:uid="{7E3D0B76-86DF-4C76-B09C-477D467F9CD1}" name="Colonne1706"/>
    <tableColumn id="1730" xr3:uid="{B510A262-7C38-4575-BFE3-CC4B3F127FF1}" name="Colonne1707"/>
    <tableColumn id="1731" xr3:uid="{7B82380F-161C-4E40-952E-7D10DDC4F347}" name="Colonne1708"/>
    <tableColumn id="1732" xr3:uid="{2AEE983C-1366-4F08-ADE1-D0637B914377}" name="Colonne1709"/>
    <tableColumn id="1733" xr3:uid="{558AA7BC-D189-4B81-A7DB-03E8164207C3}" name="Colonne1710"/>
    <tableColumn id="1734" xr3:uid="{D9C6161F-C125-4357-B224-3C969ADD0D9A}" name="Colonne1711"/>
    <tableColumn id="1735" xr3:uid="{DFD3DCA7-A7C1-4639-9C05-A5A2AE708E69}" name="Colonne1712"/>
    <tableColumn id="1736" xr3:uid="{D5E19FD2-1598-4B50-A372-AF90AFB4C8FB}" name="Colonne1713"/>
    <tableColumn id="1737" xr3:uid="{8B9C443E-5BC1-40EF-A2A4-71D487E5472E}" name="Colonne1714"/>
    <tableColumn id="1738" xr3:uid="{29725824-D5C6-42C6-98DA-4CC0C03D8F87}" name="Colonne1715"/>
    <tableColumn id="1739" xr3:uid="{F1964BE2-CCF8-4BFC-8432-27D442B9BE5A}" name="Colonne1716"/>
    <tableColumn id="1740" xr3:uid="{EB68636F-196E-4BAF-A240-CC5F30D8E7C3}" name="Colonne1717"/>
    <tableColumn id="1741" xr3:uid="{D3EE69F6-963A-4A4F-8C72-B356FCFB2E54}" name="Colonne1718"/>
    <tableColumn id="1742" xr3:uid="{AA80AD64-29D3-4EF9-819D-91DA1AFF238A}" name="Colonne1719"/>
    <tableColumn id="1743" xr3:uid="{F1BF30F6-120D-4DFF-B20B-E624B566E186}" name="Colonne1720"/>
    <tableColumn id="1744" xr3:uid="{6A66BE61-7A7B-4EF4-BAF2-1EFB64F45C82}" name="Colonne1721"/>
    <tableColumn id="1745" xr3:uid="{CD18EAC2-E9A9-496E-9822-4DB3AF0995D5}" name="Colonne1722"/>
    <tableColumn id="1746" xr3:uid="{B4C54B7F-2FB2-4869-BDA0-CE4D230FC5F2}" name="Colonne1723"/>
    <tableColumn id="1747" xr3:uid="{23720920-B468-466B-A8BC-1E2BD7C94C70}" name="Colonne1724"/>
    <tableColumn id="1748" xr3:uid="{A54AE4D4-6806-497B-8F28-F584289016D7}" name="Colonne1725"/>
    <tableColumn id="1749" xr3:uid="{11645BEB-CF4D-4DAE-B5EB-A4C4EACEB124}" name="Colonne1726"/>
    <tableColumn id="1750" xr3:uid="{306C0E06-C527-4F20-9BCA-98AD4F3529B8}" name="Colonne1727"/>
    <tableColumn id="1751" xr3:uid="{0E1308D4-FCE5-4E8B-8448-729041B8DFF8}" name="Colonne1728"/>
    <tableColumn id="1752" xr3:uid="{41BF85EC-50A3-4BFA-9A16-6C30AE98DB46}" name="Colonne1729"/>
    <tableColumn id="1753" xr3:uid="{7F304278-F40F-4784-83C8-8D3758C8C908}" name="Colonne1730"/>
    <tableColumn id="1754" xr3:uid="{A0A06B95-BB5F-440B-AA80-6D74984E8C6E}" name="Colonne1731"/>
    <tableColumn id="1755" xr3:uid="{7802023A-7A86-4269-8DC1-8F7C05E1DEDB}" name="Colonne1732"/>
    <tableColumn id="1756" xr3:uid="{A642D968-0EB5-4DA6-B6BF-38E3CE589D0B}" name="Colonne1733"/>
    <tableColumn id="1757" xr3:uid="{BF596654-3B35-47BE-9930-235D07AF1F66}" name="Colonne1734"/>
    <tableColumn id="1758" xr3:uid="{BC84A5C8-9C9A-47C5-B509-A7318147A103}" name="Colonne1735"/>
    <tableColumn id="1759" xr3:uid="{0DE1EDA7-9987-478B-B277-DE2F8D818D4C}" name="Colonne1736"/>
    <tableColumn id="1760" xr3:uid="{0EF95C01-76F9-4D13-9353-0CA9DB2A1028}" name="Colonne1737"/>
    <tableColumn id="1761" xr3:uid="{F779C175-FF5E-43CE-816F-32D2796A22CC}" name="Colonne1738"/>
    <tableColumn id="1762" xr3:uid="{775975B8-CEA3-47AF-B375-BA1880704C33}" name="Colonne1739"/>
    <tableColumn id="1763" xr3:uid="{83FFFC72-1A9F-47E3-A860-8151035C265D}" name="Colonne1740"/>
    <tableColumn id="1764" xr3:uid="{2B03A4AE-13BC-4FFD-A3FB-E1E84ED498F5}" name="Colonne1741"/>
    <tableColumn id="1765" xr3:uid="{FBC46A10-7CAC-4D2F-A2DA-D6F7A5D84DA2}" name="Colonne1742"/>
    <tableColumn id="1766" xr3:uid="{8BB42730-C3BB-471E-AC19-6F76C7F54FF5}" name="Colonne1743"/>
    <tableColumn id="1767" xr3:uid="{7FC1F850-55A0-4F39-BEE5-DA84C7784F9E}" name="Colonne1744"/>
    <tableColumn id="1768" xr3:uid="{2E6AE27A-132B-4F63-872A-D543449B3978}" name="Colonne1745"/>
    <tableColumn id="1769" xr3:uid="{C9426897-91EF-4FE8-AD61-8E6E68AE5994}" name="Colonne1746"/>
    <tableColumn id="1770" xr3:uid="{D0B2065A-89AC-48C4-8E30-BD3D41973D42}" name="Colonne1747"/>
    <tableColumn id="1771" xr3:uid="{139C66EA-027C-4449-9C81-D770BB3508BE}" name="Colonne1748"/>
    <tableColumn id="1772" xr3:uid="{FDCB6356-65A8-474C-9D04-CFBE7CBBF3D1}" name="Colonne1749"/>
    <tableColumn id="1773" xr3:uid="{F3FF37C5-10B3-4BB1-9B25-DCAC1216ED12}" name="Colonne1750"/>
    <tableColumn id="1774" xr3:uid="{1DBA5F6D-E311-42E1-AED4-0323FC61E738}" name="Colonne1751"/>
    <tableColumn id="1775" xr3:uid="{A31F5374-F661-4223-BEBA-63A577294418}" name="Colonne1752"/>
    <tableColumn id="1776" xr3:uid="{55C80D47-01DB-47C0-A201-FFD452F45FC7}" name="Colonne1753"/>
    <tableColumn id="1777" xr3:uid="{C315B18D-777B-4AB1-B6C7-7B9334D2BC2C}" name="Colonne1754"/>
    <tableColumn id="1778" xr3:uid="{0FC3EE45-8CDA-478D-B0FC-3E6EB7D974EA}" name="Colonne1755"/>
    <tableColumn id="1779" xr3:uid="{1151BA6E-3821-4ED5-B409-CCDBFF1E46E4}" name="Colonne1756"/>
    <tableColumn id="1780" xr3:uid="{1A268D55-744D-4ECB-8C61-4E9B6E01CA38}" name="Colonne1757"/>
    <tableColumn id="1781" xr3:uid="{68B4F3DD-8391-4AAD-A4F6-36E235629EDC}" name="Colonne1758"/>
    <tableColumn id="1782" xr3:uid="{9CDBEC6E-E219-4E1C-BBDD-01C36756194B}" name="Colonne1759"/>
    <tableColumn id="1783" xr3:uid="{74564E9B-260C-4E26-A208-119BF1DC8CE8}" name="Colonne1760"/>
    <tableColumn id="1784" xr3:uid="{D46FF6D0-18BC-4AF0-BC2F-FF9DFC4D3250}" name="Colonne1761"/>
    <tableColumn id="1785" xr3:uid="{31C0FF39-05F6-4513-8B6D-5DF4DA3DEDAA}" name="Colonne1762"/>
    <tableColumn id="1786" xr3:uid="{CD1EB9F6-F9B0-4DD2-8D25-07FBF5CE586F}" name="Colonne1763"/>
    <tableColumn id="1787" xr3:uid="{053A40FA-6D56-4D39-93B3-1F586B33BAFE}" name="Colonne1764"/>
    <tableColumn id="1788" xr3:uid="{06A80C1D-28E5-4858-AA69-AF356A3E78AD}" name="Colonne1765"/>
    <tableColumn id="1789" xr3:uid="{88DA5E1F-8DCC-40D7-8D9F-AC9C6CA7DB7F}" name="Colonne1766"/>
    <tableColumn id="1790" xr3:uid="{F3D0F6AA-1FE2-4E85-BA34-56638A6DBD0D}" name="Colonne1767"/>
    <tableColumn id="1791" xr3:uid="{4D23ACFE-6B8B-49ED-B229-69028BE2BC8E}" name="Colonne1768"/>
    <tableColumn id="1792" xr3:uid="{F1795F5A-CD76-4DD0-B0C0-60DF41CD93E5}" name="Colonne1769"/>
    <tableColumn id="1793" xr3:uid="{9F976867-D05F-4609-9125-ADB3D71A197F}" name="Colonne1770"/>
    <tableColumn id="1794" xr3:uid="{24649704-6853-4013-B1CF-10E6E40B5B0E}" name="Colonne1771"/>
    <tableColumn id="1795" xr3:uid="{39C60092-A4D1-4B16-87EF-1BDAE32ECF1A}" name="Colonne1772"/>
    <tableColumn id="1796" xr3:uid="{B5E12E5B-B723-4643-9E09-5F73058BAFAA}" name="Colonne1773"/>
    <tableColumn id="1797" xr3:uid="{15516053-8443-471D-B7B0-EC9082559BBE}" name="Colonne1774"/>
    <tableColumn id="1798" xr3:uid="{CFAE351C-B6A2-4A89-B190-06EEE545C5B9}" name="Colonne1775"/>
    <tableColumn id="1799" xr3:uid="{0ABD2CD4-F400-4E7B-98FB-70936C195562}" name="Colonne1776"/>
    <tableColumn id="1800" xr3:uid="{10D951F4-D905-44CC-A8AD-2A0E7A81158C}" name="Colonne1777"/>
    <tableColumn id="1801" xr3:uid="{18BE92BD-1DD2-44C3-8B82-2FE0F6E4F2C4}" name="Colonne1778"/>
    <tableColumn id="1802" xr3:uid="{E2E53B1C-321F-44E7-833D-359C06233390}" name="Colonne1779"/>
    <tableColumn id="1803" xr3:uid="{5F22B952-008A-4503-B55E-54150DDDB12E}" name="Colonne1780"/>
    <tableColumn id="1804" xr3:uid="{F9B312AC-29B2-430D-9AA3-C6933BCCF5B7}" name="Colonne1781"/>
    <tableColumn id="1805" xr3:uid="{AFF35BE9-BE4D-41E7-87CB-FD6E1D05397C}" name="Colonne1782"/>
    <tableColumn id="1806" xr3:uid="{89EAD3C6-3D99-4C03-BB12-568B5EE86011}" name="Colonne1783"/>
    <tableColumn id="1807" xr3:uid="{218EC89C-20AF-432E-8450-3F880F1EC663}" name="Colonne1784"/>
    <tableColumn id="1808" xr3:uid="{F8FA7C5E-8842-4E80-B3EC-96817F7102ED}" name="Colonne1785"/>
    <tableColumn id="1809" xr3:uid="{D30C90AE-67D4-41C4-9291-78DA44CE0341}" name="Colonne1786"/>
    <tableColumn id="1810" xr3:uid="{7F9CCB39-53E9-4859-A893-2AC544E763EF}" name="Colonne1787"/>
    <tableColumn id="1811" xr3:uid="{A42BF6B0-ED08-4EE5-9997-E0A73C2A6BD1}" name="Colonne1788"/>
    <tableColumn id="1812" xr3:uid="{C61B2537-E0D6-48AA-8978-092FBCC5BD7B}" name="Colonne1789"/>
    <tableColumn id="1813" xr3:uid="{9AE8E796-A310-4F06-A532-B78B3676AA23}" name="Colonne1790"/>
    <tableColumn id="1814" xr3:uid="{1C44705A-66A7-45CC-905C-7FF816ED7A06}" name="Colonne1791"/>
    <tableColumn id="1815" xr3:uid="{0BD290FF-CB77-4AB3-B8FE-35B0AE25E8B3}" name="Colonne1792"/>
    <tableColumn id="1816" xr3:uid="{76A0590C-C52C-4C06-8A63-8E8A7801BD73}" name="Colonne1793"/>
    <tableColumn id="1817" xr3:uid="{6E176521-BA7D-4947-8591-836263834C01}" name="Colonne1794"/>
    <tableColumn id="1818" xr3:uid="{31E0FF9F-CAEF-4CED-8F5C-31FA82AD3F8B}" name="Colonne1795"/>
    <tableColumn id="1819" xr3:uid="{7A24A7A7-BB36-45C9-A0FD-22218A6E00ED}" name="Colonne1796"/>
    <tableColumn id="1820" xr3:uid="{238D5255-8675-4F38-B0F0-DAEC657AAD6D}" name="Colonne1797"/>
    <tableColumn id="1821" xr3:uid="{62902345-424F-43E5-A77C-2E9D6F04ECB3}" name="Colonne1798"/>
    <tableColumn id="1822" xr3:uid="{A9344C6C-9E02-4D12-B8B4-865BAC88B45E}" name="Colonne1799"/>
    <tableColumn id="1823" xr3:uid="{42EDFB7B-3064-460D-A6D5-29FE7A525B22}" name="Colonne1800"/>
    <tableColumn id="1824" xr3:uid="{885167CE-83B4-40CE-893D-CB8510F711B2}" name="Colonne1801"/>
    <tableColumn id="1825" xr3:uid="{D856EE4B-1A3D-40A5-92A0-B6E9759010FB}" name="Colonne1802"/>
    <tableColumn id="1826" xr3:uid="{15F826DA-73AE-4AB4-A0B1-D0E5D22D5936}" name="Colonne1803"/>
    <tableColumn id="1827" xr3:uid="{6C456B66-1340-428E-B2AE-92BC1E89075C}" name="Colonne1804"/>
    <tableColumn id="1828" xr3:uid="{2E4AF18C-7A80-4EE5-BDA9-D16ADC5F46EF}" name="Colonne1805"/>
    <tableColumn id="1829" xr3:uid="{7AD8579B-E8CF-4C50-A55B-7357D7B3C687}" name="Colonne1806"/>
    <tableColumn id="1830" xr3:uid="{453E2CB2-B9C3-43DA-B732-02D532A760FE}" name="Colonne1807"/>
    <tableColumn id="1831" xr3:uid="{E60F6859-425A-4992-80C4-9A9DD170F260}" name="Colonne1808"/>
    <tableColumn id="1832" xr3:uid="{674C158F-8BBC-4BF2-9C89-36499201F6BD}" name="Colonne1809"/>
    <tableColumn id="1833" xr3:uid="{40FDB84F-74A0-4033-A033-A6A7B04F09A2}" name="Colonne1810"/>
    <tableColumn id="1834" xr3:uid="{93364CF6-E6C8-42E4-850B-917D323D6F1C}" name="Colonne1811"/>
    <tableColumn id="1835" xr3:uid="{77B5B5EE-B6F7-46D5-9C4B-32158A4C82ED}" name="Colonne1812"/>
    <tableColumn id="1836" xr3:uid="{1E4984F0-5724-41CF-81ED-B078F9CA4DF5}" name="Colonne1813"/>
    <tableColumn id="1837" xr3:uid="{0AF92D24-EE45-4824-A52A-0F07C0D47B08}" name="Colonne1814"/>
    <tableColumn id="1838" xr3:uid="{33D5D525-1747-4FAB-96F1-8C8B142F45C1}" name="Colonne1815"/>
    <tableColumn id="1839" xr3:uid="{74E11EB6-7481-48B4-92DE-36188BDE10BF}" name="Colonne1816"/>
    <tableColumn id="1840" xr3:uid="{604E9479-BF04-4DDB-91F2-573C79A05D71}" name="Colonne1817"/>
    <tableColumn id="1841" xr3:uid="{01708C3C-0B45-4DB5-B2CB-C2EF80C92C29}" name="Colonne1818"/>
    <tableColumn id="1842" xr3:uid="{13279B3A-0772-4A34-9F43-0D9BB2713F58}" name="Colonne1819"/>
    <tableColumn id="1843" xr3:uid="{F3940FD7-CC5C-4779-841B-F6CA44FA482E}" name="Colonne1820"/>
    <tableColumn id="1844" xr3:uid="{89B8F9A3-A14A-4342-89F7-41B04472B87D}" name="Colonne1821"/>
    <tableColumn id="1845" xr3:uid="{60174E59-9AE4-4C3E-A523-FE49FE10B571}" name="Colonne1822"/>
    <tableColumn id="1846" xr3:uid="{7F067B13-83A7-44FE-B9CE-3C2106C5E5C6}" name="Colonne1823"/>
    <tableColumn id="1847" xr3:uid="{5AEA62FA-1BB5-4B90-BD81-B1571DAE94BC}" name="Colonne1824"/>
    <tableColumn id="1848" xr3:uid="{501267B5-F5DA-42DD-A3FC-5E227C45A225}" name="Colonne1825"/>
    <tableColumn id="1849" xr3:uid="{6C7B9C8C-612A-4274-9EBA-B3B41B3A02D2}" name="Colonne1826"/>
    <tableColumn id="1850" xr3:uid="{B302BA8A-F803-4C0C-8672-EC851AAA0B76}" name="Colonne1827"/>
    <tableColumn id="1851" xr3:uid="{7F49AF98-F36A-4F26-8E2D-6612DBBA051A}" name="Colonne1828"/>
    <tableColumn id="1852" xr3:uid="{40BB73C0-5BC2-48F8-BF07-F69C077F358A}" name="Colonne1829"/>
    <tableColumn id="1853" xr3:uid="{C1311470-EE9C-4B19-AD5D-B0A63AED6908}" name="Colonne1830"/>
    <tableColumn id="1854" xr3:uid="{A1E03EB0-AE37-4309-905B-05D75D3DBB92}" name="Colonne1831"/>
    <tableColumn id="1855" xr3:uid="{E658801E-C9F3-4B77-B934-8C2514534BE2}" name="Colonne1832"/>
    <tableColumn id="1856" xr3:uid="{FE958D68-4E14-4CAB-AF1B-4EE9BDF73A7C}" name="Colonne1833"/>
    <tableColumn id="1857" xr3:uid="{97D7B1D1-5D67-4104-8C0B-B0B83B0FD3FA}" name="Colonne1834"/>
    <tableColumn id="1858" xr3:uid="{181662A5-45D1-4394-9ADA-DA78203B9A27}" name="Colonne1835"/>
    <tableColumn id="1859" xr3:uid="{651A03F6-B54B-498F-85E6-679C3AB5373C}" name="Colonne1836"/>
    <tableColumn id="1860" xr3:uid="{BFDB8431-03BC-4FF7-975D-B827A955E6B1}" name="Colonne1837"/>
    <tableColumn id="1861" xr3:uid="{26A20FA6-C614-424A-9B1F-7E12BEF32EED}" name="Colonne1838"/>
    <tableColumn id="1862" xr3:uid="{03EE37A4-3641-458A-AC7A-EA71376C2CE7}" name="Colonne1839"/>
    <tableColumn id="1863" xr3:uid="{774CA4BD-F495-4146-A82F-2F577121308E}" name="Colonne1840"/>
    <tableColumn id="1864" xr3:uid="{CA768776-F3D8-4F59-BAB3-BB1FF51AC248}" name="Colonne1841"/>
    <tableColumn id="1865" xr3:uid="{6D026816-C10A-4A80-A10A-627316CBC147}" name="Colonne1842"/>
    <tableColumn id="1866" xr3:uid="{1FDEAB22-53C1-4D03-9453-1F61DBB5D8F1}" name="Colonne1843"/>
    <tableColumn id="1867" xr3:uid="{F0960ED1-B984-4A91-AC32-0F36D0788D68}" name="Colonne1844"/>
    <tableColumn id="1868" xr3:uid="{2DC421FB-3F95-45BC-BA30-1BBC8C5972FF}" name="Colonne1845"/>
    <tableColumn id="1869" xr3:uid="{6EAC91EC-2EB0-44D1-B4AA-35169D789515}" name="Colonne1846"/>
    <tableColumn id="1870" xr3:uid="{B1082C89-40BB-4C84-BC11-25AD4FDE63BE}" name="Colonne1847"/>
    <tableColumn id="1871" xr3:uid="{1FA70265-AF15-4D6C-BB7F-F56F5FB1D9DC}" name="Colonne1848"/>
    <tableColumn id="1872" xr3:uid="{76E51ABF-61AD-429E-9217-611496F30BE2}" name="Colonne1849"/>
    <tableColumn id="1873" xr3:uid="{EAE6CAAF-5DB3-47EC-9B5D-5A43D96E5731}" name="Colonne1850"/>
    <tableColumn id="1874" xr3:uid="{0041B57C-36BA-4737-A594-0058BCAF5685}" name="Colonne1851"/>
    <tableColumn id="1875" xr3:uid="{08D224EA-C9A6-4B45-B95B-2865338EAD29}" name="Colonne1852"/>
    <tableColumn id="1876" xr3:uid="{EA64ED38-EE12-4B54-9820-584622B2EA73}" name="Colonne1853"/>
    <tableColumn id="1877" xr3:uid="{A5D74276-ABD5-4420-8A0B-CEFCB650789E}" name="Colonne1854"/>
    <tableColumn id="1878" xr3:uid="{24EBE101-B13B-4B06-8D51-3C98524E1A0C}" name="Colonne1855"/>
    <tableColumn id="1879" xr3:uid="{AF4E2896-7468-4259-974A-92C0D26C45A1}" name="Colonne1856"/>
    <tableColumn id="1880" xr3:uid="{C0D9C1CE-F06E-4B06-94DD-A66E8CEDC3D7}" name="Colonne1857"/>
    <tableColumn id="1881" xr3:uid="{51E57B28-90A8-4F02-9417-42E4FD33862D}" name="Colonne1858"/>
    <tableColumn id="1882" xr3:uid="{865806C6-7575-4DB9-A6E7-B5EE6F6CE811}" name="Colonne1859"/>
    <tableColumn id="1883" xr3:uid="{01948672-4A6C-42F2-A6CD-E1C8EEE67E24}" name="Colonne1860"/>
    <tableColumn id="1884" xr3:uid="{6D82F225-67F9-4AB8-B775-E8A5E4A0FF70}" name="Colonne1861"/>
    <tableColumn id="1885" xr3:uid="{09557E69-D4B6-4B57-9DFB-B8248C41D634}" name="Colonne1862"/>
    <tableColumn id="1886" xr3:uid="{12FFD340-029E-4D88-92C8-7A6C6CC78358}" name="Colonne1863"/>
    <tableColumn id="1887" xr3:uid="{17A80F4D-8AE5-4474-838F-EB316B8132E2}" name="Colonne1864"/>
    <tableColumn id="1888" xr3:uid="{49F6710D-6EF1-4B8D-957A-7AFF46BFEBDA}" name="Colonne1865"/>
    <tableColumn id="1889" xr3:uid="{79B2AB32-4462-4C0F-84C6-07E2E2DBB3BA}" name="Colonne1866"/>
    <tableColumn id="1890" xr3:uid="{B6303CC2-0210-4C5E-8F0F-493230973FD6}" name="Colonne1867"/>
    <tableColumn id="1891" xr3:uid="{386B7277-F0D3-4025-B94E-3174A109E312}" name="Colonne1868"/>
    <tableColumn id="1892" xr3:uid="{60ABD810-BC51-48CB-A204-893601F9A8CA}" name="Colonne1869"/>
    <tableColumn id="1893" xr3:uid="{5438E705-5C5D-496A-B776-7B5E64746765}" name="Colonne1870"/>
    <tableColumn id="1894" xr3:uid="{666D875F-A413-43E2-95DB-E4370F82D4DB}" name="Colonne1871"/>
    <tableColumn id="1895" xr3:uid="{BEA0CA67-887B-46B8-9B6E-A3F1105150BD}" name="Colonne1872"/>
    <tableColumn id="1896" xr3:uid="{E6517758-A9B9-42E7-B6E2-D259FD9141D2}" name="Colonne1873"/>
    <tableColumn id="1897" xr3:uid="{92BB87D3-A83E-408C-813E-3A1476C21E95}" name="Colonne1874"/>
    <tableColumn id="1898" xr3:uid="{805A4897-1DFD-4E22-A509-1B1F72B40423}" name="Colonne1875"/>
    <tableColumn id="1899" xr3:uid="{758EEADB-B079-4A51-B6F2-1644435D58F4}" name="Colonne1876"/>
    <tableColumn id="1900" xr3:uid="{447CC77A-6007-4014-A785-8314185611FB}" name="Colonne1877"/>
    <tableColumn id="1901" xr3:uid="{A3E4DA8E-6685-40DE-9D68-3CA874E12489}" name="Colonne1878"/>
    <tableColumn id="1902" xr3:uid="{3AD07918-0E76-475E-8DD2-BDB712D4FB31}" name="Colonne1879"/>
    <tableColumn id="1903" xr3:uid="{B2105065-DCB9-4F9B-B8D7-6DB901511B56}" name="Colonne1880"/>
    <tableColumn id="1904" xr3:uid="{E4B93995-98A4-4B21-ACE5-DD5D046E7DA6}" name="Colonne1881"/>
    <tableColumn id="1905" xr3:uid="{0B760D2D-DDBE-41C6-A59E-3ED99EB2C0D7}" name="Colonne1882"/>
    <tableColumn id="1906" xr3:uid="{2D037769-73FA-44F6-8B47-DAF0615DDD9D}" name="Colonne1883"/>
    <tableColumn id="1907" xr3:uid="{CCCF465E-7493-446D-B4EF-568D2F3F7A24}" name="Colonne1884"/>
    <tableColumn id="1908" xr3:uid="{74FE4125-A78C-407E-9420-CE134D9425CA}" name="Colonne1885"/>
    <tableColumn id="1909" xr3:uid="{CD42AB16-A76F-40B9-A27A-B209AED6ECF3}" name="Colonne1886"/>
    <tableColumn id="1910" xr3:uid="{2829003B-9EB3-438E-B0E1-EE39980D52E3}" name="Colonne1887"/>
    <tableColumn id="1911" xr3:uid="{B96CDE53-9E55-44AE-866C-8E254CBA0006}" name="Colonne1888"/>
    <tableColumn id="1912" xr3:uid="{D9D4BD1D-5D15-4C95-98DB-44DD87BB1DF6}" name="Colonne1889"/>
    <tableColumn id="1913" xr3:uid="{C7B7060B-6266-4CE8-A65B-1DFB2B8CB9E3}" name="Colonne1890"/>
    <tableColumn id="1914" xr3:uid="{0473FC7F-C768-45D1-9F71-155BB5B9E9E7}" name="Colonne1891"/>
    <tableColumn id="1915" xr3:uid="{21D4A429-42D2-48F2-8CEF-916EDDA6E4FD}" name="Colonne1892"/>
    <tableColumn id="1916" xr3:uid="{B9264FEE-114C-4D01-9D6B-3A6D47EAF4FD}" name="Colonne1893"/>
    <tableColumn id="1917" xr3:uid="{3D63265C-A2F7-41F1-AEB3-5E447C394ADE}" name="Colonne1894"/>
    <tableColumn id="1918" xr3:uid="{CC8A72D7-0FDA-4E33-B939-67B793DCC91C}" name="Colonne1895"/>
    <tableColumn id="1919" xr3:uid="{87481F50-95FC-4032-B46B-6AFC9569349C}" name="Colonne1896"/>
    <tableColumn id="1920" xr3:uid="{EF5E9581-63BF-4846-BD99-AED69A7BA50A}" name="Colonne1897"/>
    <tableColumn id="1921" xr3:uid="{125B9344-2511-434D-B67A-B64104A45EC5}" name="Colonne1898"/>
    <tableColumn id="1922" xr3:uid="{2244775A-8C5F-4588-9739-59CF6BC215DC}" name="Colonne1899"/>
    <tableColumn id="1923" xr3:uid="{5EE8187A-1A47-42CB-BB42-5DFD7A33E06F}" name="Colonne1900"/>
    <tableColumn id="1924" xr3:uid="{B0611155-A2A4-481A-BC7B-219375D4B37B}" name="Colonne1901"/>
    <tableColumn id="1925" xr3:uid="{0C1DFF09-D943-4AD5-BDCF-642BBBC1B5EA}" name="Colonne1902"/>
    <tableColumn id="1926" xr3:uid="{1591FC82-20BC-434A-A8D1-25A2FE45EF22}" name="Colonne1903"/>
    <tableColumn id="1927" xr3:uid="{2E154794-4079-4218-88ED-192CA52917A1}" name="Colonne1904"/>
    <tableColumn id="1928" xr3:uid="{CAF4513E-2554-4271-B0C2-D0497A320BE1}" name="Colonne1905"/>
    <tableColumn id="1929" xr3:uid="{387F2E79-A539-48E4-8346-58AC4F9E30B6}" name="Colonne1906"/>
    <tableColumn id="1930" xr3:uid="{18D34594-65FA-4182-8F34-6BE1587B02B1}" name="Colonne1907"/>
    <tableColumn id="1931" xr3:uid="{DBFDDD53-2C4A-420E-96A1-139D15DF5E80}" name="Colonne1908"/>
    <tableColumn id="1932" xr3:uid="{8D634E20-6A6B-47A9-9609-B84E42FD8910}" name="Colonne1909"/>
    <tableColumn id="1933" xr3:uid="{61D808DB-5F8B-4D76-8F7F-64536EBFF154}" name="Colonne1910"/>
    <tableColumn id="1934" xr3:uid="{F2812213-1AA4-4842-BD8A-0F0CB30CBE27}" name="Colonne1911"/>
    <tableColumn id="1935" xr3:uid="{3D9F9CAE-A3CE-43CF-95BB-5D0EBE575DBD}" name="Colonne1912"/>
    <tableColumn id="1936" xr3:uid="{EE32E5C2-5CCE-48F8-9626-D9AF00C2624B}" name="Colonne1913"/>
    <tableColumn id="1937" xr3:uid="{138A13F2-4043-437D-AA52-14C01824B685}" name="Colonne1914"/>
    <tableColumn id="1938" xr3:uid="{BD0B558F-2ADA-42D9-B434-1BC8B0BB0246}" name="Colonne1915"/>
    <tableColumn id="1939" xr3:uid="{0DBC3D9A-B95E-4C18-B608-806FC1CB9F0D}" name="Colonne1916"/>
    <tableColumn id="1940" xr3:uid="{15B633A4-270C-443C-9D46-2B2EB47D2D32}" name="Colonne1917"/>
    <tableColumn id="1941" xr3:uid="{57EF7D53-C99D-41E4-930C-C09A83B9287D}" name="Colonne1918"/>
    <tableColumn id="1942" xr3:uid="{988D490A-522E-47AC-BB43-7EF5255EB674}" name="Colonne1919"/>
    <tableColumn id="1943" xr3:uid="{D1030A15-C65E-454A-B789-7FEC949D0042}" name="Colonne1920"/>
    <tableColumn id="1944" xr3:uid="{5640671E-7A34-4DB4-843C-931C3013C2F7}" name="Colonne1921"/>
    <tableColumn id="1945" xr3:uid="{90333CAC-7FA9-426D-963B-C552FCDD1F7E}" name="Colonne1922"/>
    <tableColumn id="1946" xr3:uid="{6F23E461-D191-42E1-8D08-9BA38487070D}" name="Colonne1923"/>
    <tableColumn id="1947" xr3:uid="{E8662A1B-E367-4823-A6B0-C05CE9E5A1EE}" name="Colonne1924"/>
    <tableColumn id="1948" xr3:uid="{0A948E45-16ED-45D8-9AED-E40DB5720B54}" name="Colonne1925"/>
    <tableColumn id="1949" xr3:uid="{5B5FC4ED-4BE2-4329-B632-A31FED68691E}" name="Colonne1926"/>
    <tableColumn id="1950" xr3:uid="{F7B078D6-0FE8-4790-8BD0-4100566F2B55}" name="Colonne1927"/>
    <tableColumn id="1951" xr3:uid="{C0E15A1B-B29A-46D8-98CF-9262979D2EA0}" name="Colonne1928"/>
    <tableColumn id="1952" xr3:uid="{3C25973C-0F2A-45EA-BCC2-115E493BE759}" name="Colonne1929"/>
    <tableColumn id="1953" xr3:uid="{74FF3FFA-64A4-47EF-9F55-F75C0D1424FC}" name="Colonne1930"/>
    <tableColumn id="1954" xr3:uid="{C02BEB04-2B87-4670-8081-9713C78D6A9B}" name="Colonne1931"/>
    <tableColumn id="1955" xr3:uid="{53645B12-86B7-4482-9FF4-E48088F29DBD}" name="Colonne1932"/>
    <tableColumn id="1956" xr3:uid="{5650F8D2-3201-4903-801E-A4F4A9E7A997}" name="Colonne1933"/>
    <tableColumn id="1957" xr3:uid="{FA553FEA-7570-44C2-9B2C-429D5AD71FA2}" name="Colonne1934"/>
    <tableColumn id="1958" xr3:uid="{118B3E2A-4CCD-41AA-9186-3D43AE2707F4}" name="Colonne1935"/>
    <tableColumn id="1959" xr3:uid="{ED7B9506-E818-444A-B3C5-8AE5DA520CDA}" name="Colonne1936"/>
    <tableColumn id="1960" xr3:uid="{D765DB97-007C-4D18-80EC-8FBABEDA73EC}" name="Colonne1937"/>
    <tableColumn id="1961" xr3:uid="{D8A4AEEE-AF14-4762-8408-5DF2001C0D86}" name="Colonne1938"/>
    <tableColumn id="1962" xr3:uid="{959C850C-E578-4D74-A390-261DE1F0B88C}" name="Colonne1939"/>
    <tableColumn id="1963" xr3:uid="{2B365E9D-20F5-4722-9ADD-B95C4552DAAD}" name="Colonne1940"/>
    <tableColumn id="1964" xr3:uid="{CAFA67C8-0C35-4FB9-BCC0-9DC7396F6520}" name="Colonne1941"/>
    <tableColumn id="1965" xr3:uid="{77501364-E078-4129-8921-422C60996AD2}" name="Colonne1942"/>
    <tableColumn id="1966" xr3:uid="{485818E2-3C2B-4833-B5F5-4F0589C5B676}" name="Colonne1943"/>
    <tableColumn id="1967" xr3:uid="{6FA71BDE-C2A5-497E-A2AE-476FE7AD2BAC}" name="Colonne1944"/>
    <tableColumn id="1968" xr3:uid="{F70ADE41-0064-427F-9903-666F449EFA1C}" name="Colonne1945"/>
    <tableColumn id="1969" xr3:uid="{F63E8D1B-63E5-4429-B4E1-B34050F42B42}" name="Colonne1946"/>
    <tableColumn id="1970" xr3:uid="{CE96F9F0-B43F-4E56-97F2-27D3E1E1C722}" name="Colonne1947"/>
    <tableColumn id="1971" xr3:uid="{D8AD0E6B-AE45-4D70-93DE-3E2629A22E32}" name="Colonne1948"/>
    <tableColumn id="1972" xr3:uid="{004D555C-CE91-40F7-ABDE-E45081F05E65}" name="Colonne1949"/>
    <tableColumn id="1973" xr3:uid="{5D77FEBB-6DF5-49E5-BFA9-A3242D5C12D4}" name="Colonne1950"/>
    <tableColumn id="1974" xr3:uid="{844B729C-E31A-47D4-81C6-0E267CD3963A}" name="Colonne1951"/>
    <tableColumn id="1975" xr3:uid="{E5D3F493-C229-4F28-ABD5-3121D0A2E3B7}" name="Colonne1952"/>
    <tableColumn id="1976" xr3:uid="{62B9D10D-05C7-465C-BA03-F3D35EDDF965}" name="Colonne1953"/>
    <tableColumn id="1977" xr3:uid="{9F05F7A6-0AFD-4D4A-A06B-37C630E52B44}" name="Colonne1954"/>
    <tableColumn id="1978" xr3:uid="{BF741E2D-286C-4CCD-8870-5A87BBB10AC4}" name="Colonne1955"/>
    <tableColumn id="1979" xr3:uid="{E8B45820-83D1-4DF3-A249-D447618ACF1A}" name="Colonne1956"/>
    <tableColumn id="1980" xr3:uid="{4F3D70F8-319F-446F-9048-35E473388AD7}" name="Colonne1957"/>
    <tableColumn id="1981" xr3:uid="{D8D0683C-7F08-4BA0-8F55-06512BA7639B}" name="Colonne1958"/>
    <tableColumn id="1982" xr3:uid="{FD6002A9-657A-4FDC-8215-C874AAF0B0AE}" name="Colonne1959"/>
    <tableColumn id="1983" xr3:uid="{8ABCCF5F-FA1D-41AC-9E2F-5C3C9C537162}" name="Colonne1960"/>
    <tableColumn id="1984" xr3:uid="{8E7CC372-FBB7-4972-80F1-FFA3D0061A38}" name="Colonne1961"/>
    <tableColumn id="1985" xr3:uid="{2783D50E-7DDA-4AD6-A9C9-CF934443890C}" name="Colonne1962"/>
    <tableColumn id="1986" xr3:uid="{5987C91C-8CE0-466C-85F0-35298C839627}" name="Colonne1963"/>
    <tableColumn id="1987" xr3:uid="{69B96958-3292-4BE5-A424-A771B8CD7643}" name="Colonne1964"/>
    <tableColumn id="1988" xr3:uid="{D88D9C1E-FC9A-4D04-9877-42C8CF76E3BC}" name="Colonne1965"/>
    <tableColumn id="1989" xr3:uid="{B56FB72F-DD2F-49FC-B2E7-982CCE5C0138}" name="Colonne1966"/>
    <tableColumn id="1990" xr3:uid="{C59EC224-BD87-4FBA-88B4-6BF05E4B39CE}" name="Colonne1967"/>
    <tableColumn id="1991" xr3:uid="{7E6AB260-FCCA-4537-9943-0EBDA4042452}" name="Colonne1968"/>
    <tableColumn id="1992" xr3:uid="{85A5F137-034D-4C65-8545-8D0261D7C522}" name="Colonne1969"/>
    <tableColumn id="1993" xr3:uid="{B04BD213-1A58-4A64-9870-DFE23DEFF1F5}" name="Colonne1970"/>
    <tableColumn id="1994" xr3:uid="{F621EAA4-C394-4822-B816-5447E7BDC68F}" name="Colonne1971"/>
    <tableColumn id="1995" xr3:uid="{426E1E9D-3336-476E-BCBC-CF71407C3D54}" name="Colonne1972"/>
    <tableColumn id="1996" xr3:uid="{F2827BF6-EF4E-436B-BB17-27822BDECCBB}" name="Colonne1973"/>
    <tableColumn id="1997" xr3:uid="{BE2EFD66-EF2B-48E9-A8E1-198DEC6F7DB4}" name="Colonne1974"/>
    <tableColumn id="1998" xr3:uid="{E36B4547-2C8B-45B9-882F-1D459E0A5BE8}" name="Colonne1975"/>
    <tableColumn id="1999" xr3:uid="{838E9759-C54B-47FA-8993-330868509927}" name="Colonne1976"/>
    <tableColumn id="2000" xr3:uid="{EAF3DD28-63FF-4A1E-9888-50D14632791D}" name="Colonne1977"/>
    <tableColumn id="2001" xr3:uid="{AF0EA6FB-CAF4-41CE-BBEC-C48F9969EA32}" name="Colonne1978"/>
    <tableColumn id="2002" xr3:uid="{C8110CD3-F2C3-4253-A997-2994E7E7162B}" name="Colonne1979"/>
    <tableColumn id="2003" xr3:uid="{99BC253F-87D8-4F4B-9119-EB4111F999A1}" name="Colonne1980"/>
    <tableColumn id="2004" xr3:uid="{C116D2E6-6FF2-46FB-BCDD-8AD174C6B6E1}" name="Colonne1981"/>
    <tableColumn id="2005" xr3:uid="{91ABD030-3549-43BC-A567-737716CFE10A}" name="Colonne1982"/>
    <tableColumn id="2006" xr3:uid="{66199E71-07A3-4560-8874-F921EB5AADFD}" name="Colonne1983"/>
    <tableColumn id="2007" xr3:uid="{F7607519-387C-4192-AFD0-6C87C3366123}" name="Colonne1984"/>
    <tableColumn id="2008" xr3:uid="{501BBDCD-D603-4F30-92FA-03E6AF658B89}" name="Colonne1985"/>
    <tableColumn id="2009" xr3:uid="{48B08DE2-3989-42A4-A8B9-4E7B6A2C3BE1}" name="Colonne1986"/>
    <tableColumn id="2010" xr3:uid="{DAA4FB80-8555-4FC4-9F9D-B3981C54602F}" name="Colonne1987"/>
    <tableColumn id="2011" xr3:uid="{E1FBB414-E333-4A1D-8751-CBE7CF3FD946}" name="Colonne1988"/>
    <tableColumn id="2012" xr3:uid="{515DE0D1-8A72-433A-89DE-2C0E3AEB1101}" name="Colonne1989"/>
    <tableColumn id="2013" xr3:uid="{F38CA1C8-CFA2-426C-B115-69828629327D}" name="Colonne1990"/>
    <tableColumn id="2014" xr3:uid="{2C80D26C-382F-4BC9-86C8-83F8194BF08D}" name="Colonne1991"/>
    <tableColumn id="2015" xr3:uid="{EF55A13E-3AFC-4AAF-A1A5-0D747F409D96}" name="Colonne1992"/>
    <tableColumn id="2016" xr3:uid="{2AC49DEB-C7B7-4E27-9D19-B9999D3A60D4}" name="Colonne1993"/>
    <tableColumn id="2017" xr3:uid="{CB00C571-C305-4D9A-B7E0-AE1DA688D9E6}" name="Colonne1994"/>
    <tableColumn id="2018" xr3:uid="{9A0C85FB-1410-4E4C-956A-1763D9BD7E4C}" name="Colonne1995"/>
    <tableColumn id="2019" xr3:uid="{AE77BA24-0363-4C19-9EA0-A7F79B477E9F}" name="Colonne1996"/>
    <tableColumn id="2020" xr3:uid="{BECB2E79-E7EC-4703-AF64-F3F42DB26743}" name="Colonne1997"/>
    <tableColumn id="2021" xr3:uid="{EA3E8A57-EF09-4D7E-8AFE-7CD56BAB9E66}" name="Colonne1998"/>
    <tableColumn id="2022" xr3:uid="{B7FBCF4E-0FE3-43AE-AC5D-917F97030C35}" name="Colonne1999"/>
    <tableColumn id="2023" xr3:uid="{B7F0941D-052D-4278-9BD9-8E7C7C835630}" name="Colonne2000"/>
    <tableColumn id="2024" xr3:uid="{A58753F1-6703-4947-8934-33DD2947BD7E}" name="Colonne2001"/>
    <tableColumn id="2025" xr3:uid="{AD25F4D7-48B1-4353-9BFC-07ABBA5D1C79}" name="Colonne2002"/>
    <tableColumn id="2026" xr3:uid="{CF8DFF6C-7C58-4721-83BA-2998621429FE}" name="Colonne2003"/>
    <tableColumn id="2027" xr3:uid="{2A191A6E-2FFF-42C8-84D4-3FD7D07518D5}" name="Colonne2004"/>
    <tableColumn id="2028" xr3:uid="{0F909394-497F-4CC6-A26E-3FF4304438B4}" name="Colonne2005"/>
    <tableColumn id="2029" xr3:uid="{D2F9A923-11DF-4547-B90B-E276DF86B504}" name="Colonne2006"/>
    <tableColumn id="2030" xr3:uid="{E7A06BE2-C99B-4D02-9252-238438643E23}" name="Colonne2007"/>
    <tableColumn id="2031" xr3:uid="{4BACD710-5738-4A5A-A7B9-F56086D1329B}" name="Colonne2008"/>
    <tableColumn id="2032" xr3:uid="{ABC7AFA2-8679-48CD-936C-165DC7A92E91}" name="Colonne2009"/>
    <tableColumn id="2033" xr3:uid="{11A5419B-B652-4F4A-B017-BB4F4AEB7B15}" name="Colonne2010"/>
    <tableColumn id="2034" xr3:uid="{D116F2E4-D7FD-4A42-A138-8AC23E4C01B0}" name="Colonne2011"/>
    <tableColumn id="2035" xr3:uid="{E7682E8E-6C91-4365-A681-6C85CE66BE4D}" name="Colonne2012"/>
    <tableColumn id="2036" xr3:uid="{C1CF344D-49E8-4553-AF0C-A04A5A5463CB}" name="Colonne2013"/>
    <tableColumn id="2037" xr3:uid="{1E6CC650-DFE4-40AD-85FD-9BAFD8B612DE}" name="Colonne2014"/>
    <tableColumn id="2038" xr3:uid="{0E2D32D1-E17E-4CAF-8664-FFEEC9599435}" name="Colonne2015"/>
    <tableColumn id="2039" xr3:uid="{A8765DED-DD03-4CAF-A84C-489A4A74141D}" name="Colonne2016"/>
    <tableColumn id="2040" xr3:uid="{B7AE71ED-EE38-478A-B194-D10546AE0B3C}" name="Colonne2017"/>
    <tableColumn id="2041" xr3:uid="{740C94FD-1DAF-40C0-B893-30D6F0390F0F}" name="Colonne2018"/>
    <tableColumn id="2042" xr3:uid="{5C4D1160-FACE-4557-B078-9FF5F801F41E}" name="Colonne2019"/>
    <tableColumn id="2043" xr3:uid="{CF840AAC-6426-4F2D-8D58-F607B38A1961}" name="Colonne2020"/>
    <tableColumn id="2044" xr3:uid="{F640F66A-22AE-4D6F-B704-49C7673496C3}" name="Colonne2021"/>
    <tableColumn id="2045" xr3:uid="{251A6585-E46E-494A-8577-D8D7990ED365}" name="Colonne2022"/>
    <tableColumn id="2046" xr3:uid="{9B120200-6705-467E-8072-29DB877A88F3}" name="Colonne2023"/>
    <tableColumn id="2047" xr3:uid="{4B0A8EF4-4927-436D-96C1-D8C9DA12E887}" name="Colonne2024"/>
    <tableColumn id="2048" xr3:uid="{9EBDE43C-04ED-432D-8050-E78F5828A41C}" name="Colonne2025"/>
    <tableColumn id="2049" xr3:uid="{01446D33-F4FA-4B92-98A8-47796365328E}" name="Colonne2026"/>
    <tableColumn id="2050" xr3:uid="{BEB731DD-852E-4714-B2BD-B70ABFED19F5}" name="Colonne2027"/>
    <tableColumn id="2051" xr3:uid="{2F360520-B096-4CB5-8DA9-5190A6A0E8F8}" name="Colonne2028"/>
    <tableColumn id="2052" xr3:uid="{927BE3A0-4C41-4468-9AF2-398AF1FF8F63}" name="Colonne2029"/>
    <tableColumn id="2053" xr3:uid="{66B15D80-8362-4CA3-9D8A-BD8A9D3CBE4E}" name="Colonne2030"/>
    <tableColumn id="2054" xr3:uid="{B9A5687A-89B1-404E-B9B4-B70006382ED4}" name="Colonne2031"/>
    <tableColumn id="2055" xr3:uid="{FAACD4AB-D4CC-47D8-BCD5-5DE2588B9D53}" name="Colonne2032"/>
    <tableColumn id="2056" xr3:uid="{BA477091-E9ED-4835-B688-552B0AADFD13}" name="Colonne2033"/>
    <tableColumn id="2057" xr3:uid="{E44C3C17-21B6-4C58-A20A-3FC1C41BB348}" name="Colonne2034"/>
    <tableColumn id="2058" xr3:uid="{1EE9B99A-2CD4-4E68-9BCA-12067E727868}" name="Colonne2035"/>
    <tableColumn id="2059" xr3:uid="{ED1A5B73-7F58-4C01-BA0F-F3C1B7AA47A7}" name="Colonne2036"/>
    <tableColumn id="2060" xr3:uid="{94850A5C-4E88-47C0-BD99-39CF6EFCE39C}" name="Colonne2037"/>
    <tableColumn id="2061" xr3:uid="{E7826401-26FF-4AC3-A80B-FECEC2E797D9}" name="Colonne2038"/>
    <tableColumn id="2062" xr3:uid="{858F654C-1087-4F90-B8A0-C6F4A392B2CA}" name="Colonne2039"/>
    <tableColumn id="2063" xr3:uid="{59FDF318-5158-45D9-B89A-D15476FD4BC0}" name="Colonne2040"/>
    <tableColumn id="2064" xr3:uid="{FEA1F276-C77D-46E3-B3F7-1D1D0A3D3285}" name="Colonne2041"/>
    <tableColumn id="2065" xr3:uid="{5DC8E336-0CDF-4F59-BFDF-60E7BCF9F3D9}" name="Colonne2042"/>
    <tableColumn id="2066" xr3:uid="{3BCE16BC-11A8-46E6-AF5D-7D11E56AE36C}" name="Colonne2043"/>
    <tableColumn id="2067" xr3:uid="{271DB4CE-BC1F-4A55-A2BC-C73FA133FC15}" name="Colonne2044"/>
    <tableColumn id="2068" xr3:uid="{33EF0D92-C598-4BE0-AEA8-0F6B8065EA98}" name="Colonne2045"/>
    <tableColumn id="2069" xr3:uid="{58B1C027-D968-4385-924B-38C737365416}" name="Colonne2046"/>
    <tableColumn id="2070" xr3:uid="{2AFEB8E8-5B47-47C2-BC95-5DC2D561EC7E}" name="Colonne2047"/>
    <tableColumn id="2071" xr3:uid="{534D2B0C-C37F-4DB4-84E2-E424DE7D5ED3}" name="Colonne2048"/>
    <tableColumn id="2072" xr3:uid="{6755273B-38E7-4E4C-A77B-6707B32C5B61}" name="Colonne2049"/>
    <tableColumn id="2073" xr3:uid="{8ABA26D4-D071-40A8-B52A-E08F553F7575}" name="Colonne2050"/>
    <tableColumn id="2074" xr3:uid="{E0D4B128-C465-428B-B72B-637B165EC462}" name="Colonne2051"/>
    <tableColumn id="2075" xr3:uid="{A6A38E26-C410-434B-B9FA-DF33D4C9979D}" name="Colonne2052"/>
    <tableColumn id="2076" xr3:uid="{BDE4D9E1-22F4-49AC-B31E-1CBC6C8BACCF}" name="Colonne2053"/>
    <tableColumn id="2077" xr3:uid="{FD6F828C-26EA-42B8-8792-91AA1AD89DA0}" name="Colonne2054"/>
    <tableColumn id="2078" xr3:uid="{6C693BF2-825C-4DB7-B6C6-C1300ECD17B3}" name="Colonne2055"/>
    <tableColumn id="2079" xr3:uid="{B79648F3-6D73-4E59-A19D-AA163555128B}" name="Colonne2056"/>
    <tableColumn id="2080" xr3:uid="{21343E67-04DD-4CED-BABD-A1CD1517C624}" name="Colonne2057"/>
    <tableColumn id="2081" xr3:uid="{71597DD9-B2AF-4ABC-9A9B-68E520EF3C5A}" name="Colonne2058"/>
    <tableColumn id="2082" xr3:uid="{2A0ADFE1-546D-4AE0-BA73-DC95866D8E61}" name="Colonne2059"/>
    <tableColumn id="2083" xr3:uid="{0244DB05-8839-4C0D-986D-1994B203CE02}" name="Colonne2060"/>
    <tableColumn id="2084" xr3:uid="{10D4B450-3A96-4E9C-8956-348336F0DD39}" name="Colonne2061"/>
    <tableColumn id="2085" xr3:uid="{DA2ADCEC-3697-4526-88E0-DEC419D318D4}" name="Colonne2062"/>
    <tableColumn id="2086" xr3:uid="{6E651980-2AE1-477F-B9C9-53C26B65CFA2}" name="Colonne2063"/>
    <tableColumn id="2087" xr3:uid="{76C6C227-79E7-4F14-9349-538BB30821A6}" name="Colonne2064"/>
    <tableColumn id="2088" xr3:uid="{D19F8FB6-7AD4-4962-BE18-80FAFA9EA071}" name="Colonne2065"/>
    <tableColumn id="2089" xr3:uid="{0A5ECE47-3494-4156-A9FF-27F99EE3C8D8}" name="Colonne2066"/>
    <tableColumn id="2090" xr3:uid="{9DB7E27C-4D01-4EEC-8303-AB8DD55A9ABE}" name="Colonne2067"/>
    <tableColumn id="2091" xr3:uid="{8DF66840-BA22-488F-A454-AFF6F0433C5D}" name="Colonne2068"/>
    <tableColumn id="2092" xr3:uid="{5AD4475B-6C6D-45E3-ADDE-C1AD0CC102A6}" name="Colonne2069"/>
    <tableColumn id="2093" xr3:uid="{CD7740C3-A307-4732-825A-E1938FF6B276}" name="Colonne2070"/>
    <tableColumn id="2094" xr3:uid="{0BFD2C5E-DF5D-4E1B-9219-22DD3F761A33}" name="Colonne2071"/>
    <tableColumn id="2095" xr3:uid="{B280A68C-7641-48BB-B6AF-D2F299957703}" name="Colonne2072"/>
    <tableColumn id="2096" xr3:uid="{5CA93F00-37C5-4514-8B86-CBEDBC6D4ABE}" name="Colonne2073"/>
    <tableColumn id="2097" xr3:uid="{51BE8E72-3482-43DA-BE20-70B9F55552D6}" name="Colonne2074"/>
    <tableColumn id="2098" xr3:uid="{620E6B89-FAC9-415C-98CB-11DF1A4D0005}" name="Colonne2075"/>
    <tableColumn id="2099" xr3:uid="{C2AD8AD1-EF5B-4B04-A8A1-FB1055BDC78E}" name="Colonne2076"/>
    <tableColumn id="2100" xr3:uid="{1AE915BB-E1B8-4CBF-8CE8-80DF4E8B8821}" name="Colonne2077"/>
    <tableColumn id="2101" xr3:uid="{97AC75B8-A364-4D21-9080-BC14D11DB4CF}" name="Colonne2078"/>
    <tableColumn id="2102" xr3:uid="{48ABDB7F-623D-447B-8E35-1C32690E9544}" name="Colonne2079"/>
    <tableColumn id="2103" xr3:uid="{2AE5D057-3F93-48A5-B717-E56AB4694A3E}" name="Colonne2080"/>
    <tableColumn id="2104" xr3:uid="{F800FF11-8A1D-4434-B426-CE1D6121C072}" name="Colonne2081"/>
    <tableColumn id="2105" xr3:uid="{4403F31C-48FD-4F06-9194-968608AB10F7}" name="Colonne2082"/>
    <tableColumn id="2106" xr3:uid="{5135398D-F61A-48A4-835B-6C61BD3E1D4B}" name="Colonne2083"/>
    <tableColumn id="2107" xr3:uid="{E8EB5AD1-0852-4DC5-88AE-BA7C9DB1B309}" name="Colonne2084"/>
    <tableColumn id="2108" xr3:uid="{6AD7F932-C2E4-4413-9440-F9BAEDA9C4C5}" name="Colonne2085"/>
    <tableColumn id="2109" xr3:uid="{EF1D230E-52E9-442E-936B-D798B9B09192}" name="Colonne2086"/>
    <tableColumn id="2110" xr3:uid="{B50C09F1-3640-463A-917F-AA1AEAF20FE2}" name="Colonne2087"/>
    <tableColumn id="2111" xr3:uid="{5D8D2FF4-AD34-4591-A477-9B4AD591A486}" name="Colonne2088"/>
    <tableColumn id="2112" xr3:uid="{B6813258-FB05-48F2-BDA4-6E7BF47C82BF}" name="Colonne2089"/>
    <tableColumn id="2113" xr3:uid="{16964B5B-113D-4259-B716-79AB446913F6}" name="Colonne2090"/>
    <tableColumn id="2114" xr3:uid="{6F434529-4D5E-4C1D-B9E6-C8532F984943}" name="Colonne2091"/>
    <tableColumn id="2115" xr3:uid="{F9E797AC-0AEC-4C71-AF0E-67B1A2184659}" name="Colonne2092"/>
    <tableColumn id="2116" xr3:uid="{B8766B2A-C14C-4BA5-8851-24101E84F936}" name="Colonne2093"/>
    <tableColumn id="2117" xr3:uid="{3A5067DA-0378-47C6-A365-E1A326BD561C}" name="Colonne2094"/>
    <tableColumn id="2118" xr3:uid="{8800F489-5F30-4AA6-890C-CAB24E353F52}" name="Colonne2095"/>
    <tableColumn id="2119" xr3:uid="{B06F355B-4D26-4C89-82D1-388F01C8522E}" name="Colonne2096"/>
    <tableColumn id="2120" xr3:uid="{AC651B02-DAD4-43F4-992A-2A61BFF9FD6D}" name="Colonne2097"/>
    <tableColumn id="2121" xr3:uid="{EF35DB94-3C55-4555-8CE3-668F5A48F576}" name="Colonne2098"/>
    <tableColumn id="2122" xr3:uid="{41570A21-84E2-42EB-B0D0-3877285134C3}" name="Colonne2099"/>
    <tableColumn id="2123" xr3:uid="{FBB7EC82-0C36-4B2B-9BE0-292D406544FA}" name="Colonne2100"/>
    <tableColumn id="2124" xr3:uid="{F92E2BF4-F2C2-4742-AB97-2C5B0653B951}" name="Colonne2101"/>
    <tableColumn id="2125" xr3:uid="{1F6DDBBA-6731-4A02-8870-234791FCC215}" name="Colonne2102"/>
    <tableColumn id="2126" xr3:uid="{9E268182-985E-436C-8660-34BE610FC750}" name="Colonne2103"/>
    <tableColumn id="2127" xr3:uid="{A73A40F5-2EA5-4150-A0C8-F4814CD23204}" name="Colonne2104"/>
    <tableColumn id="2128" xr3:uid="{57781EF6-C285-4776-A19E-217B34F95679}" name="Colonne2105"/>
    <tableColumn id="2129" xr3:uid="{E1701E04-ABCD-431B-AA4B-19A549BE0D71}" name="Colonne2106"/>
    <tableColumn id="2130" xr3:uid="{7AE6FDB2-C4FE-4788-B124-BFD9067C9287}" name="Colonne2107"/>
    <tableColumn id="2131" xr3:uid="{A289EEDB-6177-4E67-904D-CEE304EBDA08}" name="Colonne2108"/>
    <tableColumn id="2132" xr3:uid="{E2F99D81-23F9-4BC1-B189-1DAF30E52F3C}" name="Colonne2109"/>
    <tableColumn id="2133" xr3:uid="{589E7237-B668-4306-93AA-2C2515DB9EC3}" name="Colonne2110"/>
    <tableColumn id="2134" xr3:uid="{1D1CD866-FB48-4F96-BDF5-4B80A786C6A3}" name="Colonne2111"/>
    <tableColumn id="2135" xr3:uid="{531C6474-E8BB-4DAB-B79C-2A4CD5629378}" name="Colonne2112"/>
    <tableColumn id="2136" xr3:uid="{F69BFBC1-F44A-4505-89C7-CADDD07AD9A7}" name="Colonne2113"/>
    <tableColumn id="2137" xr3:uid="{569525F2-C072-462E-8273-3BE6907CBCED}" name="Colonne2114"/>
    <tableColumn id="2138" xr3:uid="{7B5EA110-2BFB-48EF-94F5-E3B74425CA82}" name="Colonne2115"/>
    <tableColumn id="2139" xr3:uid="{2BB5FEB2-DE48-413C-A0F7-065E2EFD60A9}" name="Colonne2116"/>
    <tableColumn id="2140" xr3:uid="{3F63E425-FD3D-4B98-B40E-03C981E9C4DA}" name="Colonne2117"/>
    <tableColumn id="2141" xr3:uid="{0714428C-02BF-4060-BC02-F223D294A007}" name="Colonne2118"/>
    <tableColumn id="2142" xr3:uid="{11967154-E431-4764-AFCA-2DA4CCAAA4BA}" name="Colonne2119"/>
    <tableColumn id="2143" xr3:uid="{D9553F87-580A-4824-AC2D-7C66980AF2A8}" name="Colonne2120"/>
    <tableColumn id="2144" xr3:uid="{B30B6CEF-BA78-49CF-917E-9332C5DA79FC}" name="Colonne2121"/>
    <tableColumn id="2145" xr3:uid="{09220027-10AB-477C-9357-479725016CDE}" name="Colonne2122"/>
    <tableColumn id="2146" xr3:uid="{5362DE63-96B0-4DD5-B4DE-5BC9420F3337}" name="Colonne2123"/>
    <tableColumn id="2147" xr3:uid="{BA09730D-B90B-4D4E-B633-60011E0CB7E3}" name="Colonne2124"/>
    <tableColumn id="2148" xr3:uid="{13B0345D-33EB-4838-8195-7446198C76E6}" name="Colonne2125"/>
    <tableColumn id="2149" xr3:uid="{2948A181-3499-427C-B3E1-13B281506AFA}" name="Colonne2126"/>
    <tableColumn id="2150" xr3:uid="{A0DAA5DA-EB27-4C8D-ACC8-5A6C70CF9DD5}" name="Colonne2127"/>
    <tableColumn id="2151" xr3:uid="{46467604-C440-4044-A245-38FCEF49F490}" name="Colonne2128"/>
    <tableColumn id="2152" xr3:uid="{365285AD-CEFC-4C06-A572-FD2246D72BA8}" name="Colonne2129"/>
    <tableColumn id="2153" xr3:uid="{483CEFB2-59CE-4EEC-AD3C-8D379B9309A8}" name="Colonne2130"/>
    <tableColumn id="2154" xr3:uid="{A41A3784-F421-47C5-9610-4644CCC6DA7D}" name="Colonne2131"/>
    <tableColumn id="2155" xr3:uid="{8BA37CA9-F984-4BC6-A910-64FE58937A18}" name="Colonne2132"/>
    <tableColumn id="2156" xr3:uid="{8744A439-DF26-4109-AD62-2BC75AAFB453}" name="Colonne2133"/>
    <tableColumn id="2157" xr3:uid="{B857845B-5A04-486A-AB79-9EFFCF94E6FD}" name="Colonne2134"/>
    <tableColumn id="2158" xr3:uid="{5C48E6CA-D614-4AE5-83D5-3B1D4845A032}" name="Colonne2135"/>
    <tableColumn id="2159" xr3:uid="{5B80F2BE-D2B4-4BD7-9F80-C908BAACFC3A}" name="Colonne2136"/>
    <tableColumn id="2160" xr3:uid="{F28B85DC-CB63-45A5-8EB6-8D12BD864F92}" name="Colonne2137"/>
    <tableColumn id="2161" xr3:uid="{D17BA1FA-1BC5-4D12-8063-3C183495CD24}" name="Colonne2138"/>
    <tableColumn id="2162" xr3:uid="{D6A93739-9358-4D38-895B-E68133DD01D1}" name="Colonne2139"/>
    <tableColumn id="2163" xr3:uid="{23A7CEC6-4BE5-4A64-971B-387699297709}" name="Colonne2140"/>
    <tableColumn id="2164" xr3:uid="{A9279A7B-BC8E-4776-94C9-019D0DAF9B96}" name="Colonne2141"/>
    <tableColumn id="2165" xr3:uid="{80067CD5-77AE-427A-AF3B-F39A5AC4BC76}" name="Colonne2142"/>
    <tableColumn id="2166" xr3:uid="{490DEEB7-FF7E-4FA7-BAB0-E32894378FAE}" name="Colonne2143"/>
    <tableColumn id="2167" xr3:uid="{15BE7C30-3BCD-4B37-8F3E-244925E4DA27}" name="Colonne2144"/>
    <tableColumn id="2168" xr3:uid="{69AB17AC-582B-4062-95EA-DAE9A9C8F2A6}" name="Colonne2145"/>
    <tableColumn id="2169" xr3:uid="{D86D781F-F2F3-491F-B512-605BD47F3EBC}" name="Colonne2146"/>
    <tableColumn id="2170" xr3:uid="{3D396A29-E997-47C9-A5F6-278A2F3677EF}" name="Colonne2147"/>
    <tableColumn id="2171" xr3:uid="{64DAA42B-F7B7-417B-AF7A-999A0C2E9E47}" name="Colonne2148"/>
    <tableColumn id="2172" xr3:uid="{62A5B01F-2053-47A9-A48B-804F7EE6B10C}" name="Colonne2149"/>
    <tableColumn id="2173" xr3:uid="{C9CCD334-1C7E-44AB-AC2D-46A008192B40}" name="Colonne2150"/>
    <tableColumn id="2174" xr3:uid="{8D273299-1088-4D8D-94B1-8B6260C77E0E}" name="Colonne2151"/>
    <tableColumn id="2175" xr3:uid="{F39834B4-6226-4B11-9003-D2EBEF55496B}" name="Colonne2152"/>
    <tableColumn id="2176" xr3:uid="{EBAE0717-5ECA-4B6F-BE7C-DC18AC54477C}" name="Colonne2153"/>
    <tableColumn id="2177" xr3:uid="{B3AF3ED5-C9DF-4AEC-9D13-9769EC55EE2F}" name="Colonne2154"/>
    <tableColumn id="2178" xr3:uid="{200C08E6-4037-41F0-8299-FD4BAA379811}" name="Colonne2155"/>
    <tableColumn id="2179" xr3:uid="{5151ACAE-560C-4F02-93AE-FC33EE142AF7}" name="Colonne2156"/>
    <tableColumn id="2180" xr3:uid="{76FFF027-A7C3-4996-AC07-113538442843}" name="Colonne2157"/>
    <tableColumn id="2181" xr3:uid="{D0FD1A00-9413-4667-A691-0966E7463CAB}" name="Colonne2158"/>
    <tableColumn id="2182" xr3:uid="{C0029135-238F-4FEE-893C-C272AD8329C0}" name="Colonne2159"/>
    <tableColumn id="2183" xr3:uid="{2B8BBF6C-401A-4045-8637-07E7A33F96A2}" name="Colonne2160"/>
    <tableColumn id="2184" xr3:uid="{BE3D0F96-3820-4992-8972-04ABE5CF9661}" name="Colonne2161"/>
    <tableColumn id="2185" xr3:uid="{3C229D28-A978-461F-96BE-7D6DAEA2B586}" name="Colonne2162"/>
    <tableColumn id="2186" xr3:uid="{F4C23A33-4B2F-43E7-9163-06963072C8FE}" name="Colonne2163"/>
    <tableColumn id="2187" xr3:uid="{8C7462FA-EF05-4D2D-85A6-C4F94587E6EB}" name="Colonne2164"/>
    <tableColumn id="2188" xr3:uid="{183589AA-696F-4510-A2D2-3FA1417E25E4}" name="Colonne2165"/>
    <tableColumn id="2189" xr3:uid="{1D1D7BBC-1D35-4BA3-BB8A-39169BA714EA}" name="Colonne2166"/>
    <tableColumn id="2190" xr3:uid="{E4E9731E-0E18-4A61-800F-E12DD7822487}" name="Colonne2167"/>
    <tableColumn id="2191" xr3:uid="{01D78924-A56F-4718-8156-6C9A1059D652}" name="Colonne2168"/>
    <tableColumn id="2192" xr3:uid="{E6EACDAF-551F-4108-A722-8C07C2800837}" name="Colonne2169"/>
    <tableColumn id="2193" xr3:uid="{A8544A39-C3DA-4C52-AAC9-F1DAC35DC562}" name="Colonne2170"/>
    <tableColumn id="2194" xr3:uid="{16E7E51C-71B0-46CB-A671-1A8767A9B280}" name="Colonne2171"/>
    <tableColumn id="2195" xr3:uid="{CAB922D5-4346-4F6D-B8C5-A46AF583CAB9}" name="Colonne2172"/>
    <tableColumn id="2196" xr3:uid="{4C2D0BD7-23D5-4D32-8B8D-3FEE3796CBEA}" name="Colonne2173"/>
    <tableColumn id="2197" xr3:uid="{AA7309F9-CB2D-4AFB-9549-9F017C304F20}" name="Colonne2174"/>
    <tableColumn id="2198" xr3:uid="{CEBA610E-5B60-4EA0-A8DF-79714CDA5DF2}" name="Colonne2175"/>
    <tableColumn id="2199" xr3:uid="{1FC3843D-0A85-464F-A166-E6EE110DFF23}" name="Colonne2176"/>
    <tableColumn id="2200" xr3:uid="{90912714-E3AD-41B7-B9AE-CCAAF1E08E01}" name="Colonne2177"/>
    <tableColumn id="2201" xr3:uid="{08586B98-8D9E-4ED1-84CA-F19507AF8B0C}" name="Colonne2178"/>
    <tableColumn id="2202" xr3:uid="{95EFBF8E-AFBF-435D-B117-33BEB3F6D7F1}" name="Colonne2179"/>
    <tableColumn id="2203" xr3:uid="{C33BFEB5-B366-4563-B976-28BCAF373728}" name="Colonne2180"/>
    <tableColumn id="2204" xr3:uid="{C2BA20A8-64FD-460A-9B55-750ACC68B818}" name="Colonne2181"/>
    <tableColumn id="2205" xr3:uid="{87A23390-1330-4F54-98B1-26C6BFFE190A}" name="Colonne2182"/>
    <tableColumn id="2206" xr3:uid="{B1AFC124-7F95-4375-A59B-97C4A51465FF}" name="Colonne2183"/>
    <tableColumn id="2207" xr3:uid="{23D3AA88-E0B9-4889-B10D-964A65EE38D0}" name="Colonne2184"/>
    <tableColumn id="2208" xr3:uid="{645897B3-7352-4643-AF98-D9C50687DAB9}" name="Colonne2185"/>
    <tableColumn id="2209" xr3:uid="{8AD6977B-4A58-4B67-99CB-CF554FBD8824}" name="Colonne2186"/>
    <tableColumn id="2210" xr3:uid="{659F6C1A-7268-4628-B9CF-78D503DE8611}" name="Colonne2187"/>
    <tableColumn id="2211" xr3:uid="{D40F82E7-AF62-49D9-892A-42258CB4AF9A}" name="Colonne2188"/>
    <tableColumn id="2212" xr3:uid="{83781108-BCE2-485D-A4C3-666B77FE2056}" name="Colonne2189"/>
    <tableColumn id="2213" xr3:uid="{ADEADE00-B80E-410F-AA59-8B64A07A4A6E}" name="Colonne2190"/>
    <tableColumn id="2214" xr3:uid="{2D26E760-535F-42FD-AE23-D23A81634100}" name="Colonne2191"/>
    <tableColumn id="2215" xr3:uid="{F5EDBAB2-7CF6-42D7-A306-7F70D316E656}" name="Colonne2192"/>
    <tableColumn id="2216" xr3:uid="{898785C3-D79E-48C5-98EB-23FC08B858F3}" name="Colonne2193"/>
    <tableColumn id="2217" xr3:uid="{9121E144-C2D0-4674-9F15-23245C51129D}" name="Colonne2194"/>
    <tableColumn id="2218" xr3:uid="{0D71F1F1-7791-4958-A53C-E124B9CF0A62}" name="Colonne2195"/>
    <tableColumn id="2219" xr3:uid="{C56B40B2-B32F-4F24-B027-A5250E733F91}" name="Colonne2196"/>
    <tableColumn id="2220" xr3:uid="{3D1416FC-7617-4E23-A1BE-DF666C93E104}" name="Colonne2197"/>
    <tableColumn id="2221" xr3:uid="{6F694543-BF5D-4BF1-9668-24A81F611D62}" name="Colonne2198"/>
    <tableColumn id="2222" xr3:uid="{A760E892-A4F7-4A6B-B0D2-1E4E67CCF511}" name="Colonne2199"/>
    <tableColumn id="2223" xr3:uid="{A6A6CCD9-6944-4B73-B5CB-DB104AD61804}" name="Colonne2200"/>
    <tableColumn id="2224" xr3:uid="{D3F5ABA8-14EF-4AD0-B092-5D0C254EA34D}" name="Colonne2201"/>
    <tableColumn id="2225" xr3:uid="{8A5C29AD-A50D-4960-9211-800713FB7D50}" name="Colonne2202"/>
    <tableColumn id="2226" xr3:uid="{A7988FB2-408B-4672-8B90-63329419CC52}" name="Colonne2203"/>
    <tableColumn id="2227" xr3:uid="{272A2D46-FFE8-49DF-83F1-3824BBADF593}" name="Colonne2204"/>
    <tableColumn id="2228" xr3:uid="{ABA7CDDB-C413-4C81-97B2-C4412163E382}" name="Colonne2205"/>
    <tableColumn id="2229" xr3:uid="{7383D444-0C8D-446C-BD90-0A1F8AF0C3FA}" name="Colonne2206"/>
    <tableColumn id="2230" xr3:uid="{B85268C1-AFAF-4C21-BFF8-9C629BF8FA47}" name="Colonne2207"/>
    <tableColumn id="2231" xr3:uid="{404C38F8-3F48-413E-B40C-920B4FB71587}" name="Colonne2208"/>
    <tableColumn id="2232" xr3:uid="{62DDFA75-EAC8-4B24-8D6F-5F2BA0C0B9B8}" name="Colonne2209"/>
    <tableColumn id="2233" xr3:uid="{6A1F16E8-53C5-4D31-B29F-6FBFC9B938C2}" name="Colonne2210"/>
    <tableColumn id="2234" xr3:uid="{97B24F74-4CC3-4F49-92D8-B9F61E7743B3}" name="Colonne2211"/>
    <tableColumn id="2235" xr3:uid="{F1FCAE29-A6EB-4BD9-8CA0-BEF2FFB1309B}" name="Colonne2212"/>
    <tableColumn id="2236" xr3:uid="{5B7A1AD0-09A9-49F2-A98E-3AEA693FAE64}" name="Colonne2213"/>
    <tableColumn id="2237" xr3:uid="{783545DB-517B-4CD2-85D8-8C03D8AFC8F6}" name="Colonne2214"/>
    <tableColumn id="2238" xr3:uid="{8600FD4A-1F70-4DD0-A9AA-9A3EA569D600}" name="Colonne2215"/>
    <tableColumn id="2239" xr3:uid="{76868B28-10FE-4691-9FD3-2030365A57F5}" name="Colonne2216"/>
    <tableColumn id="2240" xr3:uid="{3F5B5374-F508-4790-962D-FF422638E147}" name="Colonne2217"/>
    <tableColumn id="2241" xr3:uid="{9CE5B741-E230-48B2-B7C6-0B16A71B34CC}" name="Colonne2218"/>
    <tableColumn id="2242" xr3:uid="{C18A4E54-E0CB-403B-9FDA-95CC0AAB9221}" name="Colonne2219"/>
    <tableColumn id="2243" xr3:uid="{5C35DE56-2053-417C-A8B6-86325842AECD}" name="Colonne2220"/>
    <tableColumn id="2244" xr3:uid="{487C116E-BF05-4DAA-83BE-C52F78D38827}" name="Colonne2221"/>
    <tableColumn id="2245" xr3:uid="{2A436BD6-A8B2-4A8C-A6D0-8C0C6DA65B99}" name="Colonne2222"/>
    <tableColumn id="2246" xr3:uid="{D62CC3BD-A93B-49C2-AD41-E65AFA30EC49}" name="Colonne2223"/>
    <tableColumn id="2247" xr3:uid="{733B917B-83E6-4640-87CD-74C2A1D95443}" name="Colonne2224"/>
    <tableColumn id="2248" xr3:uid="{2BE705B1-8AE6-44BC-893F-483FCEB61404}" name="Colonne2225"/>
    <tableColumn id="2249" xr3:uid="{C621B74B-7E67-4C5A-B2FA-959056302BE2}" name="Colonne2226"/>
    <tableColumn id="2250" xr3:uid="{596684DD-198D-440C-8704-B1B8AC2A09A1}" name="Colonne2227"/>
    <tableColumn id="2251" xr3:uid="{13317884-03C6-43B0-BD33-B17F9893D93F}" name="Colonne2228"/>
    <tableColumn id="2252" xr3:uid="{D9A0F742-6369-43DD-8785-CE0DD91AA5FE}" name="Colonne2229"/>
    <tableColumn id="2253" xr3:uid="{413B5019-B06A-4C19-9812-6A9822B38961}" name="Colonne2230"/>
    <tableColumn id="2254" xr3:uid="{6C18259F-654C-4956-8E9F-086C6F8FCE26}" name="Colonne2231"/>
    <tableColumn id="2255" xr3:uid="{A50F154A-382A-45C4-BB40-0651180BC6E2}" name="Colonne2232"/>
    <tableColumn id="2256" xr3:uid="{9D3F3155-F62D-4832-8091-8A6A74DF4781}" name="Colonne2233"/>
    <tableColumn id="2257" xr3:uid="{51204074-C182-411F-B0E7-A24E6F158C14}" name="Colonne2234"/>
    <tableColumn id="2258" xr3:uid="{1F7E2F91-E870-49B0-B0CC-13551DE0E323}" name="Colonne2235"/>
    <tableColumn id="2259" xr3:uid="{D4489E72-BFAC-45F6-96D4-EB76950E850E}" name="Colonne2236"/>
    <tableColumn id="2260" xr3:uid="{6A8FDF97-45FF-4F3E-9EB2-01D22D629929}" name="Colonne2237"/>
    <tableColumn id="2261" xr3:uid="{98F283CE-7378-4766-9483-0CB36B2F9126}" name="Colonne2238"/>
    <tableColumn id="2262" xr3:uid="{FCE0564D-1E54-4088-B347-C1B61112F6BC}" name="Colonne2239"/>
    <tableColumn id="2263" xr3:uid="{B8857C77-69EC-4BFE-A678-C7E8EC9981F9}" name="Colonne2240"/>
    <tableColumn id="2264" xr3:uid="{0CFBFB9D-2FEC-47A8-9883-353082C74DF1}" name="Colonne2241"/>
    <tableColumn id="2265" xr3:uid="{04790C32-2507-464F-8F3E-D8753B609734}" name="Colonne2242"/>
    <tableColumn id="2266" xr3:uid="{E6D049D8-5B61-4BD0-843D-2E8F363E9631}" name="Colonne2243"/>
    <tableColumn id="2267" xr3:uid="{57CD3F35-B308-4D84-ADE0-B3838578A249}" name="Colonne2244"/>
    <tableColumn id="2268" xr3:uid="{9CF9E5E6-5D7D-4DE4-8ABA-EA8DF11B7917}" name="Colonne2245"/>
    <tableColumn id="2269" xr3:uid="{2A68255E-C14C-47F3-8EBC-26061A228FAD}" name="Colonne2246"/>
    <tableColumn id="2270" xr3:uid="{7F97F4B2-E28F-47A5-9D9E-12A8A4E99A87}" name="Colonne2247"/>
    <tableColumn id="2271" xr3:uid="{4F8393CF-4063-4BA0-8BC3-3D4E7D8D234D}" name="Colonne2248"/>
    <tableColumn id="2272" xr3:uid="{D15CFB3B-3E9F-42BA-8479-94BABD1F2731}" name="Colonne2249"/>
    <tableColumn id="2273" xr3:uid="{3DBA4503-1D87-4B22-A514-22601D5FB390}" name="Colonne2250"/>
    <tableColumn id="2274" xr3:uid="{E7E3B4DB-1258-4309-81BA-5813B00575DA}" name="Colonne2251"/>
    <tableColumn id="2275" xr3:uid="{59D4B319-0BA2-42FD-A9BB-FD2824D6527D}" name="Colonne2252"/>
    <tableColumn id="2276" xr3:uid="{D29E935D-DD87-4DEC-A033-A17EE82B08B1}" name="Colonne2253"/>
    <tableColumn id="2277" xr3:uid="{92FC017D-43F6-4EBE-9726-9E32694E1D9C}" name="Colonne2254"/>
    <tableColumn id="2278" xr3:uid="{8EF3AEA5-94B8-4799-A1E9-81E83B237DA4}" name="Colonne2255"/>
    <tableColumn id="2279" xr3:uid="{8FA5A2B5-BE42-4A1D-BB9F-959F1FB156E2}" name="Colonne2256"/>
    <tableColumn id="2280" xr3:uid="{A5E4C294-5612-4889-B294-956B5F75E2BE}" name="Colonne2257"/>
    <tableColumn id="2281" xr3:uid="{999C324B-1F24-49CD-A930-76C333FB8690}" name="Colonne2258"/>
    <tableColumn id="2282" xr3:uid="{2D136199-0782-4543-8A13-3ED8187858CB}" name="Colonne2259"/>
    <tableColumn id="2283" xr3:uid="{851F692B-DDD4-4DB1-9E54-040EBB90FAAA}" name="Colonne2260"/>
    <tableColumn id="2284" xr3:uid="{B0737A03-74DD-498E-ABE1-BDCB22BDC5B3}" name="Colonne2261"/>
    <tableColumn id="2285" xr3:uid="{268796C6-C06D-4E86-B381-1D51CDF55CBF}" name="Colonne2262"/>
    <tableColumn id="2286" xr3:uid="{167A1A77-F389-486C-99C5-C066D1DC14CC}" name="Colonne2263"/>
    <tableColumn id="2287" xr3:uid="{B1B74403-0244-46A6-8F1D-59424A5FBE3D}" name="Colonne2264"/>
    <tableColumn id="2288" xr3:uid="{796FBC52-DDDB-43D4-A1B1-5E49EAED0C35}" name="Colonne2265"/>
    <tableColumn id="2289" xr3:uid="{056981C1-E9EF-40BD-ACC6-D09E1AF68692}" name="Colonne2266"/>
    <tableColumn id="2290" xr3:uid="{D2D5F511-FA01-4A64-8560-BAB08D4A3583}" name="Colonne2267"/>
    <tableColumn id="2291" xr3:uid="{B342ED5A-60C1-437A-8C68-9866C3A39741}" name="Colonne2268"/>
    <tableColumn id="2292" xr3:uid="{90E84DDD-AC42-48F5-ADAA-CA8759B44616}" name="Colonne2269"/>
    <tableColumn id="2293" xr3:uid="{888026E8-5F34-41FE-BF02-00C792808191}" name="Colonne2270"/>
    <tableColumn id="2294" xr3:uid="{34EC6406-3F59-4762-80C2-5EB6929B39FD}" name="Colonne2271"/>
    <tableColumn id="2295" xr3:uid="{EC8B2134-203B-4E40-AA4B-A9EDB6622B55}" name="Colonne2272"/>
    <tableColumn id="2296" xr3:uid="{FDA3D169-34CD-4879-92E5-6DCEF936AE0E}" name="Colonne2273"/>
    <tableColumn id="2297" xr3:uid="{66A2058B-C1AC-4D38-866A-A0B07BDA4220}" name="Colonne2274"/>
    <tableColumn id="2298" xr3:uid="{E1526B0B-A85C-4099-A565-EA779D4ACC94}" name="Colonne2275"/>
    <tableColumn id="2299" xr3:uid="{1B33163E-9611-4140-8ED8-492918F999B1}" name="Colonne2276"/>
    <tableColumn id="2300" xr3:uid="{B3DEFF31-4F73-41DC-B5BE-88B7F60A1697}" name="Colonne2277"/>
    <tableColumn id="2301" xr3:uid="{DB93E5F5-E3AE-48F2-A517-F38A3E2F518B}" name="Colonne2278"/>
    <tableColumn id="2302" xr3:uid="{0D46D1C4-43B7-45D8-AF0A-B1313041CA08}" name="Colonne2279"/>
    <tableColumn id="2303" xr3:uid="{C6584BCE-DCCB-454B-9685-45F32A579454}" name="Colonne2280"/>
    <tableColumn id="2304" xr3:uid="{9B9A3541-5C79-483E-9984-EA04A5FE0FA6}" name="Colonne2281"/>
    <tableColumn id="2305" xr3:uid="{AD87C339-1C2E-4C7D-9C13-CAA98CF52262}" name="Colonne2282"/>
    <tableColumn id="2306" xr3:uid="{3B4447CF-ABB3-4AE5-974E-BEF9064D44FE}" name="Colonne2283"/>
    <tableColumn id="2307" xr3:uid="{5638771B-FE8E-426F-9610-0F8EE3680A3B}" name="Colonne2284"/>
    <tableColumn id="2308" xr3:uid="{3BEDB5F5-8593-44D8-9DF8-ABA3AB8E52EA}" name="Colonne2285"/>
    <tableColumn id="2309" xr3:uid="{C24E5874-D3F1-4544-BDEE-E5180A79B503}" name="Colonne2286"/>
    <tableColumn id="2310" xr3:uid="{15275799-87B7-4058-A88A-44A8BDFA9D57}" name="Colonne2287"/>
    <tableColumn id="2311" xr3:uid="{A600A43D-1542-480C-83F3-18325072965C}" name="Colonne2288"/>
    <tableColumn id="2312" xr3:uid="{A0CFAFAD-1F95-4B2E-8C7F-1E2B753EEAA7}" name="Colonne2289"/>
    <tableColumn id="2313" xr3:uid="{0EC060A2-5E26-4B04-93E9-BFEB8CE8A175}" name="Colonne2290"/>
    <tableColumn id="2314" xr3:uid="{AAE9646E-FB22-4486-9B5C-751887052C25}" name="Colonne2291"/>
    <tableColumn id="2315" xr3:uid="{3671BE1B-9B50-4B23-A582-71DCA951F507}" name="Colonne2292"/>
    <tableColumn id="2316" xr3:uid="{0B95EF44-9787-4D05-BF5C-DC9B4CFF308E}" name="Colonne2293"/>
    <tableColumn id="2317" xr3:uid="{A2C5FF76-CC06-4A84-9B05-E74779079787}" name="Colonne2294"/>
    <tableColumn id="2318" xr3:uid="{AA393745-C157-4768-95AB-22230B9BD175}" name="Colonne2295"/>
    <tableColumn id="2319" xr3:uid="{48B01FD9-9E58-461D-BB79-B1713D8DA7D1}" name="Colonne2296"/>
    <tableColumn id="2320" xr3:uid="{6C8B0D8C-68A8-4BFF-9AEF-779763A0A173}" name="Colonne2297"/>
    <tableColumn id="2321" xr3:uid="{B3518919-CEEA-40B0-9A00-FB2AFBAB2559}" name="Colonne2298"/>
    <tableColumn id="2322" xr3:uid="{F9783083-5A62-4D36-B2B9-2058CE516EE8}" name="Colonne2299"/>
    <tableColumn id="2323" xr3:uid="{4CB94785-06CE-48A8-A408-A2B55A3B5731}" name="Colonne2300"/>
    <tableColumn id="2324" xr3:uid="{AA912489-FF89-4A36-8B36-8A1537750E88}" name="Colonne2301"/>
    <tableColumn id="2325" xr3:uid="{4ECCEF14-CD58-4DFA-A2EC-946F7185BF2F}" name="Colonne2302"/>
    <tableColumn id="2326" xr3:uid="{0A4FD638-FC96-40A6-B488-BE131711F013}" name="Colonne2303"/>
    <tableColumn id="2327" xr3:uid="{48C3955C-1961-410C-A726-B109F854E61F}" name="Colonne2304"/>
    <tableColumn id="2328" xr3:uid="{29B98F33-CC5E-4DAF-BB4C-FEBF3816E9D5}" name="Colonne2305"/>
    <tableColumn id="2329" xr3:uid="{15EB0EB3-8A83-4296-A6BD-C602CF4EFECC}" name="Colonne2306"/>
    <tableColumn id="2330" xr3:uid="{CAB16F82-5DEC-4AE1-8B6D-0E4B854E94BE}" name="Colonne2307"/>
    <tableColumn id="2331" xr3:uid="{D22C4631-EF34-4BF8-A220-0554828D4874}" name="Colonne2308"/>
    <tableColumn id="2332" xr3:uid="{E3DC2172-91FC-46B7-A0FE-B79FEF273993}" name="Colonne2309"/>
    <tableColumn id="2333" xr3:uid="{9E7B20B8-3120-4338-8A93-383AE7069B7B}" name="Colonne2310"/>
    <tableColumn id="2334" xr3:uid="{D9C05D49-F29A-46DA-A1EE-B4016AE3620C}" name="Colonne2311"/>
    <tableColumn id="2335" xr3:uid="{67F4DDE1-B170-4393-BD46-B81DA635AC77}" name="Colonne2312"/>
    <tableColumn id="2336" xr3:uid="{8C797A84-5110-42A7-B354-9DC49CEC0203}" name="Colonne2313"/>
    <tableColumn id="2337" xr3:uid="{D23A56A7-C1D5-40E8-A0C2-5E3367D44E8E}" name="Colonne2314"/>
    <tableColumn id="2338" xr3:uid="{AB27E8BF-50BA-408D-8AB4-80E4CA402E05}" name="Colonne2315"/>
    <tableColumn id="2339" xr3:uid="{903DFB67-787A-47FA-9A59-C60C88F245E1}" name="Colonne2316"/>
    <tableColumn id="2340" xr3:uid="{FE309B87-EDAB-4981-8628-02E7FA8724F3}" name="Colonne2317"/>
    <tableColumn id="2341" xr3:uid="{259FFE30-1550-485F-A771-F6F3FC87AD27}" name="Colonne2318"/>
    <tableColumn id="2342" xr3:uid="{CF896FC8-E966-4386-999C-AA1D3C568553}" name="Colonne2319"/>
    <tableColumn id="2343" xr3:uid="{7E53FF73-0B1E-4388-9400-D2EAB8B4F0B0}" name="Colonne2320"/>
    <tableColumn id="2344" xr3:uid="{22CD0899-29B5-4C3A-B112-70D0ABABAEFB}" name="Colonne2321"/>
    <tableColumn id="2345" xr3:uid="{28679F49-356D-49DF-AE5E-65EC6AAFA8C3}" name="Colonne2322"/>
    <tableColumn id="2346" xr3:uid="{709848DD-15F7-4833-9156-962583EF1EA3}" name="Colonne2323"/>
    <tableColumn id="2347" xr3:uid="{62141087-617E-45FE-81B6-362CBBFB06F2}" name="Colonne2324"/>
    <tableColumn id="2348" xr3:uid="{4864E3F2-7045-41F3-B35C-145E1533E42C}" name="Colonne2325"/>
    <tableColumn id="2349" xr3:uid="{90BCC892-B745-4972-93F4-B0D0870B6EB3}" name="Colonne2326"/>
    <tableColumn id="2350" xr3:uid="{760B4D00-9914-415A-A9C9-7CB732671FC6}" name="Colonne2327"/>
    <tableColumn id="2351" xr3:uid="{F41EC355-898D-478F-BF9D-7CCF46B1A8BA}" name="Colonne2328"/>
    <tableColumn id="2352" xr3:uid="{C9E7387D-71BB-4CBC-90FE-0ADC027A75AE}" name="Colonne2329"/>
    <tableColumn id="2353" xr3:uid="{B8E166EA-C6C0-4756-81A8-D8ACF287E2B4}" name="Colonne2330"/>
    <tableColumn id="2354" xr3:uid="{A9F398FD-0FBF-433F-9950-EDCA670D6A59}" name="Colonne2331"/>
    <tableColumn id="2355" xr3:uid="{DBE63430-04A7-4092-84D9-9FFAC8336B32}" name="Colonne2332"/>
    <tableColumn id="2356" xr3:uid="{4F5D93F4-5D43-4C7D-AACF-B1A6C844272A}" name="Colonne2333"/>
    <tableColumn id="2357" xr3:uid="{703B13BD-3051-48E0-88BA-F863EE28B3E2}" name="Colonne2334"/>
    <tableColumn id="2358" xr3:uid="{47686626-E0F0-483F-89EA-159BC6F5C463}" name="Colonne2335"/>
    <tableColumn id="2359" xr3:uid="{5267623F-CF9B-470B-ACD4-AE7364F13AF1}" name="Colonne2336"/>
    <tableColumn id="2360" xr3:uid="{3B14D155-0D6E-4BB5-B91A-60CFD72F31B2}" name="Colonne2337"/>
    <tableColumn id="2361" xr3:uid="{59B862DD-4E4F-4E67-8AEF-EF8097DA2115}" name="Colonne2338"/>
    <tableColumn id="2362" xr3:uid="{14F69FA4-2236-4C2D-9B07-E3D5D4FDB77A}" name="Colonne2339"/>
    <tableColumn id="2363" xr3:uid="{ABFE19AB-D43E-4F2F-BB95-5140AB8BFE9D}" name="Colonne2340"/>
    <tableColumn id="2364" xr3:uid="{8048CAED-8A16-4297-8B2B-CB6E465629AB}" name="Colonne2341"/>
    <tableColumn id="2365" xr3:uid="{CF219179-0919-44D2-9025-564ACC3E36A5}" name="Colonne2342"/>
    <tableColumn id="2366" xr3:uid="{905EBD0E-2274-4EB8-80DB-E2B6BC9797C3}" name="Colonne2343"/>
    <tableColumn id="2367" xr3:uid="{45B5C088-FB2A-4700-A2E7-FE84AD34F876}" name="Colonne2344"/>
    <tableColumn id="2368" xr3:uid="{2EC88842-2871-4752-BEF5-A56EBCF14AD1}" name="Colonne2345"/>
    <tableColumn id="2369" xr3:uid="{CEBDF0AB-14AE-4388-B80F-E14632DFADBB}" name="Colonne2346"/>
    <tableColumn id="2370" xr3:uid="{F60C2370-6D64-4843-A6AC-592D26536CE2}" name="Colonne2347"/>
    <tableColumn id="2371" xr3:uid="{44162A36-9B91-4333-97A9-A9F73D359A7F}" name="Colonne2348"/>
    <tableColumn id="2372" xr3:uid="{EAFA7F76-B42D-447E-A1FA-B9BF8CE26BCB}" name="Colonne2349"/>
    <tableColumn id="2373" xr3:uid="{75D8422B-0139-421F-8D33-D0CEF9F8E0A2}" name="Colonne2350"/>
    <tableColumn id="2374" xr3:uid="{09E1D198-D05E-4C42-A8E7-119061602358}" name="Colonne2351"/>
    <tableColumn id="2375" xr3:uid="{263AC5C0-F7C9-4859-9647-5ADF483B3C75}" name="Colonne2352"/>
    <tableColumn id="2376" xr3:uid="{43688B28-32BA-47DD-8C57-6A0E207572AD}" name="Colonne2353"/>
    <tableColumn id="2377" xr3:uid="{7E7F6FB2-024B-490C-A984-7C48C76324A7}" name="Colonne2354"/>
    <tableColumn id="2378" xr3:uid="{5BF65313-3838-4D5F-94DD-DB417BD1C3F3}" name="Colonne2355"/>
    <tableColumn id="2379" xr3:uid="{57BDBF83-48B8-49FE-AE63-B2402B5687B3}" name="Colonne2356"/>
    <tableColumn id="2380" xr3:uid="{9ADC825A-8EAD-42DA-A1AB-A35676C36FB6}" name="Colonne2357"/>
    <tableColumn id="2381" xr3:uid="{27D514C5-8BFE-422A-8BBA-756E98919B87}" name="Colonne2358"/>
    <tableColumn id="2382" xr3:uid="{A9C58A9D-98A3-4205-8EED-7FE8CBAB2D92}" name="Colonne2359"/>
    <tableColumn id="2383" xr3:uid="{51C51F78-EC5F-4E31-A72F-27EEF1A7AF1F}" name="Colonne2360"/>
    <tableColumn id="2384" xr3:uid="{43BE338E-C9A2-4B0F-A425-08A37E80ABD9}" name="Colonne2361"/>
    <tableColumn id="2385" xr3:uid="{BFC919A6-677F-4056-BEB2-F3BAFF073275}" name="Colonne2362"/>
    <tableColumn id="2386" xr3:uid="{CE995F54-6A3C-4798-A721-4E8FF82A5F8C}" name="Colonne2363"/>
    <tableColumn id="2387" xr3:uid="{780F005B-9B40-4765-9512-A7BCB757B7EB}" name="Colonne2364"/>
    <tableColumn id="2388" xr3:uid="{5664C026-2242-4E67-84B4-EED5D183F513}" name="Colonne2365"/>
    <tableColumn id="2389" xr3:uid="{AD8931EA-DEBA-4C2F-B504-DCD92543DEAF}" name="Colonne2366"/>
    <tableColumn id="2390" xr3:uid="{91C9086E-9EA4-4D1D-8DD7-EC0939B84D55}" name="Colonne2367"/>
    <tableColumn id="2391" xr3:uid="{D477BE1E-76AB-4C78-A1F6-2A3A39254FA2}" name="Colonne2368"/>
    <tableColumn id="2392" xr3:uid="{1E6B81BD-D0AD-4A1A-B72D-1143EB9D3731}" name="Colonne2369"/>
    <tableColumn id="2393" xr3:uid="{A5EB4F42-F540-4193-9BEA-4EDCD9F21A75}" name="Colonne2370"/>
    <tableColumn id="2394" xr3:uid="{92998024-37E0-4A53-94F1-7ED6D01262DE}" name="Colonne2371"/>
    <tableColumn id="2395" xr3:uid="{134440A6-6835-4D52-8643-6BAF2B19B85A}" name="Colonne2372"/>
    <tableColumn id="2396" xr3:uid="{7A46E67B-3D20-4253-A678-C79BE32024DE}" name="Colonne2373"/>
    <tableColumn id="2397" xr3:uid="{6469A5EE-ADA6-4A82-8D39-F77C38431F4F}" name="Colonne2374"/>
    <tableColumn id="2398" xr3:uid="{334153D1-E55F-4471-AABC-ECD2316CDF52}" name="Colonne2375"/>
    <tableColumn id="2399" xr3:uid="{2FFA1B3C-3659-4D21-BA05-29A72DD15E30}" name="Colonne2376"/>
    <tableColumn id="2400" xr3:uid="{4F813FDC-B381-425F-B34A-59CBDBE249D3}" name="Colonne2377"/>
    <tableColumn id="2401" xr3:uid="{FD087641-F35A-49C8-ABC5-C5CAF473C831}" name="Colonne2378"/>
    <tableColumn id="2402" xr3:uid="{C1535648-78B8-46F2-8760-05915DF5B716}" name="Colonne2379"/>
    <tableColumn id="2403" xr3:uid="{4C11C32E-8C13-4280-A029-0E7DB6FDC3A3}" name="Colonne2380"/>
    <tableColumn id="2404" xr3:uid="{97389226-3E63-4229-81C1-491F25BC0AFA}" name="Colonne2381"/>
    <tableColumn id="2405" xr3:uid="{BB4A019B-6203-4DF3-AC0A-C5162F40D884}" name="Colonne2382"/>
    <tableColumn id="2406" xr3:uid="{9663CDD0-E3D3-4BD6-8639-0D95FF892459}" name="Colonne2383"/>
    <tableColumn id="2407" xr3:uid="{BC375151-7310-4F07-AFC6-501511E854B3}" name="Colonne2384"/>
    <tableColumn id="2408" xr3:uid="{C17FA95B-0DC2-44B0-94C2-80E7A1F8CC58}" name="Colonne2385"/>
    <tableColumn id="2409" xr3:uid="{279A1A10-90FF-48DE-BA4C-665BA4BBBF19}" name="Colonne2386"/>
    <tableColumn id="2410" xr3:uid="{F2BACC88-B274-4A3B-BE81-7587C7773C8E}" name="Colonne2387"/>
    <tableColumn id="2411" xr3:uid="{3B546531-FDC3-4203-BA33-CF9C847DFBA6}" name="Colonne2388"/>
    <tableColumn id="2412" xr3:uid="{E6F999C8-36DD-4CB3-BEE9-78A37F695576}" name="Colonne2389"/>
    <tableColumn id="2413" xr3:uid="{ED8CE5A1-139D-42AC-8501-D8FD74ABF6BD}" name="Colonne2390"/>
    <tableColumn id="2414" xr3:uid="{DFF3B963-03A8-4235-963B-3CD1EC21AB71}" name="Colonne2391"/>
    <tableColumn id="2415" xr3:uid="{86922685-39DB-4653-8F93-DE9CFE828557}" name="Colonne2392"/>
    <tableColumn id="2416" xr3:uid="{EC8CEADB-7519-4654-B5C6-5337F88F66E9}" name="Colonne2393"/>
    <tableColumn id="2417" xr3:uid="{07080187-3FD4-4955-A34C-F6674FE26194}" name="Colonne2394"/>
    <tableColumn id="2418" xr3:uid="{CDB54FDA-672B-4A22-A266-401E64080B49}" name="Colonne2395"/>
    <tableColumn id="2419" xr3:uid="{DEA26089-C81F-47EB-AC52-2AB68C809708}" name="Colonne2396"/>
    <tableColumn id="2420" xr3:uid="{6CE6E1CA-7CAB-441F-A099-2B81DD057952}" name="Colonne2397"/>
    <tableColumn id="2421" xr3:uid="{CFC16ED1-A762-40CB-A1D3-8AC873D44519}" name="Colonne2398"/>
    <tableColumn id="2422" xr3:uid="{9D0C8778-18AA-4D1B-9D58-ECACB285E34C}" name="Colonne2399"/>
    <tableColumn id="2423" xr3:uid="{14555DA0-F003-4774-80E2-005CFD1FFC4D}" name="Colonne2400"/>
    <tableColumn id="2424" xr3:uid="{9B80EA1D-ED45-40D2-B873-348AB42C8373}" name="Colonne2401"/>
    <tableColumn id="2425" xr3:uid="{08D7DFC1-A340-4F0E-9A64-5F266A28E5FB}" name="Colonne2402"/>
    <tableColumn id="2426" xr3:uid="{82FE9BA1-3FAC-40EB-8F30-AA35F050BB0F}" name="Colonne2403"/>
    <tableColumn id="2427" xr3:uid="{447AA077-5416-4C2E-A660-CD890E484497}" name="Colonne2404"/>
    <tableColumn id="2428" xr3:uid="{BA240446-89F0-4C7E-8020-AF55065518FA}" name="Colonne2405"/>
    <tableColumn id="2429" xr3:uid="{A5A13E46-7BFD-4B07-A408-499A8D35D281}" name="Colonne2406"/>
    <tableColumn id="2430" xr3:uid="{9CBC27A4-B016-4923-99D2-FDB06E12F600}" name="Colonne2407"/>
    <tableColumn id="2431" xr3:uid="{0A6AECB5-E44B-47A3-BCD7-C4C3204A2361}" name="Colonne2408"/>
    <tableColumn id="2432" xr3:uid="{82F47867-6437-4262-AED5-4AC4F2869260}" name="Colonne2409"/>
    <tableColumn id="2433" xr3:uid="{2FE469E5-3207-481D-B52C-81AC792D17FB}" name="Colonne2410"/>
    <tableColumn id="2434" xr3:uid="{CA784748-7373-4512-AA1F-EB88BBA329C1}" name="Colonne2411"/>
    <tableColumn id="2435" xr3:uid="{F08C709E-4066-4F18-8159-333DB22DB5E3}" name="Colonne2412"/>
    <tableColumn id="2436" xr3:uid="{F79C6953-C9C3-4875-909E-1AD374DDB41A}" name="Colonne2413"/>
    <tableColumn id="2437" xr3:uid="{67ACD1CA-2766-47C6-9C1B-26ECACB547F4}" name="Colonne2414"/>
    <tableColumn id="2438" xr3:uid="{8605664B-EFA0-4466-AE60-EE0D5059D1DF}" name="Colonne2415"/>
    <tableColumn id="2439" xr3:uid="{54E1E6B4-CCF4-4675-AF47-4E3EFD7B1675}" name="Colonne2416"/>
    <tableColumn id="2440" xr3:uid="{10D96308-A9E4-4ED5-9018-9C1D92BD23B6}" name="Colonne2417"/>
    <tableColumn id="2441" xr3:uid="{538FF8A6-EE81-46F4-9377-565F975FB7C2}" name="Colonne2418"/>
    <tableColumn id="2442" xr3:uid="{35E3C883-A72C-4617-A45E-E30475CD90EC}" name="Colonne2419"/>
    <tableColumn id="2443" xr3:uid="{AD310266-2E73-4A5B-A9EA-35C612E59706}" name="Colonne2420"/>
    <tableColumn id="2444" xr3:uid="{546C88F8-E0F7-456B-9FE3-2CC615F51D5A}" name="Colonne2421"/>
    <tableColumn id="2445" xr3:uid="{5B7DD55D-EF32-48A8-9EC4-390E210FEC0E}" name="Colonne2422"/>
    <tableColumn id="2446" xr3:uid="{42BBD45A-151F-41B7-BB22-0C02C9AE455D}" name="Colonne2423"/>
    <tableColumn id="2447" xr3:uid="{C07A59EA-2BEA-4CBC-908D-21CCD52EF0BF}" name="Colonne2424"/>
    <tableColumn id="2448" xr3:uid="{3B00A902-F78A-45BD-9EC2-5E981158B4C8}" name="Colonne2425"/>
    <tableColumn id="2449" xr3:uid="{E787E779-919F-4A21-B978-0E6E110B1D07}" name="Colonne2426"/>
    <tableColumn id="2450" xr3:uid="{8B3E2927-9CEC-456A-AC0E-66FC3FC3A9D2}" name="Colonne2427"/>
    <tableColumn id="2451" xr3:uid="{A972D5CE-49FA-4E5F-B48E-F859745D23E5}" name="Colonne2428"/>
    <tableColumn id="2452" xr3:uid="{69CDDC74-02F7-4F89-ABFE-B473E88C70E0}" name="Colonne2429"/>
    <tableColumn id="2453" xr3:uid="{228051E0-8DFE-46A9-BF36-82643ADF6435}" name="Colonne2430"/>
    <tableColumn id="2454" xr3:uid="{967C214C-E11F-4DAA-9877-AFE6ADEA18EC}" name="Colonne2431"/>
    <tableColumn id="2455" xr3:uid="{817134CC-CAE1-4FC0-B525-4EF1C46EDD8A}" name="Colonne2432"/>
    <tableColumn id="2456" xr3:uid="{E078E8FF-C545-4685-83F5-398E1EE1A09D}" name="Colonne2433"/>
    <tableColumn id="2457" xr3:uid="{0A09377D-0017-43A1-BC16-D5A429BFA53C}" name="Colonne2434"/>
    <tableColumn id="2458" xr3:uid="{D3CB3638-445C-4029-81AD-5BFDAF401687}" name="Colonne2435"/>
    <tableColumn id="2459" xr3:uid="{74A023F0-5B57-42CB-AE58-89E9E0EED5AE}" name="Colonne2436"/>
    <tableColumn id="2460" xr3:uid="{0EE0B8D3-B6F0-40E2-BF64-9B3466F29883}" name="Colonne2437"/>
    <tableColumn id="2461" xr3:uid="{3F268047-33B8-488B-B680-1A79BF2F149B}" name="Colonne2438"/>
    <tableColumn id="2462" xr3:uid="{5F20B408-2327-4641-AB14-52B5C8D836E7}" name="Colonne2439"/>
    <tableColumn id="2463" xr3:uid="{BBF12F20-EA1E-479A-AFAC-826659743D6A}" name="Colonne2440"/>
    <tableColumn id="2464" xr3:uid="{D95F7E9E-1CF5-41B3-9FA1-1FD3AC707C67}" name="Colonne2441"/>
    <tableColumn id="2465" xr3:uid="{3C0D1691-65A6-494C-BEC3-9B3DB969AD48}" name="Colonne2442"/>
    <tableColumn id="2466" xr3:uid="{791FB9AF-1D85-48DF-9465-3866E84A8D9D}" name="Colonne2443"/>
    <tableColumn id="2467" xr3:uid="{1B4E371B-4BC6-4CD2-A421-E36F59EA92A4}" name="Colonne2444"/>
    <tableColumn id="2468" xr3:uid="{18C3B381-90BB-4D21-8AB5-728583FAF3EA}" name="Colonne2445"/>
    <tableColumn id="2469" xr3:uid="{D42FC0E0-0545-4744-AB36-675D55F717EB}" name="Colonne2446"/>
    <tableColumn id="2470" xr3:uid="{F02FAC37-F749-4C66-A2F6-4F7D764ED03A}" name="Colonne2447"/>
    <tableColumn id="2471" xr3:uid="{017FC643-9279-4687-ABF7-84397712F662}" name="Colonne2448"/>
    <tableColumn id="2472" xr3:uid="{70A667B9-6930-4DA9-B0A0-A1F5D9BA47FC}" name="Colonne2449"/>
    <tableColumn id="2473" xr3:uid="{80673E40-834C-4BC4-90F8-A458FF831845}" name="Colonne2450"/>
    <tableColumn id="2474" xr3:uid="{D346A761-DB8B-4566-A2AB-23378185A700}" name="Colonne2451"/>
    <tableColumn id="2475" xr3:uid="{723E80FF-3204-472F-8B63-555F23BFAD6C}" name="Colonne2452"/>
    <tableColumn id="2476" xr3:uid="{829629D3-916B-497A-9043-46ED75402FFD}" name="Colonne2453"/>
    <tableColumn id="2477" xr3:uid="{E80D877A-7009-4F60-95A4-EDFFE39AA7F9}" name="Colonne2454"/>
    <tableColumn id="2478" xr3:uid="{834C214A-DAAB-4002-9F9E-00202FC21FE9}" name="Colonne2455"/>
    <tableColumn id="2479" xr3:uid="{AD0DB2B5-81CD-447A-BB92-6119A7DAB50E}" name="Colonne2456"/>
    <tableColumn id="2480" xr3:uid="{C0B51915-99A7-4728-98C4-CEB2A78B3AA4}" name="Colonne2457"/>
    <tableColumn id="2481" xr3:uid="{15B0F56C-7882-4BBA-BEEB-CC53248D9A1A}" name="Colonne2458"/>
    <tableColumn id="2482" xr3:uid="{D94EC595-892E-4A0C-8226-633466CBDBE2}" name="Colonne2459"/>
    <tableColumn id="2483" xr3:uid="{82EFCF56-8797-4FC8-B0E7-D3DF6C4D576A}" name="Colonne2460"/>
    <tableColumn id="2484" xr3:uid="{C13E7F03-75C2-452E-95CB-DE67F09D6D0C}" name="Colonne2461"/>
    <tableColumn id="2485" xr3:uid="{71578963-BBDB-45ED-975E-183BCC15CD6A}" name="Colonne2462"/>
    <tableColumn id="2486" xr3:uid="{E86EBAC7-D5BA-4D30-B63C-6253A720D8BF}" name="Colonne2463"/>
    <tableColumn id="2487" xr3:uid="{8049ECAF-808F-4223-BFB3-3176D8DD7B83}" name="Colonne2464"/>
    <tableColumn id="2488" xr3:uid="{363FD7F2-386A-438B-A2E2-2FA3C3D39B7B}" name="Colonne2465"/>
    <tableColumn id="2489" xr3:uid="{D0A90E73-43DE-4D62-B729-B4D192A603A2}" name="Colonne2466"/>
    <tableColumn id="2490" xr3:uid="{9DAAED71-5840-4CE1-B19E-54570FD69C04}" name="Colonne2467"/>
    <tableColumn id="2491" xr3:uid="{888335CF-26E4-410F-B863-46407225E04A}" name="Colonne2468"/>
    <tableColumn id="2492" xr3:uid="{55ECC3B1-1D00-4B1E-A95F-E43AA2CE75BE}" name="Colonne2469"/>
    <tableColumn id="2493" xr3:uid="{3DDB5E1F-D177-42AA-8DD7-0AEC21646719}" name="Colonne2470"/>
    <tableColumn id="2494" xr3:uid="{EACFBE81-1DCD-4041-9CA4-FA8A6C66DFE6}" name="Colonne2471"/>
    <tableColumn id="2495" xr3:uid="{3A3DDE77-47DE-433E-84EB-18B3C1D67881}" name="Colonne2472"/>
    <tableColumn id="2496" xr3:uid="{E481416D-C081-4835-9B83-88BC2379B3DB}" name="Colonne2473"/>
    <tableColumn id="2497" xr3:uid="{422ABF41-6AC0-447B-BF43-3ED0392A9590}" name="Colonne2474"/>
    <tableColumn id="2498" xr3:uid="{4F3FCDB7-D4A4-41D3-8517-5A85A62E430C}" name="Colonne2475"/>
    <tableColumn id="2499" xr3:uid="{3FE206DA-9879-4266-9308-979F8596C507}" name="Colonne2476"/>
    <tableColumn id="2500" xr3:uid="{B1E4A690-6733-44D0-B277-B915C8964B34}" name="Colonne2477"/>
    <tableColumn id="2501" xr3:uid="{CFB82087-AF0F-4C82-95F8-4F6E5B8DB1BC}" name="Colonne2478"/>
    <tableColumn id="2502" xr3:uid="{9D25AF6D-985B-4554-A935-0524AF48C0AA}" name="Colonne2479"/>
    <tableColumn id="2503" xr3:uid="{874FB746-F514-493C-9051-19535FE8E709}" name="Colonne2480"/>
    <tableColumn id="2504" xr3:uid="{0233BB4D-F2AA-418A-A544-A621E33BA58E}" name="Colonne2481"/>
    <tableColumn id="2505" xr3:uid="{8B8D5CD6-BA48-4EFE-8A51-8595AB672938}" name="Colonne2482"/>
    <tableColumn id="2506" xr3:uid="{8F5D1089-DB68-47F7-9E75-59DB896F4B38}" name="Colonne2483"/>
    <tableColumn id="2507" xr3:uid="{F42322DD-B7E1-40AA-A2EC-E35D19564C0B}" name="Colonne2484"/>
    <tableColumn id="2508" xr3:uid="{9DA8F539-51E9-4E8B-A7F1-35265BD88685}" name="Colonne2485"/>
    <tableColumn id="2509" xr3:uid="{3BF22763-8781-4283-AF8B-F62AFB45DBC6}" name="Colonne2486"/>
    <tableColumn id="2510" xr3:uid="{0AEA0366-E6AC-45AB-BB75-AA02FCB35F78}" name="Colonne2487"/>
    <tableColumn id="2511" xr3:uid="{81502FEF-2A74-4939-BAC1-92986677ACA1}" name="Colonne2488"/>
    <tableColumn id="2512" xr3:uid="{142FC31C-D0BA-4749-8A7D-3ACDFE342CCE}" name="Colonne2489"/>
    <tableColumn id="2513" xr3:uid="{2999CC28-D438-4257-B2FD-D2419EB84ACA}" name="Colonne2490"/>
    <tableColumn id="2514" xr3:uid="{396048B8-35EA-4F48-9355-361C1ED9C416}" name="Colonne2491"/>
    <tableColumn id="2515" xr3:uid="{EAA8D7B6-4089-4C64-A36C-BD03986AD312}" name="Colonne2492"/>
    <tableColumn id="2516" xr3:uid="{5191C559-F680-4E8C-8028-5C780576B514}" name="Colonne2493"/>
    <tableColumn id="2517" xr3:uid="{304B55AE-B748-4B32-958C-48FBDAE37826}" name="Colonne2494"/>
    <tableColumn id="2518" xr3:uid="{89F42547-DAD3-4D0B-82BA-7F3D232A5C53}" name="Colonne2495"/>
    <tableColumn id="2519" xr3:uid="{B635CCED-5817-4789-A610-F2F4F27FFA60}" name="Colonne2496"/>
    <tableColumn id="2520" xr3:uid="{D0931FBB-C7D0-4EF8-B6AE-A876F101A480}" name="Colonne2497"/>
    <tableColumn id="2521" xr3:uid="{2881AF9F-058D-4E8A-9FC1-5EDE115B9B4A}" name="Colonne2498"/>
    <tableColumn id="2522" xr3:uid="{FD883F10-A884-45D7-B2B5-DA269EE45115}" name="Colonne2499"/>
    <tableColumn id="2523" xr3:uid="{3ADA5A91-B3F5-4873-BA29-956D5683AD33}" name="Colonne2500"/>
    <tableColumn id="2524" xr3:uid="{21E83520-2236-4310-A74D-31D8B270ED2E}" name="Colonne2501"/>
    <tableColumn id="2525" xr3:uid="{E205780A-8DB0-4E9A-8409-1D9890F9459C}" name="Colonne2502"/>
    <tableColumn id="2526" xr3:uid="{B3546E6D-F88A-4D54-9202-6E2C5627AF4F}" name="Colonne2503"/>
    <tableColumn id="2527" xr3:uid="{91DA158C-7C46-4E18-8539-E18B1A53C250}" name="Colonne2504"/>
    <tableColumn id="2528" xr3:uid="{7DD35590-8691-482E-8872-A228E62E10C3}" name="Colonne2505"/>
    <tableColumn id="2529" xr3:uid="{3F444A64-DF11-4CA2-91CF-2E3F8CCA2B07}" name="Colonne2506"/>
    <tableColumn id="2530" xr3:uid="{7DACD111-06DF-40EA-B707-F2E49956102E}" name="Colonne2507"/>
    <tableColumn id="2531" xr3:uid="{87F54753-89EF-4645-9157-15E5DD56AAE1}" name="Colonne2508"/>
    <tableColumn id="2532" xr3:uid="{CC585466-7F9C-485D-9BCB-CD3BFD5C8D93}" name="Colonne2509"/>
    <tableColumn id="2533" xr3:uid="{6DBE1B3D-D0F4-4A66-A23A-0E9FB58412D2}" name="Colonne2510"/>
    <tableColumn id="2534" xr3:uid="{CB63C3BC-27F1-42D9-ACE4-3B5DE96586E6}" name="Colonne2511"/>
    <tableColumn id="2535" xr3:uid="{CCC04242-10E0-45EC-9893-6F6722CE31DA}" name="Colonne2512"/>
    <tableColumn id="2536" xr3:uid="{514EAAD7-EDAA-4890-9AE0-5EDF2AAFD0D8}" name="Colonne2513"/>
    <tableColumn id="2537" xr3:uid="{3E38F9F4-2B9C-4C22-A8B4-9D599CD8FE57}" name="Colonne2514"/>
    <tableColumn id="2538" xr3:uid="{3F08AC17-E183-41FC-BF56-1820D1B5E091}" name="Colonne2515"/>
    <tableColumn id="2539" xr3:uid="{84624E6A-BBBF-4462-A968-2E6ADD64B233}" name="Colonne2516"/>
    <tableColumn id="2540" xr3:uid="{CE98EA3A-161E-470D-97F5-3361CE523A8C}" name="Colonne2517"/>
    <tableColumn id="2541" xr3:uid="{6CBAAC5C-CA9E-418F-91E1-8FCFE0A599AA}" name="Colonne2518"/>
    <tableColumn id="2542" xr3:uid="{7CCF473E-A37E-4B08-815C-1CDBF99D3339}" name="Colonne2519"/>
    <tableColumn id="2543" xr3:uid="{40D03426-8A7F-41B7-82BF-2A09CAF63F5E}" name="Colonne2520"/>
    <tableColumn id="2544" xr3:uid="{59BB5EB0-A675-4E8E-9F9D-AC0E167CF8CD}" name="Colonne2521"/>
    <tableColumn id="2545" xr3:uid="{E2870665-7A60-4483-AADD-E247AEC5CE3F}" name="Colonne2522"/>
    <tableColumn id="2546" xr3:uid="{01D0E889-36D4-4A48-8EB9-38633E25C984}" name="Colonne2523"/>
    <tableColumn id="2547" xr3:uid="{4C03AD72-7F1E-4A78-8212-56AAB47CD6E7}" name="Colonne2524"/>
    <tableColumn id="2548" xr3:uid="{3D4F3BE2-C65C-4213-81EA-A74B00B32A6B}" name="Colonne2525"/>
    <tableColumn id="2549" xr3:uid="{394F44E6-E4D3-4418-82F5-CC6797857465}" name="Colonne2526"/>
    <tableColumn id="2550" xr3:uid="{D4C62816-C4DA-4D15-9BC5-E86D46A49C16}" name="Colonne2527"/>
    <tableColumn id="2551" xr3:uid="{2BDDDF72-FE4E-416D-BA14-022458A83D94}" name="Colonne2528"/>
    <tableColumn id="2552" xr3:uid="{55D56642-791E-4802-900B-544F2BB619B4}" name="Colonne2529"/>
    <tableColumn id="2553" xr3:uid="{EC4410A5-F6A8-448F-BA53-68ED26289571}" name="Colonne2530"/>
    <tableColumn id="2554" xr3:uid="{F2460EAB-2DCE-467E-9A03-711A449CE406}" name="Colonne2531"/>
    <tableColumn id="2555" xr3:uid="{1EAA6B3E-E613-44FF-A258-4AE5A46BEDF4}" name="Colonne2532"/>
    <tableColumn id="2556" xr3:uid="{412C87FB-411A-4A47-9ADA-FF7A0003E628}" name="Colonne2533"/>
    <tableColumn id="2557" xr3:uid="{AF60912D-40F3-4D11-9186-CAAC981CFB43}" name="Colonne2534"/>
    <tableColumn id="2558" xr3:uid="{2743EFBC-D9EA-4E30-A243-728EF8496D34}" name="Colonne2535"/>
    <tableColumn id="2559" xr3:uid="{93E3F8CE-2D67-443B-93BC-A0CA0B2C7657}" name="Colonne2536"/>
    <tableColumn id="2560" xr3:uid="{473CBC07-19DF-49FE-82FC-36CF65B02266}" name="Colonne2537"/>
    <tableColumn id="2561" xr3:uid="{BD346175-A32E-4D7F-903A-15B993571BB3}" name="Colonne2538"/>
    <tableColumn id="2562" xr3:uid="{B50C35EE-78C7-4FEA-8042-D646431124E8}" name="Colonne2539"/>
    <tableColumn id="2563" xr3:uid="{8BB59EC3-D97D-45FA-8FB2-0BE1F41D1DD4}" name="Colonne2540"/>
    <tableColumn id="2564" xr3:uid="{6F9DF10A-CA15-4D45-B718-2D3F44558AC3}" name="Colonne2541"/>
    <tableColumn id="2565" xr3:uid="{6CC592FB-2869-4854-83CF-2AA5A75CE475}" name="Colonne2542"/>
    <tableColumn id="2566" xr3:uid="{97E1DC5E-6CCF-45FB-9885-F3EC74C65081}" name="Colonne2543"/>
    <tableColumn id="2567" xr3:uid="{9873D03E-2557-41C9-A49C-D2A95459A156}" name="Colonne2544"/>
    <tableColumn id="2568" xr3:uid="{69F2E7AB-3A4B-46C2-881F-A13260F892F4}" name="Colonne2545"/>
    <tableColumn id="2569" xr3:uid="{188EBC01-3AAF-4BC8-8666-6E6B19A5DD98}" name="Colonne2546"/>
    <tableColumn id="2570" xr3:uid="{96D5B5B0-FDF8-40CD-B73E-D3DEE664FA1B}" name="Colonne2547"/>
    <tableColumn id="2571" xr3:uid="{803E04B1-0C72-45A7-A42E-E85214C1D3C2}" name="Colonne2548"/>
    <tableColumn id="2572" xr3:uid="{A912607B-0654-4052-877C-53AAD63FE205}" name="Colonne2549"/>
    <tableColumn id="2573" xr3:uid="{6F1225E5-44CD-45B3-9E61-27189FEC2EC4}" name="Colonne2550"/>
    <tableColumn id="2574" xr3:uid="{162946D9-252C-450B-921D-5C3A5CFD69B3}" name="Colonne2551"/>
    <tableColumn id="2575" xr3:uid="{608EC0F3-FB07-4B5A-B360-066E27BA2271}" name="Colonne2552"/>
    <tableColumn id="2576" xr3:uid="{595CE0F5-67D5-4858-9489-A6CC044CF0F3}" name="Colonne2553"/>
    <tableColumn id="2577" xr3:uid="{DCDD1B1B-12E3-4758-8CDD-D5F1C9F16F93}" name="Colonne2554"/>
    <tableColumn id="2578" xr3:uid="{4FB22A68-1EFB-4C3E-B10C-7E704F3A03ED}" name="Colonne2555"/>
    <tableColumn id="2579" xr3:uid="{18EEB5E1-817B-4D6E-8514-8F824243853B}" name="Colonne2556"/>
    <tableColumn id="2580" xr3:uid="{E8385D53-2DB3-4850-ACD9-DDA3392C97C7}" name="Colonne2557"/>
    <tableColumn id="2581" xr3:uid="{84DD21EC-E128-47A1-93DD-FB2DE1BC3460}" name="Colonne2558"/>
    <tableColumn id="2582" xr3:uid="{16CE02F3-8961-456D-B36C-A191A8E86B66}" name="Colonne2559"/>
    <tableColumn id="2583" xr3:uid="{47B64B65-14E0-434E-BF4A-4829A23DCB44}" name="Colonne2560"/>
    <tableColumn id="2584" xr3:uid="{9D520DFB-7BE2-4863-8911-DC6C099590B2}" name="Colonne2561"/>
    <tableColumn id="2585" xr3:uid="{777683E3-81D4-4D0D-8EF0-C9F881DC8C5C}" name="Colonne2562"/>
    <tableColumn id="2586" xr3:uid="{05A00928-D8D4-4A2D-8FDC-C78AE74F2370}" name="Colonne2563"/>
    <tableColumn id="2587" xr3:uid="{F7244293-5A57-4887-8F6D-02D7E5230D79}" name="Colonne2564"/>
    <tableColumn id="2588" xr3:uid="{FAA49DFC-7DE0-4439-8E07-1C90F1B0BC75}" name="Colonne2565"/>
    <tableColumn id="2589" xr3:uid="{AAC222DB-C0B8-4615-A571-10E8B94396B3}" name="Colonne2566"/>
    <tableColumn id="2590" xr3:uid="{4D97D879-6504-4847-95BF-C1FF6426AF15}" name="Colonne2567"/>
    <tableColumn id="2591" xr3:uid="{E983A9BB-9F7D-4F83-9D92-3D51991E3DC7}" name="Colonne2568"/>
    <tableColumn id="2592" xr3:uid="{EB298258-1E61-4AEF-849C-C7AC0BD44D53}" name="Colonne2569"/>
    <tableColumn id="2593" xr3:uid="{91CD6868-F923-4C31-9602-681311ACBFDC}" name="Colonne2570"/>
    <tableColumn id="2594" xr3:uid="{4669573F-6D3F-431E-B885-9CA0D14CCCAD}" name="Colonne2571"/>
    <tableColumn id="2595" xr3:uid="{D128147B-9992-430F-B7E6-2AA702AD889B}" name="Colonne2572"/>
    <tableColumn id="2596" xr3:uid="{A89DAD2F-5420-4E7D-88E4-8E9655394D82}" name="Colonne2573"/>
    <tableColumn id="2597" xr3:uid="{1A3AB0B9-D696-4603-97BA-D3C8D46C2241}" name="Colonne2574"/>
    <tableColumn id="2598" xr3:uid="{6A684B9C-E832-404A-A988-0930C8C99F07}" name="Colonne2575"/>
    <tableColumn id="2599" xr3:uid="{9F3510A4-4DD7-4773-A8BF-A3D338EC675C}" name="Colonne2576"/>
    <tableColumn id="2600" xr3:uid="{8080814B-D3C0-4474-A6D9-5C554FE3EE06}" name="Colonne2577"/>
    <tableColumn id="2601" xr3:uid="{B8D9CA62-6483-4C96-991E-CBFB3D638B7F}" name="Colonne2578"/>
    <tableColumn id="2602" xr3:uid="{ED09639B-6CA3-4FE6-BCFE-4F75774EA899}" name="Colonne2579"/>
    <tableColumn id="2603" xr3:uid="{CA7DC3DF-1320-4C18-8029-9B1147C75B16}" name="Colonne2580"/>
    <tableColumn id="2604" xr3:uid="{EEF63792-0B72-42EE-8680-A3F35ADEE4F8}" name="Colonne2581"/>
    <tableColumn id="2605" xr3:uid="{5A46F3FA-D2A3-46E9-BA34-F505B025C365}" name="Colonne2582"/>
    <tableColumn id="2606" xr3:uid="{53BA23B2-5088-4122-8674-5911BDBD6F66}" name="Colonne2583"/>
    <tableColumn id="2607" xr3:uid="{BFBA5B1D-2EF4-4161-8D36-FAD283F7DAD4}" name="Colonne2584"/>
    <tableColumn id="2608" xr3:uid="{C1F8629A-9AC9-4097-8B9D-72A11AECBF40}" name="Colonne2585"/>
    <tableColumn id="2609" xr3:uid="{52AFD33D-7ADD-4CFB-BD70-4A3C4A2B2C09}" name="Colonne2586"/>
    <tableColumn id="2610" xr3:uid="{61C306E2-19C4-4C44-A7DE-CA92C7E15C8F}" name="Colonne2587"/>
    <tableColumn id="2611" xr3:uid="{82089AE4-67B9-4807-99E7-FDF4AFFE5BE7}" name="Colonne2588"/>
    <tableColumn id="2612" xr3:uid="{0E01F4ED-0289-4A47-922A-102900D8F190}" name="Colonne2589"/>
    <tableColumn id="2613" xr3:uid="{747532B3-BE93-49CC-858D-F5767EE710A1}" name="Colonne2590"/>
    <tableColumn id="2614" xr3:uid="{E14D67CB-8BB1-49BC-8193-2B2A08C7AE8E}" name="Colonne2591"/>
    <tableColumn id="2615" xr3:uid="{E2733136-9CE4-4685-9C62-48E63E5464A5}" name="Colonne2592"/>
    <tableColumn id="2616" xr3:uid="{4EC19766-4BEB-4D82-89A1-BD1667656259}" name="Colonne2593"/>
    <tableColumn id="2617" xr3:uid="{DBFFBE35-01D7-4141-9190-F783A324EA92}" name="Colonne2594"/>
    <tableColumn id="2618" xr3:uid="{2D580599-A816-4485-960E-0337F461872A}" name="Colonne2595"/>
    <tableColumn id="2619" xr3:uid="{E0082C1C-1FD1-4637-AF15-D38C7ACBD8C0}" name="Colonne2596"/>
    <tableColumn id="2620" xr3:uid="{15B4717C-C03B-41CF-A43E-8E6E126302F3}" name="Colonne2597"/>
    <tableColumn id="2621" xr3:uid="{2B661640-721A-414D-87EC-E87F3927DF33}" name="Colonne2598"/>
    <tableColumn id="2622" xr3:uid="{EAF39CF2-1A62-4476-9FC9-D15A8A5FC580}" name="Colonne2599"/>
    <tableColumn id="2623" xr3:uid="{5313CCB2-CA04-47F8-8597-2BFD629040CB}" name="Colonne2600"/>
    <tableColumn id="2624" xr3:uid="{75433609-ACE4-4EF8-B5DB-24FADAA64FA2}" name="Colonne2601"/>
    <tableColumn id="2625" xr3:uid="{9DD20A78-D7EE-4CE9-9422-4549D86CED04}" name="Colonne2602"/>
    <tableColumn id="2626" xr3:uid="{9E9B4D7B-647A-41E7-A8FE-FAA5F343C47C}" name="Colonne2603"/>
    <tableColumn id="2627" xr3:uid="{9F05B497-1026-4911-A40F-6EF9B88628C5}" name="Colonne2604"/>
    <tableColumn id="2628" xr3:uid="{1172D7D8-41B4-4DF9-BE3B-226465910AD5}" name="Colonne2605"/>
    <tableColumn id="2629" xr3:uid="{A723E5BF-C6C1-4CC8-9B28-FFB6129A7338}" name="Colonne2606"/>
    <tableColumn id="2630" xr3:uid="{968A8D0E-6A88-4779-A144-997A13F3D3DB}" name="Colonne2607"/>
    <tableColumn id="2631" xr3:uid="{3DA75ADC-3837-4140-999A-C6AFED6E3886}" name="Colonne2608"/>
    <tableColumn id="2632" xr3:uid="{80885999-B750-41DE-8E4F-44B0C6E0598F}" name="Colonne2609"/>
    <tableColumn id="2633" xr3:uid="{0CF1944C-7A76-447A-9F4E-EB92186F075A}" name="Colonne2610"/>
    <tableColumn id="2634" xr3:uid="{8C5F2B37-2B9E-449F-BE36-81C46DEABBF0}" name="Colonne2611"/>
    <tableColumn id="2635" xr3:uid="{B7DF6A4F-EF2C-4D2B-BFE5-6BEE976A701D}" name="Colonne2612"/>
    <tableColumn id="2636" xr3:uid="{7387C9D8-84F5-4F92-8D7C-C1053CDE51AE}" name="Colonne2613"/>
    <tableColumn id="2637" xr3:uid="{184692A1-5E6F-454B-A263-889B10421670}" name="Colonne2614"/>
    <tableColumn id="2638" xr3:uid="{D1D60790-B66C-4AD9-8940-B918F13C241E}" name="Colonne2615"/>
    <tableColumn id="2639" xr3:uid="{04EE743F-7D18-4665-BA66-663313C1FEC0}" name="Colonne2616"/>
    <tableColumn id="2640" xr3:uid="{683ED31D-5192-4FE1-B139-BA1B61A998BA}" name="Colonne2617"/>
    <tableColumn id="2641" xr3:uid="{843C16C8-17AA-4713-8470-A7A8E742A9B1}" name="Colonne2618"/>
    <tableColumn id="2642" xr3:uid="{C8C46BAA-F9B0-41E5-BBEA-9759260143C1}" name="Colonne2619"/>
    <tableColumn id="2643" xr3:uid="{816FD195-9916-4ECE-B27F-058DF3EA4F54}" name="Colonne2620"/>
    <tableColumn id="2644" xr3:uid="{B1B4F984-99EA-4337-A434-3766420740AA}" name="Colonne2621"/>
    <tableColumn id="2645" xr3:uid="{8C0A7C0E-9936-4D95-BE2C-607A1A659728}" name="Colonne2622"/>
    <tableColumn id="2646" xr3:uid="{9468ED35-869D-4FB3-BD54-28C0F579C0A7}" name="Colonne2623"/>
    <tableColumn id="2647" xr3:uid="{E8D906AE-7D6A-405C-815E-ED095C899380}" name="Colonne2624"/>
    <tableColumn id="2648" xr3:uid="{B1CD1001-F05D-494E-B909-1FFF7125E1F5}" name="Colonne2625"/>
    <tableColumn id="2649" xr3:uid="{CB021BCC-4359-4A77-A092-C9F77F93C90D}" name="Colonne2626"/>
    <tableColumn id="2650" xr3:uid="{9492036D-380C-445D-B45E-916D1B030A50}" name="Colonne2627"/>
    <tableColumn id="2651" xr3:uid="{187548E7-CFDF-452C-A480-413FE32932A2}" name="Colonne2628"/>
    <tableColumn id="2652" xr3:uid="{453F3021-B169-4AFA-8C68-A0D3B1462E23}" name="Colonne2629"/>
    <tableColumn id="2653" xr3:uid="{DF3F68E8-6C66-42B6-9170-6AEF75EF40CD}" name="Colonne2630"/>
    <tableColumn id="2654" xr3:uid="{C90A779B-2863-4B27-93D9-2FA1A9EB73D2}" name="Colonne2631"/>
    <tableColumn id="2655" xr3:uid="{7F1BD027-0201-4743-8F4F-86B1A6AA5223}" name="Colonne2632"/>
    <tableColumn id="2656" xr3:uid="{3D5F5022-F721-4222-A034-E964F7277B9B}" name="Colonne2633"/>
    <tableColumn id="2657" xr3:uid="{046F4221-13B1-49D5-9596-F5EED1F4BE7C}" name="Colonne2634"/>
    <tableColumn id="2658" xr3:uid="{24CB9DF7-CE80-4184-84BB-A8F190F1008B}" name="Colonne2635"/>
    <tableColumn id="2659" xr3:uid="{3A2E9F49-40A3-4368-838B-16DDAB2B4C39}" name="Colonne2636"/>
    <tableColumn id="2660" xr3:uid="{C445D2A8-C5A6-41C5-9205-7A17672F7326}" name="Colonne2637"/>
    <tableColumn id="2661" xr3:uid="{AC986AEF-9329-422C-8559-4AEB3A7D47D9}" name="Colonne2638"/>
    <tableColumn id="2662" xr3:uid="{9EA70901-43A9-41B8-ABF8-55C42AAAAC22}" name="Colonne2639"/>
    <tableColumn id="2663" xr3:uid="{32D79389-D821-4BC0-B709-FC2A5E5AE018}" name="Colonne2640"/>
    <tableColumn id="2664" xr3:uid="{19A89B3E-7FB3-4FBC-AE24-7EE19DC5F635}" name="Colonne2641"/>
    <tableColumn id="2665" xr3:uid="{CFE8AD2D-3443-4910-BDD5-9130EA20AC02}" name="Colonne2642"/>
    <tableColumn id="2666" xr3:uid="{2A0E3165-93EE-4F67-A7B2-E01290B90FF9}" name="Colonne2643"/>
    <tableColumn id="2667" xr3:uid="{CFFC21CD-3183-4B53-8858-FD3D046A04DF}" name="Colonne2644"/>
    <tableColumn id="2668" xr3:uid="{3E90D3C5-2458-4AFF-9DD2-1A8C090F30E6}" name="Colonne2645"/>
    <tableColumn id="2669" xr3:uid="{D763AF06-A60B-47B3-B017-2A421B76C47D}" name="Colonne2646"/>
    <tableColumn id="2670" xr3:uid="{13AAC609-2942-494B-9975-1BDB57C8B75B}" name="Colonne2647"/>
    <tableColumn id="2671" xr3:uid="{E440EC49-E156-4A5B-B856-4E3A07DCF5DC}" name="Colonne2648"/>
    <tableColumn id="2672" xr3:uid="{9721A09C-DC09-458D-8992-4CE0E0B18298}" name="Colonne2649"/>
    <tableColumn id="2673" xr3:uid="{31199F8B-F0DC-4E9E-B634-116EDEF95171}" name="Colonne2650"/>
    <tableColumn id="2674" xr3:uid="{6ACEB3F8-396F-4F70-8806-DD6944FB86A3}" name="Colonne2651"/>
    <tableColumn id="2675" xr3:uid="{78CD8EE8-580E-43AE-B1AE-A27DD5BA86F1}" name="Colonne2652"/>
    <tableColumn id="2676" xr3:uid="{AFEAAAB3-6ACB-430D-B8A4-FD8490E9B77F}" name="Colonne2653"/>
    <tableColumn id="2677" xr3:uid="{A5CAC268-44A3-410D-8A3E-CD58793EB708}" name="Colonne2654"/>
    <tableColumn id="2678" xr3:uid="{BA6B2397-BD8E-45DC-A990-5E50CA1C76E6}" name="Colonne2655"/>
    <tableColumn id="2679" xr3:uid="{2645E722-6302-4970-BAD5-32CBE4661484}" name="Colonne2656"/>
    <tableColumn id="2680" xr3:uid="{133112E4-E6FC-4250-A1DF-F8C25B449A93}" name="Colonne2657"/>
    <tableColumn id="2681" xr3:uid="{E716B707-4547-45F7-AE24-75467328B09C}" name="Colonne2658"/>
    <tableColumn id="2682" xr3:uid="{89D398F9-AD18-4E45-8BC7-DB2125009319}" name="Colonne2659"/>
    <tableColumn id="2683" xr3:uid="{F75295C7-0565-42C3-9C34-BABAC71C9034}" name="Colonne2660"/>
    <tableColumn id="2684" xr3:uid="{381A8255-EA2C-44D0-95E1-718CC93937C7}" name="Colonne2661"/>
    <tableColumn id="2685" xr3:uid="{40EEAAE1-F86D-489E-9806-9456D65C09F0}" name="Colonne2662"/>
    <tableColumn id="2686" xr3:uid="{2CAFBFD3-3A97-4C09-B184-7134D674E24B}" name="Colonne2663"/>
    <tableColumn id="2687" xr3:uid="{D0A09AAB-C748-45CA-8AAA-B26C3A94F880}" name="Colonne2664"/>
    <tableColumn id="2688" xr3:uid="{5C98A4E8-0187-4AA4-BB2D-9855BB40B95D}" name="Colonne2665"/>
    <tableColumn id="2689" xr3:uid="{A0E17FCD-42A9-495C-AEA5-20DB589B263A}" name="Colonne2666"/>
    <tableColumn id="2690" xr3:uid="{6D69DBAF-DDD9-41D1-B3D7-3D38726A1BEB}" name="Colonne2667"/>
    <tableColumn id="2691" xr3:uid="{C43DD353-50A6-4EB3-B823-9D4482E8A71C}" name="Colonne2668"/>
    <tableColumn id="2692" xr3:uid="{19FE2B64-8956-45F5-A64B-E42B8562DA9A}" name="Colonne2669"/>
    <tableColumn id="2693" xr3:uid="{D7479A12-37E4-4911-B0FA-448D9B3F6383}" name="Colonne2670"/>
    <tableColumn id="2694" xr3:uid="{368F9F45-648D-4C34-95C7-6BCAAF00F43F}" name="Colonne2671"/>
    <tableColumn id="2695" xr3:uid="{AA80C898-2FDE-41FC-82E5-A04601940709}" name="Colonne2672"/>
    <tableColumn id="2696" xr3:uid="{81ED1778-E6D8-4DE0-9BD5-CBA5B884C5AE}" name="Colonne2673"/>
    <tableColumn id="2697" xr3:uid="{5ACD7CC3-4FEA-4AB8-BB63-4E2FE8CAC8D8}" name="Colonne2674"/>
    <tableColumn id="2698" xr3:uid="{644E9005-5850-4868-9090-DA57A001540E}" name="Colonne2675"/>
    <tableColumn id="2699" xr3:uid="{BD49ECE7-124C-45F0-85AC-C60001240BEC}" name="Colonne2676"/>
    <tableColumn id="2700" xr3:uid="{47019A6F-2C36-45E5-B801-12191C430E56}" name="Colonne2677"/>
    <tableColumn id="2701" xr3:uid="{DFE94B97-4AE3-4512-B25D-AF48056BCCA4}" name="Colonne2678"/>
    <tableColumn id="2702" xr3:uid="{89DF55E9-8A41-4F57-9E14-BD2E8C4488C4}" name="Colonne2679"/>
    <tableColumn id="2703" xr3:uid="{AABA3215-6C58-4807-A6D0-31B06939166B}" name="Colonne2680"/>
    <tableColumn id="2704" xr3:uid="{11D3383D-6F76-49A7-8B51-20235916C825}" name="Colonne2681"/>
    <tableColumn id="2705" xr3:uid="{AF820911-3F2D-4CB3-9C83-CA1EAF5D81B0}" name="Colonne2682"/>
    <tableColumn id="2706" xr3:uid="{3819E568-8C8B-4296-AC4F-B084659E0EFE}" name="Colonne2683"/>
    <tableColumn id="2707" xr3:uid="{76E3B680-8F9D-45A2-A4EA-8D50B880F58C}" name="Colonne2684"/>
    <tableColumn id="2708" xr3:uid="{A4ECB692-B07E-40F0-94B9-F56BEB679F81}" name="Colonne2685"/>
    <tableColumn id="2709" xr3:uid="{53099CDA-2362-4D60-AFF5-F4E5FE509864}" name="Colonne2686"/>
    <tableColumn id="2710" xr3:uid="{D8058850-2E15-4FD3-A4C5-D08F2F90E1AE}" name="Colonne2687"/>
    <tableColumn id="2711" xr3:uid="{C4DA2CE0-41F5-426E-901D-6D42FC497968}" name="Colonne2688"/>
    <tableColumn id="2712" xr3:uid="{5F71671A-0CEC-4E12-8D4E-AA609CDFB236}" name="Colonne2689"/>
    <tableColumn id="2713" xr3:uid="{C3D71406-D4C9-4C91-B8BF-5A995114D6DA}" name="Colonne2690"/>
    <tableColumn id="2714" xr3:uid="{9C6C74FA-227D-433D-B5F4-F62A3EA26BFC}" name="Colonne2691"/>
    <tableColumn id="2715" xr3:uid="{15B3DE48-3321-4BC4-951F-C29F27DB8AFA}" name="Colonne2692"/>
    <tableColumn id="2716" xr3:uid="{663D19A0-2B52-4CF1-9B8D-DE976A66B3A2}" name="Colonne2693"/>
    <tableColumn id="2717" xr3:uid="{95E84C95-837B-47F6-B764-9FC002BC49B7}" name="Colonne2694"/>
    <tableColumn id="2718" xr3:uid="{BF945E43-C24B-460A-A6A2-787E955135C0}" name="Colonne2695"/>
    <tableColumn id="2719" xr3:uid="{96381FF5-FFFF-4517-86EB-486E397464CD}" name="Colonne2696"/>
    <tableColumn id="2720" xr3:uid="{AB67E484-720E-488C-AF66-D302AEEFF005}" name="Colonne2697"/>
    <tableColumn id="2721" xr3:uid="{FBAD4FD8-B0BD-40D9-A278-71A97E998A64}" name="Colonne2698"/>
    <tableColumn id="2722" xr3:uid="{C9D4B045-329B-423A-A7E8-934E578716AC}" name="Colonne2699"/>
    <tableColumn id="2723" xr3:uid="{15759315-53D1-4014-B71C-088969CE5003}" name="Colonne2700"/>
    <tableColumn id="2724" xr3:uid="{527417A6-040F-4DEB-91DA-D80F3151E2FA}" name="Colonne2701"/>
    <tableColumn id="2725" xr3:uid="{5C5724C2-146C-4EF8-A489-282E987BEAA6}" name="Colonne2702"/>
    <tableColumn id="2726" xr3:uid="{228E2BB6-4AAB-4A07-9F37-0A8163EDC791}" name="Colonne2703"/>
    <tableColumn id="2727" xr3:uid="{4DCA146F-E905-4DCB-9D20-0A8939F6E8FF}" name="Colonne2704"/>
    <tableColumn id="2728" xr3:uid="{B2F5B73E-82E7-4669-B786-88F3FA8CC3FC}" name="Colonne2705"/>
    <tableColumn id="2729" xr3:uid="{AD292A61-B99D-41DA-A9F2-47DA33C0A27B}" name="Colonne2706"/>
    <tableColumn id="2730" xr3:uid="{0E3197E5-1C2E-4B0C-915C-87173C92BF5A}" name="Colonne2707"/>
    <tableColumn id="2731" xr3:uid="{F8CB0302-64C2-425A-B7A5-F07CEFBB3F71}" name="Colonne2708"/>
    <tableColumn id="2732" xr3:uid="{002FC8D5-6D24-4A04-ADA5-8EB7C493EDF6}" name="Colonne2709"/>
    <tableColumn id="2733" xr3:uid="{C1BB4621-ED7D-43ED-BEBB-5A4B2D0FA742}" name="Colonne2710"/>
    <tableColumn id="2734" xr3:uid="{8A1F6223-E4DE-453C-A695-97C6E1D317B5}" name="Colonne2711"/>
    <tableColumn id="2735" xr3:uid="{AC6A4979-8E9E-417C-8F29-1216F78B2043}" name="Colonne2712"/>
    <tableColumn id="2736" xr3:uid="{37B2B43D-B6F2-4FB2-BFCB-03A59FFB8C91}" name="Colonne2713"/>
    <tableColumn id="2737" xr3:uid="{44C550F2-DE67-44BA-9427-BC780A8B0F1A}" name="Colonne2714"/>
    <tableColumn id="2738" xr3:uid="{2F312EF1-CD2D-4F64-AF5A-3CE02BCE4180}" name="Colonne2715"/>
    <tableColumn id="2739" xr3:uid="{CA63C49F-3A28-4FFE-83FC-96A0E593FF2E}" name="Colonne2716"/>
    <tableColumn id="2740" xr3:uid="{06A12F77-3162-45DD-AD2D-8BD24E3011AC}" name="Colonne2717"/>
    <tableColumn id="2741" xr3:uid="{8A44D896-71DC-4061-984D-8619203668E5}" name="Colonne2718"/>
    <tableColumn id="2742" xr3:uid="{14C02349-75EC-4819-8B99-BADF7B341DB8}" name="Colonne2719"/>
    <tableColumn id="2743" xr3:uid="{06E8B10E-F20D-4646-9888-46B535964D17}" name="Colonne2720"/>
    <tableColumn id="2744" xr3:uid="{9B9F0AE8-4A15-4D44-9886-859A33BED2EE}" name="Colonne2721"/>
    <tableColumn id="2745" xr3:uid="{18265D85-FB79-4A3E-A01B-2D9CF42D1F28}" name="Colonne2722"/>
    <tableColumn id="2746" xr3:uid="{32BEC733-E33E-48FA-B0F1-5B48F486106E}" name="Colonne2723"/>
    <tableColumn id="2747" xr3:uid="{E7862611-C4FC-4382-8F1A-150F42893956}" name="Colonne2724"/>
    <tableColumn id="2748" xr3:uid="{5717426A-A558-4AE6-885F-5497CCA5C9A3}" name="Colonne2725"/>
    <tableColumn id="2749" xr3:uid="{DF86A412-DCCB-49FD-BA70-CB92F68A7044}" name="Colonne2726"/>
    <tableColumn id="2750" xr3:uid="{55CA121C-83B0-4A0A-9592-3F385E006EB8}" name="Colonne2727"/>
    <tableColumn id="2751" xr3:uid="{72F51BF9-8864-426D-A882-F44A370C3F52}" name="Colonne2728"/>
    <tableColumn id="2752" xr3:uid="{F0E97B90-AE0B-4285-A647-813874643CC9}" name="Colonne2729"/>
    <tableColumn id="2753" xr3:uid="{BFD642E8-ED60-42A0-89B1-18E50F57A500}" name="Colonne2730"/>
    <tableColumn id="2754" xr3:uid="{A99995DB-1C0E-4834-B163-4B1841AB0CD9}" name="Colonne2731"/>
    <tableColumn id="2755" xr3:uid="{67921E3C-0128-4CF9-908E-5E7BBF225905}" name="Colonne2732"/>
    <tableColumn id="2756" xr3:uid="{01720A6A-C5A3-4592-8A2A-9E1F6E501DB5}" name="Colonne2733"/>
    <tableColumn id="2757" xr3:uid="{3DAEB534-009B-4579-BFDF-D3ED0DF5880E}" name="Colonne2734"/>
    <tableColumn id="2758" xr3:uid="{C4D5DA06-E198-49B0-A846-6D6B389CCFEA}" name="Colonne2735"/>
    <tableColumn id="2759" xr3:uid="{A7AA5833-429F-46AC-9F35-53B00A404FDE}" name="Colonne2736"/>
    <tableColumn id="2760" xr3:uid="{C5CB9395-0398-409D-80A3-4FBE0E4A6AEF}" name="Colonne2737"/>
    <tableColumn id="2761" xr3:uid="{FBA2F417-2D4A-46A4-8215-FF702969BFB5}" name="Colonne2738"/>
    <tableColumn id="2762" xr3:uid="{0BAA99F6-D314-4827-8B0E-405686A291E8}" name="Colonne2739"/>
    <tableColumn id="2763" xr3:uid="{D8242423-1AB2-4B88-A26C-19F4193DD545}" name="Colonne2740"/>
    <tableColumn id="2764" xr3:uid="{A50BE5AE-6077-4A9B-8397-A99BE1D08574}" name="Colonne2741"/>
    <tableColumn id="2765" xr3:uid="{82B4F1AA-B768-4C5A-ACEE-42522C7B021C}" name="Colonne2742"/>
    <tableColumn id="2766" xr3:uid="{54E4D6E4-AA77-4423-A407-44F07297F0CA}" name="Colonne2743"/>
    <tableColumn id="2767" xr3:uid="{49D454DD-4852-47FD-9F76-F364EF23F501}" name="Colonne2744"/>
    <tableColumn id="2768" xr3:uid="{3650D21B-BB79-4917-9686-D4CDD2445F30}" name="Colonne2745"/>
    <tableColumn id="2769" xr3:uid="{64F1578E-5A4B-4457-B2CA-44F7401253E9}" name="Colonne2746"/>
    <tableColumn id="2770" xr3:uid="{95DD376D-61DF-481A-A235-ADF6EC24DC4D}" name="Colonne2747"/>
    <tableColumn id="2771" xr3:uid="{55F6EFA5-6666-4DA6-B5DB-52EF2D291F9C}" name="Colonne2748"/>
    <tableColumn id="2772" xr3:uid="{5512C2EB-EA3A-41DC-A7B4-9E6D8417DE64}" name="Colonne2749"/>
    <tableColumn id="2773" xr3:uid="{13841168-A1C7-4749-B8DC-E556139CA143}" name="Colonne2750"/>
    <tableColumn id="2774" xr3:uid="{2782BB08-10EC-4376-AB35-8512B167377C}" name="Colonne2751"/>
    <tableColumn id="2775" xr3:uid="{99923628-E077-4B1B-B1A3-14AAE14C6F13}" name="Colonne2752"/>
    <tableColumn id="2776" xr3:uid="{87709FFF-F357-443B-8F5C-02F282339CED}" name="Colonne2753"/>
    <tableColumn id="2777" xr3:uid="{FE5688CC-71E8-4D8D-8954-3CB61A3E71CC}" name="Colonne2754"/>
    <tableColumn id="2778" xr3:uid="{73B21271-812C-4A46-B49E-C2BEFB1BAFCC}" name="Colonne2755"/>
    <tableColumn id="2779" xr3:uid="{52FA0028-FFE2-4B1A-9C44-BABF0B859A80}" name="Colonne2756"/>
    <tableColumn id="2780" xr3:uid="{4BCEFCFB-F845-405A-B64C-0D0FE0F4216D}" name="Colonne2757"/>
    <tableColumn id="2781" xr3:uid="{1095D87B-C9BC-44ED-99AB-9C14A283DE8F}" name="Colonne2758"/>
    <tableColumn id="2782" xr3:uid="{E5954001-AE8C-47BC-B44E-0397DDD0DA5C}" name="Colonne2759"/>
    <tableColumn id="2783" xr3:uid="{30AF673C-3AC0-4C55-8B0B-8AC7DCB1F3FC}" name="Colonne2760"/>
    <tableColumn id="2784" xr3:uid="{4676EBFB-17F2-4DA4-A571-A51BD5955069}" name="Colonne2761"/>
    <tableColumn id="2785" xr3:uid="{8E29485D-326B-4DE1-B4B4-E39A24B423C4}" name="Colonne2762"/>
    <tableColumn id="2786" xr3:uid="{F18C09FF-91EE-49A7-87C1-D294FD99726D}" name="Colonne2763"/>
    <tableColumn id="2787" xr3:uid="{C830034F-5264-4C5F-8017-D27A6BA7F6E0}" name="Colonne2764"/>
    <tableColumn id="2788" xr3:uid="{1A84E633-96C6-43C5-89E1-9CEA8B7BEE05}" name="Colonne2765"/>
    <tableColumn id="2789" xr3:uid="{F752A321-0B58-47FE-A9DF-6721F6A3B9E7}" name="Colonne2766"/>
    <tableColumn id="2790" xr3:uid="{D4C64205-3B58-42A7-BD6D-C878DD0527BB}" name="Colonne2767"/>
    <tableColumn id="2791" xr3:uid="{01A7FF4F-C6E3-46F4-8592-6C5BBB1079CA}" name="Colonne2768"/>
    <tableColumn id="2792" xr3:uid="{61630F66-36A6-46E9-8016-7C398B5B7573}" name="Colonne2769"/>
    <tableColumn id="2793" xr3:uid="{67A7DA0D-AD2F-463E-8EFE-E1E5A4F08481}" name="Colonne2770"/>
    <tableColumn id="2794" xr3:uid="{95068197-0944-4CED-91F2-C64714D3F503}" name="Colonne2771"/>
    <tableColumn id="2795" xr3:uid="{6D493A81-5429-4F9D-A445-5360E037DB5D}" name="Colonne2772"/>
    <tableColumn id="2796" xr3:uid="{BB4414B6-9AF5-4C18-941D-DD9E29FEC039}" name="Colonne2773"/>
    <tableColumn id="2797" xr3:uid="{AAD9FA76-ADEB-44E7-BD98-83984A4FAA6E}" name="Colonne2774"/>
    <tableColumn id="2798" xr3:uid="{FC1A6B08-7B18-4B9F-8CC7-B0A1B62363DF}" name="Colonne2775"/>
    <tableColumn id="2799" xr3:uid="{7EDB148C-D99E-413C-B95D-D7E1C0094341}" name="Colonne2776"/>
    <tableColumn id="2800" xr3:uid="{5ABDFA0C-3571-4D4A-A228-D4D04BE9231C}" name="Colonne2777"/>
    <tableColumn id="2801" xr3:uid="{64AE3E3B-EBE9-4A56-A265-F8526DE14A65}" name="Colonne2778"/>
    <tableColumn id="2802" xr3:uid="{110E373F-063C-4634-A303-1E1896114C47}" name="Colonne2779"/>
    <tableColumn id="2803" xr3:uid="{6B1C23A1-5042-4FDB-B3EE-76951BE577FA}" name="Colonne2780"/>
    <tableColumn id="2804" xr3:uid="{8714FCDB-EBDC-4A27-96EA-2B183DB6DD34}" name="Colonne2781"/>
    <tableColumn id="2805" xr3:uid="{495810EA-B74F-438C-BC2D-989DED292F96}" name="Colonne2782"/>
    <tableColumn id="2806" xr3:uid="{229CBD49-2E7C-4B45-9577-B0AD69D2981C}" name="Colonne2783"/>
    <tableColumn id="2807" xr3:uid="{65319360-CFF1-41AD-B7B2-8BA6CECED9AB}" name="Colonne2784"/>
    <tableColumn id="2808" xr3:uid="{DE8232D3-A1DD-4855-9221-8FC020CD9E41}" name="Colonne2785"/>
    <tableColumn id="2809" xr3:uid="{23AFFFFA-2B17-4660-8499-98A34DBC61FB}" name="Colonne2786"/>
    <tableColumn id="2810" xr3:uid="{697B93A1-4940-4B2F-BADC-5F7D0EAEFC3B}" name="Colonne2787"/>
    <tableColumn id="2811" xr3:uid="{82DFFAE3-EB20-40C3-B7A3-008ED66D9A64}" name="Colonne2788"/>
    <tableColumn id="2812" xr3:uid="{11FB216E-A3C3-4C28-96DE-5229587D50EE}" name="Colonne2789"/>
    <tableColumn id="2813" xr3:uid="{BD0CB811-FEB4-4FC3-BE6A-1E87AF14C973}" name="Colonne2790"/>
    <tableColumn id="2814" xr3:uid="{A10D3CF6-DFB9-4FD6-AE78-D64A8E77259F}" name="Colonne2791"/>
    <tableColumn id="2815" xr3:uid="{1FECA7E2-4C3A-4E5B-9252-2DA23157801D}" name="Colonne2792"/>
    <tableColumn id="2816" xr3:uid="{9182F4F0-981B-4B59-99F1-BB0F4D1B2A21}" name="Colonne2793"/>
    <tableColumn id="2817" xr3:uid="{2E0D33EB-53E4-499F-A45B-CEF7F191738A}" name="Colonne2794"/>
    <tableColumn id="2818" xr3:uid="{851D9984-1DF3-4BE1-B3F1-D38754A0A96F}" name="Colonne2795"/>
    <tableColumn id="2819" xr3:uid="{821DD58B-0E31-4733-985B-247B3C6F256C}" name="Colonne2796"/>
    <tableColumn id="2820" xr3:uid="{74CE7B69-931C-440C-987A-2FE6297FE41E}" name="Colonne2797"/>
    <tableColumn id="2821" xr3:uid="{52B621A0-ABB0-4923-9448-7B823B810769}" name="Colonne2798"/>
    <tableColumn id="2822" xr3:uid="{CF70D6D0-8031-4FAA-A594-02B667396CBF}" name="Colonne2799"/>
    <tableColumn id="2823" xr3:uid="{387C5139-3A4F-4602-9682-348D80566513}" name="Colonne2800"/>
    <tableColumn id="2824" xr3:uid="{BB4AC318-9F83-40B7-8830-F0203E33DE9B}" name="Colonne2801"/>
    <tableColumn id="2825" xr3:uid="{243C7AFD-1B6B-48C3-9E8D-2E6881C2FE0D}" name="Colonne2802"/>
    <tableColumn id="2826" xr3:uid="{017C0243-D4DD-419F-8BE1-1B47BB6806B5}" name="Colonne2803"/>
    <tableColumn id="2827" xr3:uid="{ADFBF535-CCCE-4AF3-A329-34D8CF3A5CA3}" name="Colonne2804"/>
    <tableColumn id="2828" xr3:uid="{D2806BA4-0D04-4BCB-9FAF-C47F535EFE54}" name="Colonne2805"/>
    <tableColumn id="2829" xr3:uid="{5D47FE3F-A4C7-42F7-8EE5-61058AFC0113}" name="Colonne2806"/>
    <tableColumn id="2830" xr3:uid="{7B502BFE-C815-4984-BDFF-32018B1A1AC6}" name="Colonne2807"/>
    <tableColumn id="2831" xr3:uid="{99038EC2-51A6-48B4-AE5F-61790858D15A}" name="Colonne2808"/>
    <tableColumn id="2832" xr3:uid="{F0799BB2-4EEB-48BF-8FC0-323FD4E2917F}" name="Colonne2809"/>
    <tableColumn id="2833" xr3:uid="{EDF0E58B-45D9-46C5-8431-10A89C3E1882}" name="Colonne2810"/>
    <tableColumn id="2834" xr3:uid="{26524A65-EFF9-4057-A0B3-3215F1D5F6D4}" name="Colonne2811"/>
    <tableColumn id="2835" xr3:uid="{49BCDDB7-7CAB-4523-B77B-270C9E8B70E1}" name="Colonne2812"/>
    <tableColumn id="2836" xr3:uid="{700D8946-4CB6-4C2F-AA6D-FBFA9679E025}" name="Colonne2813"/>
    <tableColumn id="2837" xr3:uid="{62911E82-9D99-499E-B617-27C1D99D43AA}" name="Colonne2814"/>
    <tableColumn id="2838" xr3:uid="{4F057176-394C-4EAE-9B3F-C46C9F1D7B29}" name="Colonne2815"/>
    <tableColumn id="2839" xr3:uid="{A55EDD77-BC51-4E88-AECA-9ECD162B67FE}" name="Colonne2816"/>
    <tableColumn id="2840" xr3:uid="{A3BB973F-23BE-4585-B19D-3B97546B2152}" name="Colonne2817"/>
    <tableColumn id="2841" xr3:uid="{2A90F612-DD9B-4ADB-933F-1CEEB19548E3}" name="Colonne2818"/>
    <tableColumn id="2842" xr3:uid="{6ACCBA41-FAF3-4F47-90E9-822F5E47F264}" name="Colonne2819"/>
    <tableColumn id="2843" xr3:uid="{535A9D9E-0462-4235-AEFC-65B4143A3F64}" name="Colonne2820"/>
    <tableColumn id="2844" xr3:uid="{54E0C6EC-F2CC-431A-8489-9114E57507D3}" name="Colonne2821"/>
    <tableColumn id="2845" xr3:uid="{79FF6380-C569-4DBD-9F08-E9AF49BC6BC3}" name="Colonne2822"/>
    <tableColumn id="2846" xr3:uid="{487A48A3-712D-4618-B659-6A8AB741CEEC}" name="Colonne2823"/>
    <tableColumn id="2847" xr3:uid="{E98F4563-F027-42A8-9306-4B2531A6C32B}" name="Colonne2824"/>
    <tableColumn id="2848" xr3:uid="{8FCF26FA-4397-455A-8539-56E73477E51E}" name="Colonne2825"/>
    <tableColumn id="2849" xr3:uid="{3520189C-A53E-456A-A14D-688DD1EE5287}" name="Colonne2826"/>
    <tableColumn id="2850" xr3:uid="{994B2B0C-6230-4594-8F04-015D0955BEF5}" name="Colonne2827"/>
    <tableColumn id="2851" xr3:uid="{281121DB-A432-4241-8B89-C016C4A1E351}" name="Colonne2828"/>
    <tableColumn id="2852" xr3:uid="{0833AADA-979F-4ADE-A575-2FA76EBC7BAF}" name="Colonne2829"/>
    <tableColumn id="2853" xr3:uid="{5AE31F12-2FD1-4C79-B89F-2D25C3D53120}" name="Colonne2830"/>
    <tableColumn id="2854" xr3:uid="{1CCCE287-F609-4B31-99C4-1315DB070DB2}" name="Colonne2831"/>
    <tableColumn id="2855" xr3:uid="{FE1762A9-439E-497D-BD9C-65823C684FFE}" name="Colonne2832"/>
    <tableColumn id="2856" xr3:uid="{F2D5DDF1-A90C-4C56-AD15-6F4DB58D1F70}" name="Colonne2833"/>
    <tableColumn id="2857" xr3:uid="{9DE9CA6E-CA0F-4D4F-87C8-D4D8189E315D}" name="Colonne2834"/>
    <tableColumn id="2858" xr3:uid="{CFD51D38-EF7E-4962-86BB-FF630E5206E8}" name="Colonne2835"/>
    <tableColumn id="2859" xr3:uid="{A8C6E02C-1545-4C82-98C8-80744714CE02}" name="Colonne2836"/>
    <tableColumn id="2860" xr3:uid="{42F04549-9C62-456A-988D-DFAC8B5F6665}" name="Colonne2837"/>
    <tableColumn id="2861" xr3:uid="{1F35F63C-2853-4C92-B3BA-48077870C0F2}" name="Colonne2838"/>
    <tableColumn id="2862" xr3:uid="{83223E12-79A1-4120-88A7-4EC08F4D7C83}" name="Colonne2839"/>
    <tableColumn id="2863" xr3:uid="{C2C5A425-FBFF-4AA2-818F-E91673B5697E}" name="Colonne2840"/>
    <tableColumn id="2864" xr3:uid="{06545EF9-F6F9-46FB-B3D7-6282503B21E4}" name="Colonne2841"/>
    <tableColumn id="2865" xr3:uid="{C149A104-191A-43DE-9010-7B02C697CFAC}" name="Colonne2842"/>
    <tableColumn id="2866" xr3:uid="{E085AE28-12F9-49DA-9694-DB97DDBD978F}" name="Colonne2843"/>
    <tableColumn id="2867" xr3:uid="{F0F01BD4-62EB-4E2E-ABD6-EF28DD269D48}" name="Colonne2844"/>
    <tableColumn id="2868" xr3:uid="{7124F90E-F8D1-44D5-B2C0-3971BB5BD55D}" name="Colonne2845"/>
    <tableColumn id="2869" xr3:uid="{2EC303A0-5D08-410D-8CF9-98DB235A5417}" name="Colonne2846"/>
    <tableColumn id="2870" xr3:uid="{4C30BC83-ED52-481E-8A32-1C5F3E3B26CA}" name="Colonne2847"/>
    <tableColumn id="2871" xr3:uid="{81ABF8DD-26CB-4634-8277-0C12F0D5EBFD}" name="Colonne2848"/>
    <tableColumn id="2872" xr3:uid="{F8319B7E-4F7B-48E6-9B29-8D266F81D11F}" name="Colonne2849"/>
    <tableColumn id="2873" xr3:uid="{267E5CB5-775E-4B4D-8C3D-6684FF517B7D}" name="Colonne2850"/>
    <tableColumn id="2874" xr3:uid="{733BE29B-151C-48F4-9854-5C393B0626EE}" name="Colonne2851"/>
    <tableColumn id="2875" xr3:uid="{77EA793E-DF57-4606-B21D-68454CAE0AD9}" name="Colonne2852"/>
    <tableColumn id="2876" xr3:uid="{56457DE9-1D13-4127-A782-A046CAA170DB}" name="Colonne2853"/>
    <tableColumn id="2877" xr3:uid="{CF6AD816-8D3D-4CC8-A28D-51FFDB2ED8C8}" name="Colonne2854"/>
    <tableColumn id="2878" xr3:uid="{50B876CE-548C-4509-9DE2-BEED4F6AD2A1}" name="Colonne2855"/>
    <tableColumn id="2879" xr3:uid="{A1DB8813-F2D1-47B3-A1B4-A8DBFA3A0B60}" name="Colonne2856"/>
    <tableColumn id="2880" xr3:uid="{3F5A6AC1-7F99-4680-8803-94811125E641}" name="Colonne2857"/>
    <tableColumn id="2881" xr3:uid="{098E2420-15B1-4FC9-9579-85BE60C3EA96}" name="Colonne2858"/>
    <tableColumn id="2882" xr3:uid="{5A841064-D079-445B-8909-9B579A48048D}" name="Colonne2859"/>
    <tableColumn id="2883" xr3:uid="{7723598E-F6D5-40CF-988F-8AABF5E37A85}" name="Colonne2860"/>
    <tableColumn id="2884" xr3:uid="{EEE0F220-42BD-45D7-B396-6FE3F75D0362}" name="Colonne2861"/>
    <tableColumn id="2885" xr3:uid="{F77C0FAF-0C15-4150-A8FD-7AE8739DB4E8}" name="Colonne2862"/>
    <tableColumn id="2886" xr3:uid="{12D9F744-6BD2-4685-826C-2728642567DE}" name="Colonne2863"/>
    <tableColumn id="2887" xr3:uid="{0E310E99-56A4-4371-B9FB-CECB924B2F90}" name="Colonne2864"/>
    <tableColumn id="2888" xr3:uid="{96E14606-0D15-4A04-A6AB-FDE27576D3B2}" name="Colonne2865"/>
    <tableColumn id="2889" xr3:uid="{9817627D-5E4D-4E7D-9E0B-FCE8D12BB321}" name="Colonne2866"/>
    <tableColumn id="2890" xr3:uid="{A06BD017-3B64-4F18-A02A-FA03C1BD86E1}" name="Colonne2867"/>
    <tableColumn id="2891" xr3:uid="{975A8E68-4764-4ED7-9903-677E6769CC93}" name="Colonne2868"/>
    <tableColumn id="2892" xr3:uid="{F19765FE-6B46-43FD-A3E8-C0ECF9A74802}" name="Colonne2869"/>
    <tableColumn id="2893" xr3:uid="{8984ABC9-F982-4A29-9A63-938DE1643C6A}" name="Colonne2870"/>
    <tableColumn id="2894" xr3:uid="{62733BFE-4D1C-4D2E-8688-206CF0BA630F}" name="Colonne2871"/>
    <tableColumn id="2895" xr3:uid="{5DFA10AB-36B0-4205-894D-1CF2F549F5CD}" name="Colonne2872"/>
    <tableColumn id="2896" xr3:uid="{968E8D3F-9F89-4D3B-B20C-8EEAAA074867}" name="Colonne2873"/>
    <tableColumn id="2897" xr3:uid="{C7B68C1B-4D1C-40BA-9D99-D6B0FCC78DD1}" name="Colonne2874"/>
    <tableColumn id="2898" xr3:uid="{81B5A711-80E3-41FB-A85D-C4D31AC5E85D}" name="Colonne2875"/>
    <tableColumn id="2899" xr3:uid="{1D308643-B8AC-4D9E-A32C-1F74F643840F}" name="Colonne2876"/>
    <tableColumn id="2900" xr3:uid="{AE01CD4D-FDB1-4691-8B5F-068962D08650}" name="Colonne2877"/>
    <tableColumn id="2901" xr3:uid="{C0C4B8B6-0B1A-4291-B6B4-2D0ADB5B03A0}" name="Colonne2878"/>
    <tableColumn id="2902" xr3:uid="{7F9521B8-DC10-4C91-8E18-10902406754B}" name="Colonne2879"/>
    <tableColumn id="2903" xr3:uid="{B0FE6022-7C2C-4DEC-992C-FE5ECBA1CF67}" name="Colonne2880"/>
    <tableColumn id="2904" xr3:uid="{585834CB-EFAC-441D-9AE5-1AA3EA5278AE}" name="Colonne2881"/>
    <tableColumn id="2905" xr3:uid="{27155A95-F136-46E8-8961-3E1A4B1C5E22}" name="Colonne2882"/>
    <tableColumn id="2906" xr3:uid="{90BAD5E9-AFDF-41C1-A0F1-42C641150187}" name="Colonne2883"/>
    <tableColumn id="2907" xr3:uid="{FC929597-F3BD-4153-8FD4-84460749773A}" name="Colonne2884"/>
    <tableColumn id="2908" xr3:uid="{B6C18CC9-0F60-423F-BFA2-6ABA528D97ED}" name="Colonne2885"/>
    <tableColumn id="2909" xr3:uid="{5BF9718D-C46F-4D99-8FA6-B01D9DD435B0}" name="Colonne2886"/>
    <tableColumn id="2910" xr3:uid="{9ACA90B1-F3DA-4FE5-8DA5-8F4DD027EF64}" name="Colonne2887"/>
    <tableColumn id="2911" xr3:uid="{B1595817-A22F-440E-8F52-C6A3670D0F4A}" name="Colonne2888"/>
    <tableColumn id="2912" xr3:uid="{14BF2262-0700-4CB4-A288-A2BC0647A106}" name="Colonne2889"/>
    <tableColumn id="2913" xr3:uid="{4352E60E-E097-4EE0-83CB-D769B8A1F764}" name="Colonne2890"/>
    <tableColumn id="2914" xr3:uid="{4AFFCA17-159B-4416-95BC-6C9B7EAEF7D8}" name="Colonne2891"/>
    <tableColumn id="2915" xr3:uid="{0328AA48-A3DF-4682-8CBC-1D3BEA2267BB}" name="Colonne2892"/>
    <tableColumn id="2916" xr3:uid="{F1CE872F-9D02-4EB1-BB98-65E48D9FB8FE}" name="Colonne2893"/>
    <tableColumn id="2917" xr3:uid="{49F30712-A621-4044-8B24-EF0707BC2B36}" name="Colonne2894"/>
    <tableColumn id="2918" xr3:uid="{77CCE07C-ED95-4587-8B0C-3B47DF905B39}" name="Colonne2895"/>
    <tableColumn id="2919" xr3:uid="{20C3BFE8-4D9A-420D-9242-E5A30C2DF11E}" name="Colonne2896"/>
    <tableColumn id="2920" xr3:uid="{7022B148-7B11-4458-8E8E-60F01F1E0C11}" name="Colonne2897"/>
    <tableColumn id="2921" xr3:uid="{D20C207E-E4DC-41EE-9776-666DB3BFEE1F}" name="Colonne2898"/>
    <tableColumn id="2922" xr3:uid="{8F646FE5-70A5-45DE-9FB1-30DC5481AA0C}" name="Colonne2899"/>
    <tableColumn id="2923" xr3:uid="{AA98BB88-D0ED-4806-A603-922685052AC1}" name="Colonne2900"/>
    <tableColumn id="2924" xr3:uid="{0F76F266-37A0-43D0-ACEE-F12277FC19CF}" name="Colonne2901"/>
    <tableColumn id="2925" xr3:uid="{74235D4B-CB2E-4477-8FBB-86FDA2A37245}" name="Colonne2902"/>
    <tableColumn id="2926" xr3:uid="{5D64E2D2-738D-4907-ADF6-DDCD01D2D33E}" name="Colonne2903"/>
    <tableColumn id="2927" xr3:uid="{4A6E58B2-2481-462D-8DC7-B60D0E1D9BF7}" name="Colonne2904"/>
    <tableColumn id="2928" xr3:uid="{8AF208CF-A752-4AD4-8391-B4E932735BE1}" name="Colonne2905"/>
    <tableColumn id="2929" xr3:uid="{1587DDB9-548E-425E-A9E9-4E4A5DEFA519}" name="Colonne2906"/>
    <tableColumn id="2930" xr3:uid="{B6D27B6A-3B6D-4F2F-966E-1D29A527371E}" name="Colonne2907"/>
    <tableColumn id="2931" xr3:uid="{D275260C-6330-4812-9D1E-25A41C26C609}" name="Colonne2908"/>
    <tableColumn id="2932" xr3:uid="{59B1EC1A-CC16-4C66-B63B-8102C869B3C9}" name="Colonne2909"/>
    <tableColumn id="2933" xr3:uid="{FB9705FF-F0F0-41C9-96FF-2C5F935471F8}" name="Colonne2910"/>
    <tableColumn id="2934" xr3:uid="{271C3D37-08B5-4D34-8B0E-C5EA67A61FA8}" name="Colonne2911"/>
    <tableColumn id="2935" xr3:uid="{3460663A-D10F-45C1-94FE-F88FDB94A143}" name="Colonne2912"/>
    <tableColumn id="2936" xr3:uid="{C7368D71-4F4C-4568-A94C-5A857006D05E}" name="Colonne2913"/>
    <tableColumn id="2937" xr3:uid="{317805DE-CA3A-4C14-928C-C7B24D662CF3}" name="Colonne2914"/>
    <tableColumn id="2938" xr3:uid="{C5B755D0-7C18-4280-82F1-CE815220921C}" name="Colonne2915"/>
    <tableColumn id="2939" xr3:uid="{CBE423DC-7A87-4924-9A6F-48F9E03683CD}" name="Colonne2916"/>
    <tableColumn id="2940" xr3:uid="{922C78A3-66D1-43B7-9927-8A4EFE39C7AB}" name="Colonne2917"/>
    <tableColumn id="2941" xr3:uid="{3AD4BEB5-C260-4E4D-9102-1CB716987754}" name="Colonne2918"/>
    <tableColumn id="2942" xr3:uid="{04528601-EAF0-4293-92CA-1D4F1B3D6FFF}" name="Colonne2919"/>
    <tableColumn id="2943" xr3:uid="{7B8B06B6-D66C-46C4-86C9-59363DC3460B}" name="Colonne2920"/>
    <tableColumn id="2944" xr3:uid="{9DA49E32-179E-42DC-B26C-9C7E7C415CC0}" name="Colonne2921"/>
    <tableColumn id="2945" xr3:uid="{6BECB014-2D3D-4D47-A33A-2CB085A071EA}" name="Colonne2922"/>
    <tableColumn id="2946" xr3:uid="{2C811976-4D84-48DD-8016-4F3A07AE49D0}" name="Colonne2923"/>
    <tableColumn id="2947" xr3:uid="{668CCB42-B70A-41BC-906C-42448A5B951B}" name="Colonne2924"/>
    <tableColumn id="2948" xr3:uid="{B05E84DA-58C6-400E-8DF5-E13CB9BB5A1A}" name="Colonne2925"/>
    <tableColumn id="2949" xr3:uid="{9B64B7C4-AC7F-4984-8B16-265E60769F3E}" name="Colonne2926"/>
    <tableColumn id="2950" xr3:uid="{158E0815-B9FF-4DF0-B4D7-8C7338E21108}" name="Colonne2927"/>
    <tableColumn id="2951" xr3:uid="{843707A9-BE30-49DE-BFF6-D437B2255F80}" name="Colonne2928"/>
    <tableColumn id="2952" xr3:uid="{97A7E586-CD5A-4A43-855C-B84442C6AFC1}" name="Colonne2929"/>
    <tableColumn id="2953" xr3:uid="{38927DCE-BD32-48D1-BB73-1C6D5FB9E4A3}" name="Colonne2930"/>
    <tableColumn id="2954" xr3:uid="{4BFCF09C-82EA-4DBF-863B-D4F49566F769}" name="Colonne2931"/>
    <tableColumn id="2955" xr3:uid="{5F71BC53-D505-44AE-9A36-C2D6ABDE9FB6}" name="Colonne2932"/>
    <tableColumn id="2956" xr3:uid="{F6FFFAC7-B1A9-479D-9A42-D4509779B861}" name="Colonne2933"/>
    <tableColumn id="2957" xr3:uid="{22B0BDF7-9E61-4C96-80BB-00F7D7012579}" name="Colonne2934"/>
    <tableColumn id="2958" xr3:uid="{3983D2C9-32F1-4ECD-BE36-D02AD51BB182}" name="Colonne2935"/>
    <tableColumn id="2959" xr3:uid="{6A908F49-0189-4457-BDDB-9FBBA3E4BA82}" name="Colonne2936"/>
    <tableColumn id="2960" xr3:uid="{0562E16B-7674-49AC-8CA3-51AC6AF0A921}" name="Colonne2937"/>
    <tableColumn id="2961" xr3:uid="{A14E636D-87A6-4CD6-BC11-A11C8C2A9633}" name="Colonne2938"/>
    <tableColumn id="2962" xr3:uid="{A19E2D7C-4211-43EC-BE78-2226A66B817B}" name="Colonne2939"/>
    <tableColumn id="2963" xr3:uid="{5B8C9BB6-023D-43BF-AFD9-0E5BAA8A9428}" name="Colonne2940"/>
    <tableColumn id="2964" xr3:uid="{4A897329-C571-4B69-817A-D4DFD454843B}" name="Colonne2941"/>
    <tableColumn id="2965" xr3:uid="{25CAA00B-7E24-427B-91C8-D789A5007F75}" name="Colonne2942"/>
    <tableColumn id="2966" xr3:uid="{C7B71875-DE17-45A7-8F64-D187D24CB0B2}" name="Colonne2943"/>
    <tableColumn id="2967" xr3:uid="{32AF7D9E-2187-424B-B407-355D981CBDBA}" name="Colonne2944"/>
    <tableColumn id="2968" xr3:uid="{4C642834-37D4-4F24-A5B1-3F783E4DF97E}" name="Colonne2945"/>
    <tableColumn id="2969" xr3:uid="{C97317EB-5176-421B-9045-C4B6D9A2439A}" name="Colonne2946"/>
    <tableColumn id="2970" xr3:uid="{0BC2CF4E-782D-44C3-BFBB-CC9C854B37F3}" name="Colonne2947"/>
    <tableColumn id="2971" xr3:uid="{20D102B2-DE4A-428D-B41A-5530607CD8BA}" name="Colonne2948"/>
    <tableColumn id="2972" xr3:uid="{4C3BB2A9-5A1A-4706-A8F3-A8011635DDF6}" name="Colonne2949"/>
    <tableColumn id="2973" xr3:uid="{ED78AF3A-D0A8-43F2-87B1-A0982513E4C7}" name="Colonne2950"/>
    <tableColumn id="2974" xr3:uid="{D00CB827-B4B8-4BD8-A1F9-2802EBAAD34D}" name="Colonne2951"/>
    <tableColumn id="2975" xr3:uid="{063A20FA-ECBC-41AE-93DB-367F9D91060A}" name="Colonne2952"/>
    <tableColumn id="2976" xr3:uid="{EC64D5EC-40B4-4DA5-8FA0-0894ACE14C5F}" name="Colonne2953"/>
    <tableColumn id="2977" xr3:uid="{83A2CCBB-37E9-4557-B95B-5A35602A9F1B}" name="Colonne2954"/>
    <tableColumn id="2978" xr3:uid="{105CEB33-EC5E-45F6-88C0-4C7E33AADC18}" name="Colonne2955"/>
    <tableColumn id="2979" xr3:uid="{51912A56-2196-4F7A-BAA0-836398CC22FD}" name="Colonne2956"/>
    <tableColumn id="2980" xr3:uid="{8C4BBF3E-9BA8-4CE4-885C-0F085C3B1D71}" name="Colonne2957"/>
    <tableColumn id="2981" xr3:uid="{55D6580C-88BC-47B5-B3D8-F09BFAF2B20C}" name="Colonne2958"/>
    <tableColumn id="2982" xr3:uid="{0CB886A2-AD83-4830-9462-FDDB8596D83C}" name="Colonne2959"/>
    <tableColumn id="2983" xr3:uid="{B179D16B-DA7F-47BF-93AE-FECB0BE9DD2E}" name="Colonne2960"/>
    <tableColumn id="2984" xr3:uid="{17D7EF1E-AEBD-4293-96E2-A1DC799DBF34}" name="Colonne2961"/>
    <tableColumn id="2985" xr3:uid="{C604CEDA-5C0D-465D-B720-B6708CEF4C2F}" name="Colonne2962"/>
    <tableColumn id="2986" xr3:uid="{616D95BF-128E-49D8-ACA3-723950EE63C6}" name="Colonne2963"/>
    <tableColumn id="2987" xr3:uid="{46A1BAC9-D8FF-4CC3-B9D2-7E09BA0107E5}" name="Colonne2964"/>
    <tableColumn id="2988" xr3:uid="{1ACF713A-EF56-493F-AAC0-6E4B70A1E6B1}" name="Colonne2965"/>
    <tableColumn id="2989" xr3:uid="{F1A94089-6366-4A2F-8CC8-6537E9813D67}" name="Colonne2966"/>
    <tableColumn id="2990" xr3:uid="{7093786F-41CF-4EF8-BA34-C532C8F3FECA}" name="Colonne2967"/>
    <tableColumn id="2991" xr3:uid="{610A0936-D072-40D6-9EFA-6AE71855A933}" name="Colonne2968"/>
    <tableColumn id="2992" xr3:uid="{72A842D8-0603-4232-A1D3-FDC3C8B2DB11}" name="Colonne2969"/>
    <tableColumn id="2993" xr3:uid="{4434C8A4-B47F-4ECB-A381-CB253E0416C5}" name="Colonne2970"/>
    <tableColumn id="2994" xr3:uid="{17AD6AE6-D656-4046-BF02-0CABE6A3BDDF}" name="Colonne2971"/>
    <tableColumn id="2995" xr3:uid="{B42398F4-ED75-43F1-85A0-CF5F7ABB91B3}" name="Colonne2972"/>
    <tableColumn id="2996" xr3:uid="{DBD6CDE4-E677-444C-BE6B-19C40BF4E09E}" name="Colonne2973"/>
    <tableColumn id="2997" xr3:uid="{F10D20CC-6C6F-49D7-A888-344C48039AB5}" name="Colonne2974"/>
    <tableColumn id="2998" xr3:uid="{5BBF039D-5DB6-40D7-B5EE-72390793512B}" name="Colonne2975"/>
    <tableColumn id="2999" xr3:uid="{2701DD56-E017-494C-BD86-C1FD70D61420}" name="Colonne2976"/>
    <tableColumn id="3000" xr3:uid="{E16C9C0E-A2DC-4193-B6B4-533343434121}" name="Colonne2977"/>
    <tableColumn id="3001" xr3:uid="{90F15EEE-A726-4D6C-87B1-0C01B1410EEC}" name="Colonne2978"/>
    <tableColumn id="3002" xr3:uid="{B99AD601-6E5F-4600-9CF7-D89DEF0F6FDE}" name="Colonne2979"/>
    <tableColumn id="3003" xr3:uid="{41B63AF1-B070-4D89-91D1-F74E2B56572C}" name="Colonne2980"/>
    <tableColumn id="3004" xr3:uid="{F13F2AA7-D7D0-477C-9DCA-19E3F7B8B1D5}" name="Colonne2981"/>
    <tableColumn id="3005" xr3:uid="{B2836D6B-4214-4D7E-B55B-8B5AA6B596BA}" name="Colonne2982"/>
    <tableColumn id="3006" xr3:uid="{DF6AACC1-9AEA-4749-86E2-A213FC43EE72}" name="Colonne2983"/>
    <tableColumn id="3007" xr3:uid="{CFBC399D-32E7-44E9-90C3-DD21F0081898}" name="Colonne2984"/>
    <tableColumn id="3008" xr3:uid="{70858D41-1512-4ADF-8440-549AD58E4938}" name="Colonne2985"/>
    <tableColumn id="3009" xr3:uid="{2BF2C0E2-21C2-4E94-AF2A-28394151027C}" name="Colonne2986"/>
    <tableColumn id="3010" xr3:uid="{D62D4CF4-C744-4129-AD59-8606258532D2}" name="Colonne2987"/>
    <tableColumn id="3011" xr3:uid="{4023DC42-95A2-4C9F-9E69-4B011249A759}" name="Colonne2988"/>
    <tableColumn id="3012" xr3:uid="{E86289CC-F25B-41FE-8EE3-BC6D90BBB430}" name="Colonne2989"/>
    <tableColumn id="3013" xr3:uid="{76D3D0F2-4244-40E0-B080-606D175603FC}" name="Colonne2990"/>
    <tableColumn id="3014" xr3:uid="{F92ED250-2D7A-4DE3-BEB9-9C5BCA897D82}" name="Colonne2991"/>
    <tableColumn id="3015" xr3:uid="{1772B356-6F0C-40CB-A4E5-FC0FCE8F5630}" name="Colonne2992"/>
    <tableColumn id="3016" xr3:uid="{C70ADC2D-7713-41BE-991B-8A40B7C03477}" name="Colonne2993"/>
    <tableColumn id="3017" xr3:uid="{BFFA69E3-41CE-42DC-9534-F6F6326B96AC}" name="Colonne2994"/>
    <tableColumn id="3018" xr3:uid="{B3097AA1-935D-4730-A120-47729A7830F3}" name="Colonne2995"/>
    <tableColumn id="3019" xr3:uid="{B72216AA-4AB6-4E1D-BD36-A2B352C0BD4B}" name="Colonne2996"/>
    <tableColumn id="3020" xr3:uid="{1E0B9E08-19E6-4C29-921E-3B33A1F907FC}" name="Colonne2997"/>
    <tableColumn id="3021" xr3:uid="{8684B8E9-F058-40A3-811E-4C371939F6BC}" name="Colonne2998"/>
    <tableColumn id="3022" xr3:uid="{48D686C2-55D5-4FD1-89E4-D2534991195A}" name="Colonne2999"/>
    <tableColumn id="3023" xr3:uid="{B2B01E77-E6F6-49B5-AFF8-2423DDE5124F}" name="Colonne3000"/>
    <tableColumn id="3024" xr3:uid="{99081B55-BC00-4F8F-B8A7-A9A593859D4F}" name="Colonne3001"/>
    <tableColumn id="3025" xr3:uid="{5857CF3A-F7DE-436D-8D45-98A2A3218C05}" name="Colonne3002"/>
    <tableColumn id="3026" xr3:uid="{F76B5B5E-3174-41D0-8CA3-D22323FE2D2C}" name="Colonne3003"/>
    <tableColumn id="3027" xr3:uid="{B69F090C-D18D-4C04-9BD2-74FBB6979813}" name="Colonne3004"/>
    <tableColumn id="3028" xr3:uid="{99B9E630-59C2-4B90-88A5-C985A12D96D0}" name="Colonne3005"/>
    <tableColumn id="3029" xr3:uid="{B5AEF19B-19B7-4540-9E8B-F6F65653A5DD}" name="Colonne3006"/>
    <tableColumn id="3030" xr3:uid="{3709F31C-68DF-4006-BF6B-871099AFDE8F}" name="Colonne3007"/>
    <tableColumn id="3031" xr3:uid="{9077AEC5-6C5C-4EE8-9935-98EF53FD0FA3}" name="Colonne3008"/>
    <tableColumn id="3032" xr3:uid="{0C9550BF-9913-4C2C-B2EE-2F5F3C11C90F}" name="Colonne3009"/>
    <tableColumn id="3033" xr3:uid="{8BE12142-649C-40AB-A90F-D8DE4433AACA}" name="Colonne3010"/>
    <tableColumn id="3034" xr3:uid="{6478D2AA-478A-4C0B-A28D-69F3B00EC80C}" name="Colonne3011"/>
    <tableColumn id="3035" xr3:uid="{A3AA0D7D-D01A-465B-A11B-2EE9F95841FC}" name="Colonne3012"/>
    <tableColumn id="3036" xr3:uid="{35DFC912-3056-4391-AB18-963184135046}" name="Colonne3013"/>
    <tableColumn id="3037" xr3:uid="{ADE6FBDC-22CA-4791-AA5A-79A5BCEE4008}" name="Colonne3014"/>
    <tableColumn id="3038" xr3:uid="{BD36042B-BD6A-4C6D-A608-596F51F04824}" name="Colonne3015"/>
    <tableColumn id="3039" xr3:uid="{8272E748-1A5F-4EFF-A94B-11DE946A9C75}" name="Colonne3016"/>
    <tableColumn id="3040" xr3:uid="{247FF232-1884-4AF4-9FEA-BECD4FE36CF4}" name="Colonne3017"/>
    <tableColumn id="3041" xr3:uid="{87957122-8C30-4A67-9744-6C433C442747}" name="Colonne3018"/>
    <tableColumn id="3042" xr3:uid="{74BB4B35-1685-4548-AE1C-E19790844416}" name="Colonne3019"/>
    <tableColumn id="3043" xr3:uid="{30E1341E-58B4-4911-A1AB-36DC780C501E}" name="Colonne3020"/>
    <tableColumn id="3044" xr3:uid="{0AAB57DE-D649-418C-86B6-5CC42C22FDC3}" name="Colonne3021"/>
    <tableColumn id="3045" xr3:uid="{94EC5073-54BA-4EB9-8741-8262F4CCF8AF}" name="Colonne3022"/>
    <tableColumn id="3046" xr3:uid="{CBF33B73-8F23-4C28-ADFE-69088FEF91E1}" name="Colonne3023"/>
    <tableColumn id="3047" xr3:uid="{00535311-F1AB-4BA9-AFAE-25E7BF56286F}" name="Colonne3024"/>
    <tableColumn id="3048" xr3:uid="{957E7B7A-D965-44DB-97FD-EF7F8EE15D82}" name="Colonne3025"/>
    <tableColumn id="3049" xr3:uid="{519708AB-AFA1-45EB-957B-F848FFED75AF}" name="Colonne3026"/>
    <tableColumn id="3050" xr3:uid="{BF7F2B79-BC0D-48CD-84BC-52BD861D35D4}" name="Colonne3027"/>
    <tableColumn id="3051" xr3:uid="{B38E2F43-4138-46CB-864E-07976E6503AA}" name="Colonne3028"/>
    <tableColumn id="3052" xr3:uid="{02953838-8D52-4581-99A4-75D5B6CB9D1C}" name="Colonne3029"/>
    <tableColumn id="3053" xr3:uid="{AD7D2CC6-288F-4020-BAF2-DC07E863A2DE}" name="Colonne3030"/>
    <tableColumn id="3054" xr3:uid="{FEA9B18C-65D4-49D8-9977-C5F711F01FE9}" name="Colonne3031"/>
    <tableColumn id="3055" xr3:uid="{7ECDC8D2-34B1-413A-B35D-5916FB1219BF}" name="Colonne3032"/>
    <tableColumn id="3056" xr3:uid="{856BBFFB-D85F-4C1D-9658-73CA6F8D4054}" name="Colonne3033"/>
    <tableColumn id="3057" xr3:uid="{6E051279-7354-45D7-B006-09BDD32FE4BB}" name="Colonne3034"/>
    <tableColumn id="3058" xr3:uid="{07722FA3-6C36-4D43-9734-F02639F7E28F}" name="Colonne3035"/>
    <tableColumn id="3059" xr3:uid="{B5C2C647-91AD-4C92-B09F-EEBECB1DC3E7}" name="Colonne3036"/>
    <tableColumn id="3060" xr3:uid="{80365B71-EE35-4550-9F61-DCD2A087FA99}" name="Colonne3037"/>
    <tableColumn id="3061" xr3:uid="{BC93A16A-6187-47EF-95D5-A547012B9E19}" name="Colonne3038"/>
    <tableColumn id="3062" xr3:uid="{82D25DE6-4118-4C98-B486-4FEBA54BA93F}" name="Colonne3039"/>
    <tableColumn id="3063" xr3:uid="{3454576F-CD7D-4793-B9F8-4E5E38A0B2B0}" name="Colonne3040"/>
    <tableColumn id="3064" xr3:uid="{CF529CB1-4216-48D0-AB85-30FF9DA85A1F}" name="Colonne3041"/>
    <tableColumn id="3065" xr3:uid="{1B11B034-C500-46EE-BF28-F9198699E36A}" name="Colonne3042"/>
    <tableColumn id="3066" xr3:uid="{51900FBA-743E-4039-99E1-777DFAC67234}" name="Colonne3043"/>
    <tableColumn id="3067" xr3:uid="{6DC91D59-1464-4CBD-B1B7-A732A6BD29D9}" name="Colonne3044"/>
    <tableColumn id="3068" xr3:uid="{93C80033-C038-4EB4-B132-EA623CCB1472}" name="Colonne3045"/>
    <tableColumn id="3069" xr3:uid="{DC6659D0-C96A-4463-A368-A624AE01B3EC}" name="Colonne3046"/>
    <tableColumn id="3070" xr3:uid="{D93E37FA-C087-47F1-A44C-FE4978248952}" name="Colonne3047"/>
    <tableColumn id="3071" xr3:uid="{202F1277-A67F-45BF-BC6D-B98027F2CD7C}" name="Colonne3048"/>
    <tableColumn id="3072" xr3:uid="{69355E3F-4D77-4145-8D81-FFE55276DF9F}" name="Colonne3049"/>
    <tableColumn id="3073" xr3:uid="{80935C6A-2FB0-4695-97AE-F9B35141FFF7}" name="Colonne3050"/>
    <tableColumn id="3074" xr3:uid="{404A91E8-F002-42C1-8CD1-47DB5FD4876E}" name="Colonne3051"/>
    <tableColumn id="3075" xr3:uid="{F2E5A57B-2617-438D-A735-4FBA7CAEFC9D}" name="Colonne3052"/>
    <tableColumn id="3076" xr3:uid="{A5DF15ED-41DA-4F58-BF29-A4887547B9B3}" name="Colonne3053"/>
    <tableColumn id="3077" xr3:uid="{BDA628DA-4AB3-4A29-9C96-A31B30518534}" name="Colonne3054"/>
    <tableColumn id="3078" xr3:uid="{DA239792-D68F-4124-86CF-3FDE14F1340A}" name="Colonne3055"/>
    <tableColumn id="3079" xr3:uid="{63515E61-ABEF-48F9-9555-A953074E223A}" name="Colonne3056"/>
    <tableColumn id="3080" xr3:uid="{42291AB3-1F5F-41A8-8444-2B8BCB36527B}" name="Colonne3057"/>
    <tableColumn id="3081" xr3:uid="{057664D3-D570-4D63-914D-40346171680E}" name="Colonne3058"/>
    <tableColumn id="3082" xr3:uid="{7002A18C-1ECD-4696-AF20-242D5DA6B0DD}" name="Colonne3059"/>
    <tableColumn id="3083" xr3:uid="{940D0C03-C647-4DF4-AFD6-09D36A3B2EFD}" name="Colonne3060"/>
    <tableColumn id="3084" xr3:uid="{D19A942A-0AA8-420F-AE40-E6A0DAD0DEE2}" name="Colonne3061"/>
    <tableColumn id="3085" xr3:uid="{1D1F04B4-34C6-401C-98D5-42EF0FF73D16}" name="Colonne3062"/>
    <tableColumn id="3086" xr3:uid="{844282A6-C79B-4A43-8DB6-BDD6CD448C77}" name="Colonne3063"/>
    <tableColumn id="3087" xr3:uid="{8EC7815A-10A0-4744-AAF4-038EE9E445FB}" name="Colonne3064"/>
    <tableColumn id="3088" xr3:uid="{16160AFD-E13A-4AB4-B790-546C46215692}" name="Colonne3065"/>
    <tableColumn id="3089" xr3:uid="{EE511F82-470D-4F06-A5F1-70E466F4C737}" name="Colonne3066"/>
    <tableColumn id="3090" xr3:uid="{E268E2C4-A768-4254-81B2-66A86F0BA884}" name="Colonne3067"/>
    <tableColumn id="3091" xr3:uid="{BD24921C-3D7E-4C08-A91B-0CC6E651D837}" name="Colonne3068"/>
    <tableColumn id="3092" xr3:uid="{6DCE5B5C-AC8E-419B-B549-D973EBFCF7BE}" name="Colonne3069"/>
    <tableColumn id="3093" xr3:uid="{81F75B5C-1B37-4A5B-BF39-9BA2E5A3D0A8}" name="Colonne3070"/>
    <tableColumn id="3094" xr3:uid="{DDFF9583-01A1-4946-B7CB-E1F626174B2F}" name="Colonne3071"/>
    <tableColumn id="3095" xr3:uid="{68267B18-0832-48B4-A501-0896AF84424B}" name="Colonne3072"/>
    <tableColumn id="3096" xr3:uid="{32487E59-D27B-4B20-8772-657D6184759E}" name="Colonne3073"/>
    <tableColumn id="3097" xr3:uid="{6759189C-8F35-4E2A-BA39-39AD6097494B}" name="Colonne3074"/>
    <tableColumn id="3098" xr3:uid="{420D761C-76D3-4CCB-8334-AFE05E94EBD5}" name="Colonne3075"/>
    <tableColumn id="3099" xr3:uid="{D4491665-85E1-4C01-AA18-E3D74D735B5F}" name="Colonne3076"/>
    <tableColumn id="3100" xr3:uid="{DF77677B-A8A6-4FDA-9AEA-6EC3D1DF2F98}" name="Colonne3077"/>
    <tableColumn id="3101" xr3:uid="{62FB154F-DF22-4F6C-A42B-B942ABCA7485}" name="Colonne3078"/>
    <tableColumn id="3102" xr3:uid="{533DD806-A4C4-4521-8764-90593E12EB2D}" name="Colonne3079"/>
    <tableColumn id="3103" xr3:uid="{583A991C-A3FD-4389-A8BE-1AC60DA2F520}" name="Colonne3080"/>
    <tableColumn id="3104" xr3:uid="{1D826326-35F8-4102-B719-BEB33588B42D}" name="Colonne3081"/>
    <tableColumn id="3105" xr3:uid="{7120F9E8-C2DB-4140-9F0D-D2F172514147}" name="Colonne3082"/>
    <tableColumn id="3106" xr3:uid="{B17873AD-29B9-4264-94C4-B2C3A5510A4F}" name="Colonne3083"/>
    <tableColumn id="3107" xr3:uid="{DC93A784-DD7B-4A56-BC3C-57E813658A44}" name="Colonne3084"/>
    <tableColumn id="3108" xr3:uid="{10252238-9622-4E7A-A28F-A19DC6199D43}" name="Colonne3085"/>
    <tableColumn id="3109" xr3:uid="{2FFA6FCB-C7EC-4BBF-A4FF-795334DCBE38}" name="Colonne3086"/>
    <tableColumn id="3110" xr3:uid="{1EDA0E71-D247-4F6A-A8C3-E274391D48DC}" name="Colonne3087"/>
    <tableColumn id="3111" xr3:uid="{FF4A394E-109D-4BCD-B2F9-4D56E3BA2918}" name="Colonne3088"/>
    <tableColumn id="3112" xr3:uid="{0A0F249D-F1E1-4C57-9808-7CA8F7271F2B}" name="Colonne3089"/>
    <tableColumn id="3113" xr3:uid="{4064C7A8-EA1B-437F-BD0C-B97B0099D0BC}" name="Colonne3090"/>
    <tableColumn id="3114" xr3:uid="{FA78ECD5-8860-4010-868D-52B0DFFD11C1}" name="Colonne3091"/>
    <tableColumn id="3115" xr3:uid="{E376E96C-A6A6-4763-B468-E47BAF661F08}" name="Colonne3092"/>
    <tableColumn id="3116" xr3:uid="{55BDCD56-5A30-4DA5-B8C6-1227F0E11116}" name="Colonne3093"/>
    <tableColumn id="3117" xr3:uid="{C3B46B7B-F3F6-406E-A762-84B35FA6DD97}" name="Colonne3094"/>
    <tableColumn id="3118" xr3:uid="{79D75859-9673-416C-9585-A69B81FF2799}" name="Colonne3095"/>
    <tableColumn id="3119" xr3:uid="{E5E467A9-12BC-4394-B53F-A225C0742FE7}" name="Colonne3096"/>
    <tableColumn id="3120" xr3:uid="{8564E3BE-624A-4ADF-A08E-19CA75AB4F3B}" name="Colonne3097"/>
    <tableColumn id="3121" xr3:uid="{CC3E44A1-E62C-49F4-88D1-54240ED68464}" name="Colonne3098"/>
    <tableColumn id="3122" xr3:uid="{4AA55197-1F9C-49A6-9261-2DAC634267CE}" name="Colonne3099"/>
    <tableColumn id="3123" xr3:uid="{70D1E9DB-413A-4672-BC41-3E7612331CA3}" name="Colonne3100"/>
    <tableColumn id="3124" xr3:uid="{7E35ADDD-7970-4304-B610-6EBFCA8E736B}" name="Colonne3101"/>
    <tableColumn id="3125" xr3:uid="{5053B852-929E-4EE0-BC17-B3B62C11876D}" name="Colonne3102"/>
    <tableColumn id="3126" xr3:uid="{B8FACB46-616D-4418-8C38-6E81169A966D}" name="Colonne3103"/>
    <tableColumn id="3127" xr3:uid="{22C0DB79-7DE9-43C7-8187-90067881A303}" name="Colonne3104"/>
    <tableColumn id="3128" xr3:uid="{82A26941-1054-473F-82C7-65009ABF92D9}" name="Colonne3105"/>
    <tableColumn id="3129" xr3:uid="{9FF1D994-434F-4931-BC65-3C45F35D59E1}" name="Colonne3106"/>
    <tableColumn id="3130" xr3:uid="{AA898248-EDF0-4EED-92A7-7DAF15DCBCFB}" name="Colonne3107"/>
    <tableColumn id="3131" xr3:uid="{E0DFB1B9-83C5-427E-BCA9-B7493C27A623}" name="Colonne3108"/>
    <tableColumn id="3132" xr3:uid="{71730EF9-8616-4925-94F7-CA4AD662C5C4}" name="Colonne3109"/>
    <tableColumn id="3133" xr3:uid="{FBBF5C20-3341-4AAD-9A8B-752DB8112F73}" name="Colonne3110"/>
    <tableColumn id="3134" xr3:uid="{2DC57C1C-6C2A-4A7B-886E-9A559B5902C5}" name="Colonne3111"/>
    <tableColumn id="3135" xr3:uid="{79E05E56-905F-43DF-8AC2-89793CA48035}" name="Colonne3112"/>
    <tableColumn id="3136" xr3:uid="{1417C3DB-F660-438A-803F-A7810D829458}" name="Colonne3113"/>
    <tableColumn id="3137" xr3:uid="{F0834B26-1BB9-4F16-82FC-54EAED1E478A}" name="Colonne3114"/>
    <tableColumn id="3138" xr3:uid="{F008A1C3-4DB6-41D9-9858-7F5B43042849}" name="Colonne3115"/>
    <tableColumn id="3139" xr3:uid="{CD574FA3-8D2C-44CD-871D-E864C5DEE8D1}" name="Colonne3116"/>
    <tableColumn id="3140" xr3:uid="{6503474E-D32F-436A-9F1D-A6C0756A9BC4}" name="Colonne3117"/>
    <tableColumn id="3141" xr3:uid="{8E18A7F1-5B3E-492B-A74F-F51685729F13}" name="Colonne3118"/>
    <tableColumn id="3142" xr3:uid="{0B07F7FE-E614-45F6-8477-C37580B0F891}" name="Colonne3119"/>
    <tableColumn id="3143" xr3:uid="{B485A3AD-EAC5-49D3-8344-57520FFEB34E}" name="Colonne3120"/>
    <tableColumn id="3144" xr3:uid="{6E05FCDB-634B-4100-AFF9-057D3ED2D92A}" name="Colonne3121"/>
    <tableColumn id="3145" xr3:uid="{F2011542-B6E0-45E0-AADA-EB1C847E1667}" name="Colonne3122"/>
    <tableColumn id="3146" xr3:uid="{3CC033CA-B944-4924-83FC-CCE86C5308CC}" name="Colonne3123"/>
    <tableColumn id="3147" xr3:uid="{66CC68B0-641A-4813-9472-BF2D7C614823}" name="Colonne3124"/>
    <tableColumn id="3148" xr3:uid="{919FCF58-1123-44C7-B764-D36377946C62}" name="Colonne3125"/>
    <tableColumn id="3149" xr3:uid="{9C7FB54D-D6C0-46FD-82D0-F80EFF41DCFF}" name="Colonne3126"/>
    <tableColumn id="3150" xr3:uid="{ADBCFD33-1303-4F97-B1AB-8BCC40D5C0FD}" name="Colonne3127"/>
    <tableColumn id="3151" xr3:uid="{2FB3871C-33D8-465D-8296-2DE7562B76A4}" name="Colonne3128"/>
    <tableColumn id="3152" xr3:uid="{920915ED-6CC0-4560-B2F8-83727C6F1683}" name="Colonne3129"/>
    <tableColumn id="3153" xr3:uid="{F6DA1E3F-192E-4302-A24B-242A79D3B5AE}" name="Colonne3130"/>
    <tableColumn id="3154" xr3:uid="{42CD7C9C-31C4-4793-91F5-A74974F19291}" name="Colonne3131"/>
    <tableColumn id="3155" xr3:uid="{3180485F-B8F9-4611-B56E-90505B808E30}" name="Colonne3132"/>
    <tableColumn id="3156" xr3:uid="{AFBFAB8C-FDA2-4A8E-8FE8-1255868065F4}" name="Colonne3133"/>
    <tableColumn id="3157" xr3:uid="{6CB9A8FB-379D-472B-8D4A-7C1234F07F21}" name="Colonne3134"/>
    <tableColumn id="3158" xr3:uid="{AE86D792-92A5-4653-B3FA-C9E8F417D83C}" name="Colonne3135"/>
    <tableColumn id="3159" xr3:uid="{74709323-3C4F-4B97-977D-CE81753ACF88}" name="Colonne3136"/>
    <tableColumn id="3160" xr3:uid="{2CD86CC3-9A49-4EAA-9137-955E4BA11EC7}" name="Colonne3137"/>
    <tableColumn id="3161" xr3:uid="{8B6E3954-A961-4CC3-AABC-F407B356A1C1}" name="Colonne3138"/>
    <tableColumn id="3162" xr3:uid="{1D55C1C9-1857-47AA-BE34-C19E9CF658BD}" name="Colonne3139"/>
    <tableColumn id="3163" xr3:uid="{E2F9FEC8-5C9F-4936-98E1-CAA0B4397398}" name="Colonne3140"/>
    <tableColumn id="3164" xr3:uid="{DE15A669-4D41-4751-BBC6-4F836FEBF8B5}" name="Colonne3141"/>
    <tableColumn id="3165" xr3:uid="{39CE9A60-F877-477B-BB4E-C7645212C46A}" name="Colonne3142"/>
    <tableColumn id="3166" xr3:uid="{8A7B608F-6E00-4C58-9897-282F7F3A6772}" name="Colonne3143"/>
    <tableColumn id="3167" xr3:uid="{4D549A31-16CB-4E91-ADEB-128F26C17E22}" name="Colonne3144"/>
    <tableColumn id="3168" xr3:uid="{B016947A-AA7D-4B5A-B91E-25A50DC8BE6D}" name="Colonne3145"/>
    <tableColumn id="3169" xr3:uid="{78176B10-55D2-47F4-A700-1B6584CD6D74}" name="Colonne3146"/>
    <tableColumn id="3170" xr3:uid="{305CDE91-0097-41DA-9FA0-8D4E52E04F51}" name="Colonne3147"/>
    <tableColumn id="3171" xr3:uid="{C89CAB58-FF7C-434A-B74B-3E4850BA94A0}" name="Colonne3148"/>
    <tableColumn id="3172" xr3:uid="{A72F6B93-BF7B-49D4-B00A-C600E08D83E6}" name="Colonne3149"/>
    <tableColumn id="3173" xr3:uid="{442DE290-7060-471C-A0CA-E1778B489AEB}" name="Colonne3150"/>
    <tableColumn id="3174" xr3:uid="{AB76633F-0BCF-4ED3-8C9E-572E98A92EF9}" name="Colonne3151"/>
    <tableColumn id="3175" xr3:uid="{EEAB0651-1C19-4BBB-8585-DFFBC32AA447}" name="Colonne3152"/>
    <tableColumn id="3176" xr3:uid="{6F69761B-00D5-4A64-ABE4-4E3F8151F823}" name="Colonne3153"/>
    <tableColumn id="3177" xr3:uid="{64F72A55-5214-4507-8573-812A3F779581}" name="Colonne3154"/>
    <tableColumn id="3178" xr3:uid="{24B1FEAE-8C4F-47A8-AC8E-C07666B5E5FE}" name="Colonne3155"/>
    <tableColumn id="3179" xr3:uid="{B2FB440D-0FF7-436D-929E-133A34D37D53}" name="Colonne3156"/>
    <tableColumn id="3180" xr3:uid="{BC41B814-5AD6-40D6-A832-B6C49A9AC8A5}" name="Colonne3157"/>
    <tableColumn id="3181" xr3:uid="{83DD449F-C1DF-4F74-BF6C-F8B613661FD8}" name="Colonne3158"/>
    <tableColumn id="3182" xr3:uid="{CA990F92-5815-407F-BF4B-6C266A2FA9D5}" name="Colonne3159"/>
    <tableColumn id="3183" xr3:uid="{0C7F5D20-C5DB-4764-A0A9-832A01FE3DCD}" name="Colonne3160"/>
    <tableColumn id="3184" xr3:uid="{BE644156-E720-4440-AAF5-49556226E4D1}" name="Colonne3161"/>
    <tableColumn id="3185" xr3:uid="{125A4DE3-703C-4263-A01E-19D699702DBB}" name="Colonne3162"/>
    <tableColumn id="3186" xr3:uid="{78B572AF-5FF9-4843-88A7-2A431F8EA627}" name="Colonne3163"/>
    <tableColumn id="3187" xr3:uid="{D5DB6486-CE79-4C9A-8938-52CC4B1C4F73}" name="Colonne3164"/>
    <tableColumn id="3188" xr3:uid="{D45D8BE2-9A57-461B-A144-2F4FCAA9BCDE}" name="Colonne3165"/>
    <tableColumn id="3189" xr3:uid="{1B9E58AF-C128-4EA8-8D48-EA6B4881F9EA}" name="Colonne3166"/>
    <tableColumn id="3190" xr3:uid="{C3271747-F3AC-40EC-BBC2-B763079F7804}" name="Colonne3167"/>
    <tableColumn id="3191" xr3:uid="{BCA330EE-813A-481A-A4C0-F409E4773B95}" name="Colonne3168"/>
    <tableColumn id="3192" xr3:uid="{3B8E289E-E31E-4CAF-B17D-1365178EA3AE}" name="Colonne3169"/>
    <tableColumn id="3193" xr3:uid="{0B04F916-744A-45A6-8613-5546AE4936FE}" name="Colonne3170"/>
    <tableColumn id="3194" xr3:uid="{AD95FF32-2704-4284-A4D1-2DAD0838653A}" name="Colonne3171"/>
    <tableColumn id="3195" xr3:uid="{5D093837-95B9-4A9E-BBE0-0EE2F396287E}" name="Colonne3172"/>
    <tableColumn id="3196" xr3:uid="{71BD1B52-DD51-49F9-9F57-41A966786908}" name="Colonne3173"/>
    <tableColumn id="3197" xr3:uid="{C4493448-2BD1-4B95-8AA8-FCA8C8EB6DCE}" name="Colonne3174"/>
    <tableColumn id="3198" xr3:uid="{775F0369-8BBC-45D8-BDA6-91A5ED8D2C33}" name="Colonne3175"/>
    <tableColumn id="3199" xr3:uid="{76BBCBFC-3306-4768-A77F-06649FE72D4D}" name="Colonne3176"/>
    <tableColumn id="3200" xr3:uid="{4D88310F-C696-4472-9D76-5064A45E2AFC}" name="Colonne3177"/>
    <tableColumn id="3201" xr3:uid="{83DC7EF2-7F5E-4131-9D5A-279A751F7632}" name="Colonne3178"/>
    <tableColumn id="3202" xr3:uid="{03EC4C72-7AF7-48FC-BF9A-575CF48532F2}" name="Colonne3179"/>
    <tableColumn id="3203" xr3:uid="{35A7BB7E-842A-4A93-A5C0-28E626914192}" name="Colonne3180"/>
    <tableColumn id="3204" xr3:uid="{E7897E41-350E-4506-8020-937745438942}" name="Colonne3181"/>
    <tableColumn id="3205" xr3:uid="{9F263F57-024A-4B3A-8E80-7A08922D1D7B}" name="Colonne3182"/>
    <tableColumn id="3206" xr3:uid="{FC546EBF-4EC9-45B8-9197-968E789AD154}" name="Colonne3183"/>
    <tableColumn id="3207" xr3:uid="{5EAC6C64-48C9-427E-8DA5-361F645964E4}" name="Colonne3184"/>
    <tableColumn id="3208" xr3:uid="{1F89BF44-3CDC-458C-A96F-1AA606968054}" name="Colonne3185"/>
    <tableColumn id="3209" xr3:uid="{8741B2D7-8408-4B11-8805-2FC23E2F5B83}" name="Colonne3186"/>
    <tableColumn id="3210" xr3:uid="{B9111D0F-A92F-4455-863F-F0EBC97543FE}" name="Colonne3187"/>
    <tableColumn id="3211" xr3:uid="{9D05CB48-83F7-42DD-A3F0-2E47A19233C8}" name="Colonne3188"/>
    <tableColumn id="3212" xr3:uid="{39FE481D-DFF2-4F50-9106-6DFD50AE8454}" name="Colonne3189"/>
    <tableColumn id="3213" xr3:uid="{30F8BB68-5303-4CAD-B5A0-95A607E438A9}" name="Colonne3190"/>
    <tableColumn id="3214" xr3:uid="{9217A1EB-680C-435E-BDC7-7E60D26E8D1C}" name="Colonne3191"/>
    <tableColumn id="3215" xr3:uid="{D9538E8F-4A1A-48F0-9191-FD550AB956F5}" name="Colonne3192"/>
    <tableColumn id="3216" xr3:uid="{E37E38FF-6238-4034-A98A-5D69D9F2C6B5}" name="Colonne3193"/>
    <tableColumn id="3217" xr3:uid="{8608DA03-7F8E-42DC-A881-D8993BB70F46}" name="Colonne3194"/>
    <tableColumn id="3218" xr3:uid="{999A9193-D6FD-4E97-A0CF-070FC84F0D6A}" name="Colonne3195"/>
    <tableColumn id="3219" xr3:uid="{14CFA453-2602-4FA3-9283-21F74626E2CD}" name="Colonne3196"/>
    <tableColumn id="3220" xr3:uid="{B8F56EF4-AA0D-4C25-9B20-0F658270F9FA}" name="Colonne3197"/>
    <tableColumn id="3221" xr3:uid="{DFC20A22-FFFB-49F5-92CA-62C71A90D6CF}" name="Colonne3198"/>
    <tableColumn id="3222" xr3:uid="{89C60FBD-B95B-4700-BC46-5EA0E2061406}" name="Colonne3199"/>
    <tableColumn id="3223" xr3:uid="{F3C67674-53AF-43D7-B1A2-47643B01FAE1}" name="Colonne3200"/>
    <tableColumn id="3224" xr3:uid="{4145C35F-207A-43B3-9D3D-6684060A2D6B}" name="Colonne3201"/>
    <tableColumn id="3225" xr3:uid="{3F27D04D-1250-4B48-8BFE-397CFB93D063}" name="Colonne3202"/>
    <tableColumn id="3226" xr3:uid="{8EDF16B8-0FDB-4676-A66A-D5EEE815E378}" name="Colonne3203"/>
    <tableColumn id="3227" xr3:uid="{ABEC7CBB-9DA0-4053-AC4E-0BCBE4BC3523}" name="Colonne3204"/>
    <tableColumn id="3228" xr3:uid="{98601401-CFD4-45DA-B862-C9C1D333C20A}" name="Colonne3205"/>
    <tableColumn id="3229" xr3:uid="{EC9606FF-ECE4-424F-8472-86742C232FB6}" name="Colonne3206"/>
    <tableColumn id="3230" xr3:uid="{D4173C89-EF6B-4827-BFE2-2885D48832CD}" name="Colonne3207"/>
    <tableColumn id="3231" xr3:uid="{A04F3AE8-6D5C-413B-B8D2-AE18A82DE0A7}" name="Colonne3208"/>
    <tableColumn id="3232" xr3:uid="{DE123C91-AB37-4FFA-A700-43272F989AC4}" name="Colonne3209"/>
    <tableColumn id="3233" xr3:uid="{3D86954B-8B29-4ED9-AADB-3EFE66B7FB03}" name="Colonne3210"/>
    <tableColumn id="3234" xr3:uid="{1B72AEE8-AE98-4526-A3E1-561043BDBCC7}" name="Colonne3211"/>
    <tableColumn id="3235" xr3:uid="{DE690828-A4F2-453F-8364-BD454529BBC9}" name="Colonne3212"/>
    <tableColumn id="3236" xr3:uid="{37C4FAC5-69FE-4C76-B35C-3B654E0A6D02}" name="Colonne3213"/>
    <tableColumn id="3237" xr3:uid="{D081D996-A6FE-4595-BF63-F0CE991828CD}" name="Colonne3214"/>
    <tableColumn id="3238" xr3:uid="{7858FE32-E168-44EF-B793-D0635750AAF3}" name="Colonne3215"/>
    <tableColumn id="3239" xr3:uid="{DFD1B5ED-B927-4729-ACE5-FDC5CEC3F2D9}" name="Colonne3216"/>
    <tableColumn id="3240" xr3:uid="{FEECBAF8-78E0-4A0A-8D6D-32EACE4408CE}" name="Colonne3217"/>
    <tableColumn id="3241" xr3:uid="{A02BF6F2-4EBF-4890-BAB9-65CEEB85CC2E}" name="Colonne3218"/>
    <tableColumn id="3242" xr3:uid="{0698C34F-ECF0-4980-8C0F-0881755E6A0C}" name="Colonne3219"/>
    <tableColumn id="3243" xr3:uid="{D78BDD37-73E0-4DED-9601-5B3F229A1B06}" name="Colonne3220"/>
    <tableColumn id="3244" xr3:uid="{D6D5BE6B-0632-43C6-A04E-6C396E204947}" name="Colonne3221"/>
    <tableColumn id="3245" xr3:uid="{E4C574EE-E2CC-4E6E-81A2-C70611B4A83A}" name="Colonne3222"/>
    <tableColumn id="3246" xr3:uid="{0F996C86-2400-4D9D-BDC9-00560E38E4AD}" name="Colonne3223"/>
    <tableColumn id="3247" xr3:uid="{5B46E84F-F9D4-40FB-AA94-01F449EBE897}" name="Colonne3224"/>
    <tableColumn id="3248" xr3:uid="{4A9E2D91-11FE-40B5-B653-A2E4F21E0A87}" name="Colonne3225"/>
    <tableColumn id="3249" xr3:uid="{CAAA0CAC-2EDA-412C-9C93-844154173D77}" name="Colonne3226"/>
    <tableColumn id="3250" xr3:uid="{1E12CBB4-F6FA-413A-8186-ED93786799A6}" name="Colonne3227"/>
    <tableColumn id="3251" xr3:uid="{917FCA4E-5481-4C9E-A4CB-F8AE1DC0CA35}" name="Colonne3228"/>
    <tableColumn id="3252" xr3:uid="{0EC264FC-B50C-45B8-814A-8C9DF5501043}" name="Colonne3229"/>
    <tableColumn id="3253" xr3:uid="{9FD36334-0BEE-492F-BEB5-69F6DECF853A}" name="Colonne3230"/>
    <tableColumn id="3254" xr3:uid="{9F7C33A3-3C28-4A9F-A2CB-5609F5541C0F}" name="Colonne3231"/>
    <tableColumn id="3255" xr3:uid="{5C1E9615-C206-4A58-9F1E-FC1FFC4254BD}" name="Colonne3232"/>
    <tableColumn id="3256" xr3:uid="{6F144497-5FCF-4FFE-B2CD-5006AB9F229E}" name="Colonne3233"/>
    <tableColumn id="3257" xr3:uid="{8C5790B7-DC3D-4BFF-94BD-3CF90B8EA957}" name="Colonne3234"/>
    <tableColumn id="3258" xr3:uid="{3A92643C-41C8-480A-B387-5739BB386B73}" name="Colonne3235"/>
    <tableColumn id="3259" xr3:uid="{396E3879-717E-4642-8BBE-EAA5DC056268}" name="Colonne3236"/>
    <tableColumn id="3260" xr3:uid="{7AAC19CD-0FEC-4CD6-9851-118B126A8BDD}" name="Colonne3237"/>
    <tableColumn id="3261" xr3:uid="{07486810-970F-40E1-B666-B7457521B97C}" name="Colonne3238"/>
    <tableColumn id="3262" xr3:uid="{4EF6408C-BC12-4A54-844D-EC0D4ED4DD7B}" name="Colonne3239"/>
    <tableColumn id="3263" xr3:uid="{E7D6145D-F9D1-4DC6-93DB-283A9D83E3AD}" name="Colonne3240"/>
    <tableColumn id="3264" xr3:uid="{94499B1A-5372-4C3A-B0D1-FB265C528F4A}" name="Colonne3241"/>
    <tableColumn id="3265" xr3:uid="{77AE6CE0-9A8C-41DD-BCFB-71FC488422BA}" name="Colonne3242"/>
    <tableColumn id="3266" xr3:uid="{C4523D3E-8415-4483-84A8-CE29C44ACDDB}" name="Colonne3243"/>
    <tableColumn id="3267" xr3:uid="{EA22CB3C-757C-44A8-A81F-958A8CFD5E03}" name="Colonne3244"/>
    <tableColumn id="3268" xr3:uid="{FE71543F-1CA0-4F34-8199-4C987405F6EC}" name="Colonne3245"/>
    <tableColumn id="3269" xr3:uid="{7B555794-34D4-4ABA-86FC-83C732B0D820}" name="Colonne3246"/>
    <tableColumn id="3270" xr3:uid="{8D3BFA2C-9E06-46F0-9D7D-F4561BE3EDFA}" name="Colonne3247"/>
    <tableColumn id="3271" xr3:uid="{E98A44A6-2253-47EF-A498-F568F2240743}" name="Colonne3248"/>
    <tableColumn id="3272" xr3:uid="{0EC41B6F-38C8-4FD3-B68A-F5D4F3368CA4}" name="Colonne3249"/>
    <tableColumn id="3273" xr3:uid="{17812BC7-8E69-4ED3-9E4D-8901F627B6B9}" name="Colonne3250"/>
    <tableColumn id="3274" xr3:uid="{A0BFBA53-ACB8-4C08-BF0F-DD9953672761}" name="Colonne3251"/>
    <tableColumn id="3275" xr3:uid="{B4015744-3573-4AF5-B108-9F7F9D57B397}" name="Colonne3252"/>
    <tableColumn id="3276" xr3:uid="{F9D30406-73DE-4798-A219-D85169A5628F}" name="Colonne3253"/>
    <tableColumn id="3277" xr3:uid="{78ACCF3E-00E4-41F3-8A91-C83C0293A8AE}" name="Colonne3254"/>
    <tableColumn id="3278" xr3:uid="{E38DB874-B5FC-45D9-928F-B2D700941D73}" name="Colonne3255"/>
    <tableColumn id="3279" xr3:uid="{E5F61AB3-2ADF-4CC3-AFC7-30ABFEF855E1}" name="Colonne3256"/>
    <tableColumn id="3280" xr3:uid="{E9C0B5E1-AF68-4178-9C0F-134A231F38CE}" name="Colonne3257"/>
    <tableColumn id="3281" xr3:uid="{2DCFE5C6-121B-4023-99B2-D988AB0670BE}" name="Colonne3258"/>
    <tableColumn id="3282" xr3:uid="{4F3F48E5-902B-45DF-96E4-07D42372D939}" name="Colonne3259"/>
    <tableColumn id="3283" xr3:uid="{C4321B64-CACF-4280-9F38-53F41C059C1C}" name="Colonne3260"/>
    <tableColumn id="3284" xr3:uid="{CEDB94F2-33CD-474A-B142-6E7ED95CC03D}" name="Colonne3261"/>
    <tableColumn id="3285" xr3:uid="{8605BCB4-8F70-4F8F-A17D-E5CEDA2F69A8}" name="Colonne3262"/>
    <tableColumn id="3286" xr3:uid="{4B9B7786-311B-40C7-99EB-709744E870DC}" name="Colonne3263"/>
    <tableColumn id="3287" xr3:uid="{12F49C12-0434-416D-8522-80E9A69F5E86}" name="Colonne3264"/>
    <tableColumn id="3288" xr3:uid="{1C6F2342-E846-4914-9997-E8C34D44E9AF}" name="Colonne3265"/>
    <tableColumn id="3289" xr3:uid="{09099BA6-21B8-4F1A-9A7F-BD6B9F99D203}" name="Colonne3266"/>
    <tableColumn id="3290" xr3:uid="{60D83EED-E35E-4100-A8F3-ABDDCDEDB428}" name="Colonne3267"/>
    <tableColumn id="3291" xr3:uid="{83361D93-FBEE-4BC1-8F3D-AB587422FF8B}" name="Colonne3268"/>
    <tableColumn id="3292" xr3:uid="{ADDA6116-0BB1-47AE-B634-A3237CC010F5}" name="Colonne3269"/>
    <tableColumn id="3293" xr3:uid="{685826B9-FF25-462E-BA99-5F7B28C40285}" name="Colonne3270"/>
    <tableColumn id="3294" xr3:uid="{28CA5E12-E5B7-4C13-AF25-A66794DFB2E6}" name="Colonne3271"/>
    <tableColumn id="3295" xr3:uid="{A10F749E-9D84-4E11-81F0-34C48A78120B}" name="Colonne3272"/>
    <tableColumn id="3296" xr3:uid="{DD02E3CC-9C29-416F-AEAD-C6E7BD57649B}" name="Colonne3273"/>
    <tableColumn id="3297" xr3:uid="{14E1668E-AFFE-4C69-ADEA-3B31E72D3991}" name="Colonne3274"/>
    <tableColumn id="3298" xr3:uid="{4FEA815F-F51A-431E-A6D0-63B6C4E6B086}" name="Colonne3275"/>
    <tableColumn id="3299" xr3:uid="{DCAFBA3F-D224-4E8B-823B-4BD22F4DC108}" name="Colonne3276"/>
    <tableColumn id="3300" xr3:uid="{63E39D50-A9D9-4521-AABC-D9C5C35F0606}" name="Colonne3277"/>
    <tableColumn id="3301" xr3:uid="{5D8D1740-C669-49BD-9A05-ADB55039E81D}" name="Colonne3278"/>
    <tableColumn id="3302" xr3:uid="{F7A03D17-0BBF-4245-8EDE-CEF0AA07467B}" name="Colonne3279"/>
    <tableColumn id="3303" xr3:uid="{7E272231-11F6-4494-8604-08FD4F56F571}" name="Colonne3280"/>
    <tableColumn id="3304" xr3:uid="{5773A9E1-74E8-4C30-8B73-80AFA8B8BD8B}" name="Colonne3281"/>
    <tableColumn id="3305" xr3:uid="{332CB86F-BBDD-4F89-BDE7-63E1BB4D17DE}" name="Colonne3282"/>
    <tableColumn id="3306" xr3:uid="{F2C64C37-7E52-4E59-B1B4-7DE0F859F47E}" name="Colonne3283"/>
    <tableColumn id="3307" xr3:uid="{A7A9D642-5433-4256-AF13-9B6B1E1842E6}" name="Colonne3284"/>
    <tableColumn id="3308" xr3:uid="{76D5E511-0B52-4D3F-84BF-DE3588396A6C}" name="Colonne3285"/>
    <tableColumn id="3309" xr3:uid="{38D7C110-77A9-45EA-8AC3-B7972101C078}" name="Colonne3286"/>
    <tableColumn id="3310" xr3:uid="{46763983-EF93-4B56-9C66-EE0944B79F07}" name="Colonne3287"/>
    <tableColumn id="3311" xr3:uid="{BD37271B-BB91-465E-BE67-E0B17CBFAC13}" name="Colonne3288"/>
    <tableColumn id="3312" xr3:uid="{BF450587-096A-4051-A7B8-FF3996463FE8}" name="Colonne3289"/>
    <tableColumn id="3313" xr3:uid="{615B6248-BDC2-4F64-974A-720861287006}" name="Colonne3290"/>
    <tableColumn id="3314" xr3:uid="{76B5156F-E3D9-4997-9F55-5CAEF3387A64}" name="Colonne3291"/>
    <tableColumn id="3315" xr3:uid="{6C7514D0-44E5-4BDA-AF49-3704AF0F8653}" name="Colonne3292"/>
    <tableColumn id="3316" xr3:uid="{0C0722EA-A5D5-4434-A881-8D23E1E4CA6C}" name="Colonne3293"/>
    <tableColumn id="3317" xr3:uid="{FE19B8FE-8F88-4E1C-9D6E-9917FBD11520}" name="Colonne3294"/>
    <tableColumn id="3318" xr3:uid="{1A1874E4-160B-4972-B3AD-E56DABD0E4B2}" name="Colonne3295"/>
    <tableColumn id="3319" xr3:uid="{CEA3E2AC-F8B2-4780-8E8B-110095C63CFD}" name="Colonne3296"/>
    <tableColumn id="3320" xr3:uid="{7CFC5785-9504-4CEC-B5CE-8A6E4C8DD6E1}" name="Colonne3297"/>
    <tableColumn id="3321" xr3:uid="{486C99AA-D03B-41F5-9B5B-D9B3BDB0C2FC}" name="Colonne3298"/>
    <tableColumn id="3322" xr3:uid="{83111CA3-25E8-48BB-A7A9-72A34728DD24}" name="Colonne3299"/>
    <tableColumn id="3323" xr3:uid="{1D77F0E6-9CFE-4256-8A80-FDE046B8D24B}" name="Colonne3300"/>
    <tableColumn id="3324" xr3:uid="{C00576A1-6892-4EFA-839A-06450BDA1DA3}" name="Colonne3301"/>
    <tableColumn id="3325" xr3:uid="{676D0BF0-69F5-44A0-9521-E1539241C762}" name="Colonne3302"/>
    <tableColumn id="3326" xr3:uid="{6ECED11A-0649-4B39-9D6F-A23365F82182}" name="Colonne3303"/>
    <tableColumn id="3327" xr3:uid="{D18767E8-7C0A-4334-98CD-04D861F43790}" name="Colonne3304"/>
    <tableColumn id="3328" xr3:uid="{E1F8CC49-2F3E-4AE2-A528-91AF5D01BC6B}" name="Colonne3305"/>
    <tableColumn id="3329" xr3:uid="{866D4F1F-EDDD-4CA8-9251-193590A92791}" name="Colonne3306"/>
    <tableColumn id="3330" xr3:uid="{CAF188BC-FC48-4E3C-AA45-8116048608CB}" name="Colonne3307"/>
    <tableColumn id="3331" xr3:uid="{9B9DB537-80D2-4906-AA66-094B4F109C14}" name="Colonne3308"/>
    <tableColumn id="3332" xr3:uid="{42B10ED9-5F87-4E0E-B42F-BD24AF0B3422}" name="Colonne3309"/>
    <tableColumn id="3333" xr3:uid="{BF122BAC-3B54-4A3C-B18C-59550D37904C}" name="Colonne3310"/>
    <tableColumn id="3334" xr3:uid="{35D9C5C8-24E6-4DA1-923E-8942FA42EB0E}" name="Colonne3311"/>
    <tableColumn id="3335" xr3:uid="{3DE00FE8-2352-495E-84ED-4E4A093EF1E7}" name="Colonne3312"/>
    <tableColumn id="3336" xr3:uid="{CF4C242F-ABD9-46F7-A2BE-B819A86E58E5}" name="Colonne3313"/>
    <tableColumn id="3337" xr3:uid="{96ED75FF-F81C-4602-A8C1-10E4C647715F}" name="Colonne3314"/>
    <tableColumn id="3338" xr3:uid="{07584404-46AB-4F19-824E-6F441D4524D8}" name="Colonne3315"/>
    <tableColumn id="3339" xr3:uid="{AED79019-0B0E-47B5-810C-646D9D8826CD}" name="Colonne3316"/>
    <tableColumn id="3340" xr3:uid="{84C5A0DE-37E5-4848-AF58-FF45799AF8C5}" name="Colonne3317"/>
    <tableColumn id="3341" xr3:uid="{BE776A44-9B5F-4B37-8A61-44E5069EE16F}" name="Colonne3318"/>
    <tableColumn id="3342" xr3:uid="{286346EA-1168-4261-9D98-37B58D73BF04}" name="Colonne3319"/>
    <tableColumn id="3343" xr3:uid="{4197D1DF-C333-43CD-89D5-01E11635FD12}" name="Colonne3320"/>
    <tableColumn id="3344" xr3:uid="{FE00FDD5-C377-4183-8AE4-263C4A07A554}" name="Colonne3321"/>
    <tableColumn id="3345" xr3:uid="{8922CE22-EBFB-4AEC-9218-1CE72862F07B}" name="Colonne3322"/>
    <tableColumn id="3346" xr3:uid="{DE70ED22-BC19-42E1-97C6-DB70D956A872}" name="Colonne3323"/>
    <tableColumn id="3347" xr3:uid="{64729984-BE66-444F-A729-129EBD23C263}" name="Colonne3324"/>
    <tableColumn id="3348" xr3:uid="{9B19A83E-7D91-4126-8177-22C13C2ECB2C}" name="Colonne3325"/>
    <tableColumn id="3349" xr3:uid="{D610EA22-16F5-4C6F-AB1B-478DAF541F3B}" name="Colonne3326"/>
    <tableColumn id="3350" xr3:uid="{FA29F694-588C-45DA-BB39-95E7B4F0A718}" name="Colonne3327"/>
    <tableColumn id="3351" xr3:uid="{DD6AF61A-C832-4907-B428-BFB893374F41}" name="Colonne3328"/>
    <tableColumn id="3352" xr3:uid="{E69FA9E0-951C-404A-B098-E250A5F5B99D}" name="Colonne3329"/>
    <tableColumn id="3353" xr3:uid="{6272D015-D08C-4455-96F9-39E1E4AC6F64}" name="Colonne3330"/>
    <tableColumn id="3354" xr3:uid="{F9FF0454-B0D8-4D7B-8267-0782FC92B166}" name="Colonne3331"/>
    <tableColumn id="3355" xr3:uid="{39BFB1F6-2BD8-4394-BCCD-1414D9E7E778}" name="Colonne3332"/>
    <tableColumn id="3356" xr3:uid="{4F690ADF-89EF-4C41-A1CB-A40131584242}" name="Colonne3333"/>
    <tableColumn id="3357" xr3:uid="{6B522354-62C3-4DBC-B30E-196A827BE574}" name="Colonne3334"/>
    <tableColumn id="3358" xr3:uid="{30C9A85C-9F70-4AD1-8505-44A1256200A4}" name="Colonne3335"/>
    <tableColumn id="3359" xr3:uid="{D8675FE6-9D69-400F-BBB8-304AD2E876B2}" name="Colonne3336"/>
    <tableColumn id="3360" xr3:uid="{1176A279-59ED-4214-9CE6-2D623E8DC8D0}" name="Colonne3337"/>
    <tableColumn id="3361" xr3:uid="{B3D4108C-F57B-4B58-A2F2-4707841B9699}" name="Colonne3338"/>
    <tableColumn id="3362" xr3:uid="{DC99FFBC-78C7-45F9-B8CE-4FCD106F11FA}" name="Colonne3339"/>
    <tableColumn id="3363" xr3:uid="{4A68FC95-0A68-428A-A9F8-EF9D09AD3564}" name="Colonne3340"/>
    <tableColumn id="3364" xr3:uid="{01F37CC5-3D41-4811-BA50-817CAC555281}" name="Colonne3341"/>
    <tableColumn id="3365" xr3:uid="{3D008ECD-A74E-4742-A5B0-6F3C6A77B989}" name="Colonne3342"/>
    <tableColumn id="3366" xr3:uid="{7EE89623-8C1A-4081-B206-E9FA2DC888C6}" name="Colonne3343"/>
    <tableColumn id="3367" xr3:uid="{B827B075-62BF-4B2E-9E7C-7758E03D1F25}" name="Colonne3344"/>
    <tableColumn id="3368" xr3:uid="{9F669B03-7308-4F88-8F7A-22C31997D3A7}" name="Colonne3345"/>
    <tableColumn id="3369" xr3:uid="{A80E7F67-80A4-4E4B-A7F8-9B2D0EBE03BD}" name="Colonne3346"/>
    <tableColumn id="3370" xr3:uid="{175CEBEE-38EA-43D9-BA76-75243A4292A9}" name="Colonne3347"/>
    <tableColumn id="3371" xr3:uid="{F42FC74A-8D2C-44D0-96D5-7F6E9F2F6ED7}" name="Colonne3348"/>
    <tableColumn id="3372" xr3:uid="{12E69842-9BA2-47A8-BF98-E57FE27258F8}" name="Colonne3349"/>
    <tableColumn id="3373" xr3:uid="{4083E9DA-AE07-48AB-8800-855C091ACF29}" name="Colonne3350"/>
    <tableColumn id="3374" xr3:uid="{7EBF9605-BB70-4200-99C1-73A22B52789F}" name="Colonne3351"/>
    <tableColumn id="3375" xr3:uid="{45CD0916-C1CF-40AA-9693-5BCB760FDA0A}" name="Colonne3352"/>
    <tableColumn id="3376" xr3:uid="{DA8C6F3F-B187-45D8-B64A-B14FB720CC97}" name="Colonne3353"/>
    <tableColumn id="3377" xr3:uid="{5EF818A1-3B85-48A9-AA5F-7958E2E86F9E}" name="Colonne3354"/>
    <tableColumn id="3378" xr3:uid="{535F2FBA-C5C9-42B1-8DD3-BD8BC6264C32}" name="Colonne3355"/>
    <tableColumn id="3379" xr3:uid="{8BEA3DC6-01EF-42CA-8B6C-B37D6B2783E2}" name="Colonne3356"/>
    <tableColumn id="3380" xr3:uid="{FDE8B424-E943-4F3C-9157-C929D7AB334C}" name="Colonne3357"/>
    <tableColumn id="3381" xr3:uid="{435223DE-29F0-4F9F-825A-86DA9C17CAAC}" name="Colonne3358"/>
    <tableColumn id="3382" xr3:uid="{9E127DA8-7695-40CF-AD28-D27B02DEDBB1}" name="Colonne3359"/>
    <tableColumn id="3383" xr3:uid="{5F500A55-6099-4D5A-8FED-6B2537A5DB15}" name="Colonne3360"/>
    <tableColumn id="3384" xr3:uid="{0AE5EC36-BAA9-4DEB-B78C-88BCE0A054E5}" name="Colonne3361"/>
    <tableColumn id="3385" xr3:uid="{C3EFEB49-68C3-402D-B75E-1E494BF695BE}" name="Colonne3362"/>
    <tableColumn id="3386" xr3:uid="{0BED9A25-2772-4BA2-9B54-7B325E94F2B0}" name="Colonne3363"/>
    <tableColumn id="3387" xr3:uid="{F9DF72A6-F378-40D3-90EC-72076C83E988}" name="Colonne3364"/>
    <tableColumn id="3388" xr3:uid="{B91F83FF-1F1D-4966-8D33-8B43C796644D}" name="Colonne3365"/>
    <tableColumn id="3389" xr3:uid="{34CBB29F-E212-4B00-AB6D-195217EA6A15}" name="Colonne3366"/>
    <tableColumn id="3390" xr3:uid="{D2FC49EA-1D66-4B5B-9648-30AE13306D98}" name="Colonne3367"/>
    <tableColumn id="3391" xr3:uid="{6E034696-4E00-4B5C-BB96-2A1E85E69FC8}" name="Colonne3368"/>
    <tableColumn id="3392" xr3:uid="{C80CD915-C6A9-41F8-BF26-C8C6BCA5FCD0}" name="Colonne3369"/>
    <tableColumn id="3393" xr3:uid="{8C93162C-83E7-4511-A0FA-FCF086963504}" name="Colonne3370"/>
    <tableColumn id="3394" xr3:uid="{609EF2D2-4582-4D02-A2DD-4C35D6ACB844}" name="Colonne3371"/>
    <tableColumn id="3395" xr3:uid="{14F7CA05-67F0-45FE-A35A-C31D7148F8D6}" name="Colonne3372"/>
    <tableColumn id="3396" xr3:uid="{61F50866-44B7-4A2A-843E-37DAD8D5D481}" name="Colonne3373"/>
    <tableColumn id="3397" xr3:uid="{BF11F0D0-9D23-45DF-8944-357967AF515C}" name="Colonne3374"/>
    <tableColumn id="3398" xr3:uid="{33C45D1C-B8D1-4293-BCB4-4424C2B828B8}" name="Colonne3375"/>
    <tableColumn id="3399" xr3:uid="{C6AC0499-789B-451A-9B7E-39E9E38E29B7}" name="Colonne3376"/>
    <tableColumn id="3400" xr3:uid="{CB7FC0C7-CA6E-45B4-964A-9855E92125B7}" name="Colonne3377"/>
    <tableColumn id="3401" xr3:uid="{CE557DF3-540F-486F-80E1-4880F7D2E1CB}" name="Colonne3378"/>
    <tableColumn id="3402" xr3:uid="{328E6CA1-111B-4EA0-8893-E353D66C12F9}" name="Colonne3379"/>
    <tableColumn id="3403" xr3:uid="{1146B103-02FC-4086-BE2A-32C66D5ABD45}" name="Colonne3380"/>
    <tableColumn id="3404" xr3:uid="{510CDE83-86E0-46CE-834F-4D1267C91F48}" name="Colonne3381"/>
    <tableColumn id="3405" xr3:uid="{20211B2B-E12D-4548-B91B-0225E7A0D1CF}" name="Colonne3382"/>
    <tableColumn id="3406" xr3:uid="{DCE56EB4-1A4D-4F41-983D-4A3F7B05C410}" name="Colonne3383"/>
    <tableColumn id="3407" xr3:uid="{0802CA2D-D137-4E32-A72C-7784FDCDFFA3}" name="Colonne3384"/>
    <tableColumn id="3408" xr3:uid="{4F057741-619D-4F99-A3FB-4388B6D4571D}" name="Colonne3385"/>
    <tableColumn id="3409" xr3:uid="{CDAFB056-A8B7-4D4E-A248-3DD664558B7D}" name="Colonne3386"/>
    <tableColumn id="3410" xr3:uid="{B53C0FD3-87E0-4C4A-9A81-11D1E5BC98B7}" name="Colonne3387"/>
    <tableColumn id="3411" xr3:uid="{863CCE95-FC47-4053-AF5F-1BA61EA0B997}" name="Colonne3388"/>
    <tableColumn id="3412" xr3:uid="{F00EE584-0942-478C-9342-BDC9C77735F2}" name="Colonne3389"/>
    <tableColumn id="3413" xr3:uid="{A7485B2E-42B7-4635-AF12-F1CFE25AAEF8}" name="Colonne3390"/>
    <tableColumn id="3414" xr3:uid="{4FBA286E-17DC-4713-B9EB-35B29BEC4132}" name="Colonne3391"/>
    <tableColumn id="3415" xr3:uid="{DB14EEDA-1B76-4C80-AD38-8BB73A0A00BE}" name="Colonne3392"/>
    <tableColumn id="3416" xr3:uid="{3C670921-220E-4EE3-9436-7145DD571F7D}" name="Colonne3393"/>
    <tableColumn id="3417" xr3:uid="{A63FDE8F-4B4E-4D8B-8383-4E2C7DA9F3DA}" name="Colonne3394"/>
    <tableColumn id="3418" xr3:uid="{80CC9DB2-C5F4-4372-9698-1BAF498672E2}" name="Colonne3395"/>
    <tableColumn id="3419" xr3:uid="{3B9B5681-A1F9-4F63-8301-EE178FDC87F4}" name="Colonne3396"/>
    <tableColumn id="3420" xr3:uid="{0E76E78E-7058-4465-ACDE-639452C8FA4E}" name="Colonne3397"/>
    <tableColumn id="3421" xr3:uid="{2932057E-ADDD-483A-ADA9-3550C09D4355}" name="Colonne3398"/>
    <tableColumn id="3422" xr3:uid="{52FEE1CF-A511-4FF9-9ECA-2383EC3F43D9}" name="Colonne3399"/>
    <tableColumn id="3423" xr3:uid="{B699C664-D03B-4727-B4ED-43BDF1862029}" name="Colonne3400"/>
    <tableColumn id="3424" xr3:uid="{1E02F5D8-405B-46BF-A6C0-060449095F6B}" name="Colonne3401"/>
    <tableColumn id="3425" xr3:uid="{8F8ACA99-F1DC-4511-86C1-4A3DB7B6AFB1}" name="Colonne3402"/>
    <tableColumn id="3426" xr3:uid="{14D1744E-A5B2-4995-B2BB-791A1FEA3C9C}" name="Colonne3403"/>
    <tableColumn id="3427" xr3:uid="{1F78B2E2-BD6E-4DE7-BB56-C09BB0C85C9D}" name="Colonne3404"/>
    <tableColumn id="3428" xr3:uid="{0F0C4EEC-C6BE-42A2-ABAD-4050CA491F7D}" name="Colonne3405"/>
    <tableColumn id="3429" xr3:uid="{D9B92D4C-B272-4DC5-A2A4-97C796789EFC}" name="Colonne3406"/>
    <tableColumn id="3430" xr3:uid="{34852BB6-AAE4-4EAF-BA2E-0D1CB30723D8}" name="Colonne3407"/>
    <tableColumn id="3431" xr3:uid="{AEB2375E-9896-45D5-9F08-B69BCC9F944A}" name="Colonne3408"/>
    <tableColumn id="3432" xr3:uid="{B016C73A-92C3-4FDB-A496-13EE4B1BA064}" name="Colonne3409"/>
    <tableColumn id="3433" xr3:uid="{7CA4A3C1-CA68-4ABE-AB3F-9579138CFEAE}" name="Colonne3410"/>
    <tableColumn id="3434" xr3:uid="{858CFDD5-E7A9-4F71-B724-699EA250CC59}" name="Colonne3411"/>
    <tableColumn id="3435" xr3:uid="{4B4911A6-D63D-41F5-B47B-56B3533C2D26}" name="Colonne3412"/>
    <tableColumn id="3436" xr3:uid="{E02E27E9-7E68-4DAC-9DE3-226750AA9362}" name="Colonne3413"/>
    <tableColumn id="3437" xr3:uid="{8AA32803-86CE-4ACF-9069-AF0362383908}" name="Colonne3414"/>
    <tableColumn id="3438" xr3:uid="{7F0C9DFA-8A0E-4B63-B321-AA92CF6112C1}" name="Colonne3415"/>
    <tableColumn id="3439" xr3:uid="{5535E1BB-A710-426D-89CA-B55DC34E1074}" name="Colonne3416"/>
    <tableColumn id="3440" xr3:uid="{AD1A3AFF-467F-4D4B-A157-42582D89771D}" name="Colonne3417"/>
    <tableColumn id="3441" xr3:uid="{70AC85F1-625F-4F8C-93DE-766A01B7C263}" name="Colonne3418"/>
    <tableColumn id="3442" xr3:uid="{8AA6FD96-6701-4C14-B0E3-D22442625B59}" name="Colonne3419"/>
    <tableColumn id="3443" xr3:uid="{FABC8782-4D07-42AB-9994-DD2F7203BAFB}" name="Colonne3420"/>
    <tableColumn id="3444" xr3:uid="{79E742FE-B3BC-4A5E-834E-41819EE3DC7D}" name="Colonne3421"/>
    <tableColumn id="3445" xr3:uid="{C389AA4A-7B33-400C-B12A-39F7435EBBC2}" name="Colonne3422"/>
    <tableColumn id="3446" xr3:uid="{1C028333-B9A1-4200-80AA-8EF099033D0F}" name="Colonne3423"/>
    <tableColumn id="3447" xr3:uid="{A730D9EF-5BD5-47CF-BE52-96D37FAA3AB5}" name="Colonne3424"/>
    <tableColumn id="3448" xr3:uid="{07989293-DC3B-48A4-BF99-19CA210D2535}" name="Colonne3425"/>
    <tableColumn id="3449" xr3:uid="{6CEE8B70-C0DB-4D57-B88D-7EB3AA9FF5C1}" name="Colonne3426"/>
    <tableColumn id="3450" xr3:uid="{8311022C-1846-45A0-90F9-A4168E528BE1}" name="Colonne3427"/>
    <tableColumn id="3451" xr3:uid="{E65DBEA9-7BBF-43ED-AF30-3DBCAF1135E4}" name="Colonne3428"/>
    <tableColumn id="3452" xr3:uid="{367BAED7-8A06-4DF1-8094-EF19BD88587B}" name="Colonne3429"/>
    <tableColumn id="3453" xr3:uid="{1DC4D62B-E2E9-4E7C-9219-2508B6D2C5A7}" name="Colonne3430"/>
    <tableColumn id="3454" xr3:uid="{D8FDF52F-7F70-4D35-8ED0-1F234DCFBAD8}" name="Colonne3431"/>
    <tableColumn id="3455" xr3:uid="{DCEEEC2C-2F8B-4280-8581-A0E68C5E3362}" name="Colonne3432"/>
    <tableColumn id="3456" xr3:uid="{17F128D9-C647-408B-B1A6-CE9F0730EB3D}" name="Colonne3433"/>
    <tableColumn id="3457" xr3:uid="{83F2DA22-53E6-45F4-93F9-AA36891AC69E}" name="Colonne3434"/>
    <tableColumn id="3458" xr3:uid="{62A8ADE6-73D6-499E-98FE-746108057D86}" name="Colonne3435"/>
    <tableColumn id="3459" xr3:uid="{31D4960C-5EE9-431E-8C27-4CD6AA611185}" name="Colonne3436"/>
    <tableColumn id="3460" xr3:uid="{7C72FD72-FDC8-4782-986E-B66848CDA53A}" name="Colonne3437"/>
    <tableColumn id="3461" xr3:uid="{D2FC407A-F5B7-49AF-8504-6DACC18AC43F}" name="Colonne3438"/>
    <tableColumn id="3462" xr3:uid="{7F30B738-7121-4A89-9F3E-19591B588626}" name="Colonne3439"/>
    <tableColumn id="3463" xr3:uid="{458BDFD9-C56D-4EF6-860E-09E25635A661}" name="Colonne3440"/>
    <tableColumn id="3464" xr3:uid="{F6135CAF-B493-4046-9C32-7E77C5C993A7}" name="Colonne3441"/>
    <tableColumn id="3465" xr3:uid="{93719D89-D96F-44BD-ADF2-C6A583DE4F69}" name="Colonne3442"/>
    <tableColumn id="3466" xr3:uid="{CF73C6C1-D694-4B14-9782-AB5F9D8D2F44}" name="Colonne3443"/>
    <tableColumn id="3467" xr3:uid="{A83A5E47-6982-48F8-B456-6A031BE0D545}" name="Colonne3444"/>
    <tableColumn id="3468" xr3:uid="{907F151D-4314-4D8C-9407-D97656BF0344}" name="Colonne3445"/>
    <tableColumn id="3469" xr3:uid="{F85A40E3-F9C5-4EE6-B823-D5F6607718FE}" name="Colonne3446"/>
    <tableColumn id="3470" xr3:uid="{F3B98FBA-6C2A-48EF-8124-B414F3129D51}" name="Colonne3447"/>
    <tableColumn id="3471" xr3:uid="{E0BB6E01-D8A5-4110-8F8E-30F8787FA02F}" name="Colonne3448"/>
    <tableColumn id="3472" xr3:uid="{433112F1-5F3A-42E2-A3ED-21D882CBDD66}" name="Colonne3449"/>
    <tableColumn id="3473" xr3:uid="{A86BAA5A-C88E-4D6D-BDD6-25D3764C6B7A}" name="Colonne3450"/>
    <tableColumn id="3474" xr3:uid="{CE199114-ED0A-43C9-9A45-DADC3CE8005C}" name="Colonne3451"/>
    <tableColumn id="3475" xr3:uid="{C6E24FB0-3182-498D-A19C-19A1A0831299}" name="Colonne3452"/>
    <tableColumn id="3476" xr3:uid="{F8992E8E-4C96-48BC-AB15-33DF75022006}" name="Colonne3453"/>
    <tableColumn id="3477" xr3:uid="{D401C756-09A9-4FCF-88C7-7A8A4E4F6D0E}" name="Colonne3454"/>
    <tableColumn id="3478" xr3:uid="{F06686FF-EECB-45C4-9134-030C096867DE}" name="Colonne3455"/>
    <tableColumn id="3479" xr3:uid="{84CD2209-302D-4286-A457-A8C733E3F753}" name="Colonne3456"/>
    <tableColumn id="3480" xr3:uid="{83D4222A-9064-4631-99CD-40B7FA9A49DC}" name="Colonne3457"/>
    <tableColumn id="3481" xr3:uid="{DB1D7B4A-B96A-4BBD-97BE-D3FD504CC61F}" name="Colonne3458"/>
    <tableColumn id="3482" xr3:uid="{85AC57D2-B4B9-4BEE-A308-9B0DA6565F01}" name="Colonne3459"/>
    <tableColumn id="3483" xr3:uid="{F43DCA7E-FFB1-441C-A465-AF9D297A9BF4}" name="Colonne3460"/>
    <tableColumn id="3484" xr3:uid="{0F2324EC-3059-43EA-A6F4-3030D449CD77}" name="Colonne3461"/>
    <tableColumn id="3485" xr3:uid="{86E5C31A-C849-4584-9D8A-5F98D34DB82E}" name="Colonne3462"/>
    <tableColumn id="3486" xr3:uid="{9EB80086-E3C0-4269-8C7B-7B6352E98318}" name="Colonne3463"/>
    <tableColumn id="3487" xr3:uid="{039BE29C-9C16-4EB2-9C2A-22201557077C}" name="Colonne3464"/>
    <tableColumn id="3488" xr3:uid="{6A5B0409-84EE-4380-AD59-C8529672E0E1}" name="Colonne3465"/>
    <tableColumn id="3489" xr3:uid="{A97C557D-A1FB-4193-90A9-3D82402B0C34}" name="Colonne3466"/>
    <tableColumn id="3490" xr3:uid="{54C958DC-BAD8-4AB9-8C82-18BEE0F1DCDD}" name="Colonne3467"/>
    <tableColumn id="3491" xr3:uid="{D1AF0FFA-C7C8-4C1E-9A88-E0A15AF777C2}" name="Colonne3468"/>
    <tableColumn id="3492" xr3:uid="{8F7889C2-848E-4356-902D-F75A435202B7}" name="Colonne3469"/>
    <tableColumn id="3493" xr3:uid="{BF225672-1F8F-4942-9C77-07B78B2F1A6E}" name="Colonne3470"/>
    <tableColumn id="3494" xr3:uid="{6887577C-B883-4AC9-B2D9-A8AA2A48CC8A}" name="Colonne3471"/>
    <tableColumn id="3495" xr3:uid="{AFBC02D3-3228-4A84-9EEA-B8456DF6D1F4}" name="Colonne3472"/>
    <tableColumn id="3496" xr3:uid="{8B92238A-63AA-447D-A418-6B7C13A9AF72}" name="Colonne3473"/>
    <tableColumn id="3497" xr3:uid="{8E4BBEFA-DF6B-4232-A5B3-3FD8025ECD25}" name="Colonne3474"/>
    <tableColumn id="3498" xr3:uid="{82FB7AAB-A9C7-4C87-9BA2-69B2EC7B4096}" name="Colonne3475"/>
    <tableColumn id="3499" xr3:uid="{13E787F7-86D7-467A-8854-414EA2ED5794}" name="Colonne3476"/>
    <tableColumn id="3500" xr3:uid="{922E4577-2309-4F66-8C78-A39C7BC3AEE9}" name="Colonne3477"/>
    <tableColumn id="3501" xr3:uid="{D65F4EED-A5E6-45F1-B8A6-806E07D7FB82}" name="Colonne3478"/>
    <tableColumn id="3502" xr3:uid="{9286FB2E-6600-4440-AEF9-64668D72ED3C}" name="Colonne3479"/>
    <tableColumn id="3503" xr3:uid="{FB6933ED-4CFA-41BF-98B0-8307EE4937D1}" name="Colonne3480"/>
    <tableColumn id="3504" xr3:uid="{EB9BBD70-1D93-4132-A3D5-96BEE11FCD63}" name="Colonne3481"/>
    <tableColumn id="3505" xr3:uid="{8F34D6D6-715F-4C6F-A976-033487BBD5F6}" name="Colonne3482"/>
    <tableColumn id="3506" xr3:uid="{390EA584-B7CB-4AB9-8C49-A9536B84E02A}" name="Colonne3483"/>
    <tableColumn id="3507" xr3:uid="{A72C7F3B-6CFA-4DA3-96E6-FD9B34A6D71F}" name="Colonne3484"/>
    <tableColumn id="3508" xr3:uid="{7AE7C82F-D900-4447-96A6-33D3C9A18A6B}" name="Colonne3485"/>
    <tableColumn id="3509" xr3:uid="{F0E90BE5-822F-431C-B476-7DF27C605598}" name="Colonne3486"/>
    <tableColumn id="3510" xr3:uid="{7150CBB7-439E-4250-8903-120CF41F3E28}" name="Colonne3487"/>
    <tableColumn id="3511" xr3:uid="{038E39FC-AA94-4E38-84B6-E75B7F3B37CB}" name="Colonne3488"/>
    <tableColumn id="3512" xr3:uid="{8A0EBD35-2D6D-415F-A87A-5B0A4237E9B1}" name="Colonne3489"/>
    <tableColumn id="3513" xr3:uid="{270BD5B0-5664-4C60-9187-2D93AA872574}" name="Colonne3490"/>
    <tableColumn id="3514" xr3:uid="{3BBF1DC5-287F-4FC6-9E9D-3A502281A35E}" name="Colonne3491"/>
    <tableColumn id="3515" xr3:uid="{4291F12F-AD19-415A-85BE-D93405F4295B}" name="Colonne3492"/>
    <tableColumn id="3516" xr3:uid="{547AA5FC-69CD-4A2F-BB09-9DD9175AB4C4}" name="Colonne3493"/>
    <tableColumn id="3517" xr3:uid="{07E218E7-CA25-46D0-833F-1AA079EC20E5}" name="Colonne3494"/>
    <tableColumn id="3518" xr3:uid="{30CB0FEB-6CC4-46DF-8DE8-2F42AE942DE3}" name="Colonne3495"/>
    <tableColumn id="3519" xr3:uid="{DC47F536-D06B-481E-A635-EDBD3E0B6EFF}" name="Colonne3496"/>
    <tableColumn id="3520" xr3:uid="{303FDF19-A460-406F-9819-78F4C2E353CB}" name="Colonne3497"/>
    <tableColumn id="3521" xr3:uid="{92B0A090-706D-48EE-90D6-6D8B7B643775}" name="Colonne3498"/>
    <tableColumn id="3522" xr3:uid="{2D0C04EB-525F-48E6-B26B-C1EAFB68C4E8}" name="Colonne3499"/>
    <tableColumn id="3523" xr3:uid="{4FF5B345-5C82-4277-98B2-174A4DF4A9B1}" name="Colonne3500"/>
    <tableColumn id="3524" xr3:uid="{BA6DFA2A-E083-4F87-8770-FC035DF802DE}" name="Colonne3501"/>
    <tableColumn id="3525" xr3:uid="{7D9C1A33-B478-4670-89D0-A18A6B6ECCDE}" name="Colonne3502"/>
    <tableColumn id="3526" xr3:uid="{EFA4D7D4-9B18-4E4A-8243-F1F0BCE66436}" name="Colonne3503"/>
    <tableColumn id="3527" xr3:uid="{E01C6549-763E-47FA-8C42-D41AE8B7770D}" name="Colonne3504"/>
    <tableColumn id="3528" xr3:uid="{D1EE96A3-4485-459E-A702-3F7FB46C8DA7}" name="Colonne3505"/>
    <tableColumn id="3529" xr3:uid="{115928FE-0385-46AF-AA84-0AC405F773D0}" name="Colonne3506"/>
    <tableColumn id="3530" xr3:uid="{8B2DFE67-B2A1-48B1-A922-FC4AEF748C99}" name="Colonne3507"/>
    <tableColumn id="3531" xr3:uid="{7F20BE79-8E11-45A2-B946-2D5A94152E16}" name="Colonne3508"/>
    <tableColumn id="3532" xr3:uid="{24904A24-2674-440B-8444-43392F717027}" name="Colonne3509"/>
    <tableColumn id="3533" xr3:uid="{7AE34308-C6E2-4519-AB76-90B0500FB90D}" name="Colonne3510"/>
    <tableColumn id="3534" xr3:uid="{167DA79E-7170-49F4-AE66-E40A854ED7CE}" name="Colonne3511"/>
    <tableColumn id="3535" xr3:uid="{08E40582-44EC-4F19-89E8-E90F0D0209E1}" name="Colonne3512"/>
    <tableColumn id="3536" xr3:uid="{E346EB5F-49B7-454E-BC11-D3A9DCA0FF6B}" name="Colonne3513"/>
    <tableColumn id="3537" xr3:uid="{A51B3B1D-5B68-4437-81E1-707DBCC83500}" name="Colonne3514"/>
    <tableColumn id="3538" xr3:uid="{952C8C33-65A3-4357-B401-DA102DC5AD18}" name="Colonne3515"/>
    <tableColumn id="3539" xr3:uid="{0DEEDCAB-0005-4805-A9FA-31FEC2AACF66}" name="Colonne3516"/>
    <tableColumn id="3540" xr3:uid="{34932E94-F41F-425C-84CE-1097F0D4D7B3}" name="Colonne3517"/>
    <tableColumn id="3541" xr3:uid="{AC231DE8-1EF9-42C5-A577-BB9B365073EF}" name="Colonne3518"/>
    <tableColumn id="3542" xr3:uid="{444DA27A-118D-42B3-8E33-F86078F455E7}" name="Colonne3519"/>
    <tableColumn id="3543" xr3:uid="{DD0896C3-61A2-4FC1-8EE5-5F74EA35E70C}" name="Colonne3520"/>
    <tableColumn id="3544" xr3:uid="{47B84C7F-F3A4-4DD4-9D06-73E628B90186}" name="Colonne3521"/>
    <tableColumn id="3545" xr3:uid="{1AF5A9ED-83A9-4586-B3F2-7EF8D9BC9619}" name="Colonne3522"/>
    <tableColumn id="3546" xr3:uid="{94DBAEBD-D623-43F2-A2CB-2957FAE82E81}" name="Colonne3523"/>
    <tableColumn id="3547" xr3:uid="{106EB6AC-0657-45BC-ADB7-F1B5B1AD5771}" name="Colonne3524"/>
    <tableColumn id="3548" xr3:uid="{9BD700B0-3DB9-402C-9926-6C7226C9FBA3}" name="Colonne3525"/>
    <tableColumn id="3549" xr3:uid="{425F0309-3403-4ABA-83BE-9E03283725CC}" name="Colonne3526"/>
    <tableColumn id="3550" xr3:uid="{A1B56744-3B06-4050-B2DE-83C51918B0B2}" name="Colonne3527"/>
    <tableColumn id="3551" xr3:uid="{27F7EA97-1761-4091-B9CF-ABCE750E75E8}" name="Colonne3528"/>
    <tableColumn id="3552" xr3:uid="{1CDCBD7D-E775-4939-BA55-60DEC9C4F884}" name="Colonne3529"/>
    <tableColumn id="3553" xr3:uid="{81849C14-0832-437C-AE74-3091E6739A0D}" name="Colonne3530"/>
    <tableColumn id="3554" xr3:uid="{ACD3ABAF-B0EB-4891-9128-A554E6750E55}" name="Colonne3531"/>
    <tableColumn id="3555" xr3:uid="{91F9B324-33C9-414D-ABE3-4C4D77A1ADAC}" name="Colonne3532"/>
    <tableColumn id="3556" xr3:uid="{EA11D1F7-BCF1-49B8-A30E-50CBADF4C3DC}" name="Colonne3533"/>
    <tableColumn id="3557" xr3:uid="{E4253513-86A2-41FE-9F70-4380FCB61291}" name="Colonne3534"/>
    <tableColumn id="3558" xr3:uid="{D67A0C13-172D-44F1-83E8-958B994546EF}" name="Colonne3535"/>
    <tableColumn id="3559" xr3:uid="{2756860B-3D3D-49BD-8080-71984939C3FA}" name="Colonne3536"/>
    <tableColumn id="3560" xr3:uid="{18E5008D-1FC8-49F4-BDFC-6D9CA1926BA3}" name="Colonne3537"/>
    <tableColumn id="3561" xr3:uid="{FFCE90FC-2EB8-49B3-B524-2A7388CD5205}" name="Colonne3538"/>
    <tableColumn id="3562" xr3:uid="{98C786D3-3FDA-4EFB-A2CF-46587F25B87C}" name="Colonne3539"/>
    <tableColumn id="3563" xr3:uid="{0C9CC6D2-2459-46F4-BA13-404EAE62F7DB}" name="Colonne3540"/>
    <tableColumn id="3564" xr3:uid="{B4136E17-8A8B-4804-8108-247A5BF20A13}" name="Colonne3541"/>
    <tableColumn id="3565" xr3:uid="{4F187B54-5DF1-4A00-ADAF-FAFBFC7FA48A}" name="Colonne3542"/>
    <tableColumn id="3566" xr3:uid="{1F2B364F-D7C2-4853-86B7-9B913E115099}" name="Colonne3543"/>
    <tableColumn id="3567" xr3:uid="{2408AF8D-6DC7-468A-ACCA-D4EF3FEF940B}" name="Colonne3544"/>
    <tableColumn id="3568" xr3:uid="{C6C00189-00C4-4225-859B-5B7CDC508711}" name="Colonne3545"/>
    <tableColumn id="3569" xr3:uid="{F4A436D5-0E7A-46F4-80B3-8B4A6B530D76}" name="Colonne3546"/>
    <tableColumn id="3570" xr3:uid="{CAB3C60E-0BD7-48DF-A749-BD41F0727FB9}" name="Colonne3547"/>
    <tableColumn id="3571" xr3:uid="{511FC0AE-F1E4-44D2-BBC9-4C8A75B50B5B}" name="Colonne3548"/>
    <tableColumn id="3572" xr3:uid="{227B94BE-EFCD-47E2-984D-BC95E9273F3A}" name="Colonne3549"/>
    <tableColumn id="3573" xr3:uid="{1D40CC4D-15F7-4790-8BDE-E88C1F25CE6A}" name="Colonne3550"/>
    <tableColumn id="3574" xr3:uid="{56D423ED-0A6A-4508-936F-2BF4D364C14E}" name="Colonne3551"/>
    <tableColumn id="3575" xr3:uid="{F915F823-AFBE-4C5E-A783-2822D2A60E0A}" name="Colonne3552"/>
    <tableColumn id="3576" xr3:uid="{3E905BA1-468C-49E1-AD7A-165AB8298944}" name="Colonne3553"/>
    <tableColumn id="3577" xr3:uid="{FD6F4908-BF1E-4B88-A154-8C49464AD805}" name="Colonne3554"/>
    <tableColumn id="3578" xr3:uid="{77EE853E-1503-4315-AD77-E6C647DCF8A1}" name="Colonne3555"/>
    <tableColumn id="3579" xr3:uid="{0FF6AD25-923B-40D9-B75C-6D5CCA579340}" name="Colonne3556"/>
    <tableColumn id="3580" xr3:uid="{C3CCED49-A7F1-4085-831A-5A9E5DBD129B}" name="Colonne3557"/>
    <tableColumn id="3581" xr3:uid="{D468E628-81A0-40D8-A07F-66260F6DEEFD}" name="Colonne3558"/>
    <tableColumn id="3582" xr3:uid="{C24DBB97-768D-4F14-B86F-30B255458626}" name="Colonne3559"/>
    <tableColumn id="3583" xr3:uid="{929F72FD-71BA-4ED6-AB46-A40F21370181}" name="Colonne3560"/>
    <tableColumn id="3584" xr3:uid="{928E6FEE-C589-4AFE-8C16-6C9259AD846B}" name="Colonne3561"/>
    <tableColumn id="3585" xr3:uid="{35AD1971-30B7-4D4A-AFE8-8EA4E98BD116}" name="Colonne3562"/>
    <tableColumn id="3586" xr3:uid="{D13B0F0A-A2A3-4F4A-A4CB-E5CA262E3262}" name="Colonne3563"/>
    <tableColumn id="3587" xr3:uid="{85DED248-1071-40AC-8FDC-49182FBCA2CF}" name="Colonne3564"/>
    <tableColumn id="3588" xr3:uid="{0FB5280E-7459-4CE9-A9C0-5C264FE4CEFF}" name="Colonne3565"/>
    <tableColumn id="3589" xr3:uid="{4AF65665-AC28-4942-9C4C-14F2C6E3FC52}" name="Colonne3566"/>
    <tableColumn id="3590" xr3:uid="{75BE1018-7497-4132-8229-36A79B7D2CA7}" name="Colonne3567"/>
    <tableColumn id="3591" xr3:uid="{AFC0CB66-B487-4DFB-8D4D-8D1EA50421F6}" name="Colonne3568"/>
    <tableColumn id="3592" xr3:uid="{D22EF01A-C8AC-4110-9E5C-8D20D2CE339B}" name="Colonne3569"/>
    <tableColumn id="3593" xr3:uid="{95D8E3F0-6C8C-416F-BC50-8C4B7DF1251B}" name="Colonne3570"/>
    <tableColumn id="3594" xr3:uid="{68B1C8E1-D1E0-4264-B3DF-78593336BDF0}" name="Colonne3571"/>
    <tableColumn id="3595" xr3:uid="{7B915307-060B-4AF8-AC1F-C711D1FEC273}" name="Colonne3572"/>
    <tableColumn id="3596" xr3:uid="{AB0513EE-8DD9-4F9E-9CE4-2E866750173A}" name="Colonne3573"/>
    <tableColumn id="3597" xr3:uid="{732D07CF-FAC9-4F52-A2EF-AAC70384E28D}" name="Colonne3574"/>
    <tableColumn id="3598" xr3:uid="{6FF47C2A-4FB8-4CC3-BB39-8BB9E3723ED9}" name="Colonne3575"/>
    <tableColumn id="3599" xr3:uid="{D02B8438-DF60-41CB-920F-F5C4E6E1277F}" name="Colonne3576"/>
    <tableColumn id="3600" xr3:uid="{463FBDEC-9D71-4449-A61A-8CA0C187430B}" name="Colonne3577"/>
    <tableColumn id="3601" xr3:uid="{5EBBE5C0-2F2D-4E03-A56F-40A591CAC62D}" name="Colonne3578"/>
    <tableColumn id="3602" xr3:uid="{BD8CFD32-40E6-42EF-8D63-7FD2545DD0AA}" name="Colonne3579"/>
    <tableColumn id="3603" xr3:uid="{6D22A565-3041-4C29-AD2D-6FC1EE1BD6D5}" name="Colonne3580"/>
    <tableColumn id="3604" xr3:uid="{320614B0-C169-49FD-8F0A-1105A9151D45}" name="Colonne3581"/>
    <tableColumn id="3605" xr3:uid="{39FC4774-1248-4F9A-871F-F3011431FB9F}" name="Colonne3582"/>
    <tableColumn id="3606" xr3:uid="{3BB08FC8-3A9A-4934-B498-A663F4FE5C0B}" name="Colonne3583"/>
    <tableColumn id="3607" xr3:uid="{7AF903ED-3522-402D-82AE-292EA6542863}" name="Colonne3584"/>
    <tableColumn id="3608" xr3:uid="{E1D7B0DD-0A7D-4005-8C66-2C384F26678C}" name="Colonne3585"/>
    <tableColumn id="3609" xr3:uid="{94FAF0BD-8861-47D4-8081-BA2779C6B4C9}" name="Colonne3586"/>
    <tableColumn id="3610" xr3:uid="{D807F13B-763D-41C8-8125-CE16D19A50B6}" name="Colonne3587"/>
    <tableColumn id="3611" xr3:uid="{1FD5B6AB-FE2D-4635-8FD8-97D9E9C68A37}" name="Colonne3588"/>
    <tableColumn id="3612" xr3:uid="{8F45A8AE-8F96-48C8-8CD6-356FF378BE40}" name="Colonne3589"/>
    <tableColumn id="3613" xr3:uid="{768A9915-E567-4A84-9398-33A6ECD5150B}" name="Colonne3590"/>
    <tableColumn id="3614" xr3:uid="{5D1B7DDC-6F6C-4459-B384-372C7D92CD2B}" name="Colonne3591"/>
    <tableColumn id="3615" xr3:uid="{C6DF0698-DB96-44AC-8A2E-D1030C484FFD}" name="Colonne3592"/>
    <tableColumn id="3616" xr3:uid="{96DFDC4D-3B72-4F25-B9A2-FF6D4ABE0F3D}" name="Colonne3593"/>
    <tableColumn id="3617" xr3:uid="{77E35D90-14CF-4274-A64E-A3286C7D93AC}" name="Colonne3594"/>
    <tableColumn id="3618" xr3:uid="{272632F2-A626-4114-B07E-37CBD7135756}" name="Colonne3595"/>
    <tableColumn id="3619" xr3:uid="{A8DC7D79-2C8E-43C0-B0C4-10E848CED121}" name="Colonne3596"/>
    <tableColumn id="3620" xr3:uid="{A2D424F0-7840-4DE8-9F04-23A72C43D5A7}" name="Colonne3597"/>
    <tableColumn id="3621" xr3:uid="{17C83EE1-6256-461D-8C99-90B853DFB763}" name="Colonne3598"/>
    <tableColumn id="3622" xr3:uid="{BB16AC74-8F3E-477D-936D-EC2C9F4B41B2}" name="Colonne3599"/>
    <tableColumn id="3623" xr3:uid="{12680F8D-0A11-48F7-AA43-BAD571F7B974}" name="Colonne3600"/>
    <tableColumn id="3624" xr3:uid="{D924A335-35E3-4FF2-ABFF-A5BFB28F3DEF}" name="Colonne3601"/>
    <tableColumn id="3625" xr3:uid="{406502BE-F1DB-40CB-B7F4-D55E7D36999B}" name="Colonne3602"/>
    <tableColumn id="3626" xr3:uid="{DA0550DA-1DBA-467B-B9CB-F2B64D251CDF}" name="Colonne3603"/>
    <tableColumn id="3627" xr3:uid="{83A3E945-5C59-4ACC-A290-2FE99799A7D1}" name="Colonne3604"/>
    <tableColumn id="3628" xr3:uid="{63B5E4D4-07B0-4CF8-8515-076C4AEF0AFF}" name="Colonne3605"/>
    <tableColumn id="3629" xr3:uid="{C850F669-FE16-4C1A-A3A1-7131944DC162}" name="Colonne3606"/>
    <tableColumn id="3630" xr3:uid="{24F3A9B3-3FCA-48CB-BFAB-D66B1E1FC8C0}" name="Colonne3607"/>
    <tableColumn id="3631" xr3:uid="{366012E1-352F-4A90-BC54-63BA5C5B4155}" name="Colonne3608"/>
    <tableColumn id="3632" xr3:uid="{89F5678E-06D9-405E-B5E3-7D558A9010BF}" name="Colonne3609"/>
    <tableColumn id="3633" xr3:uid="{D8EA3D37-EECA-4595-995A-C07C156E54B8}" name="Colonne3610"/>
    <tableColumn id="3634" xr3:uid="{F95F8E24-CD9C-42DF-93FF-227D3F2AC618}" name="Colonne3611"/>
    <tableColumn id="3635" xr3:uid="{E0B45D38-3570-4366-B3FE-450A9921A528}" name="Colonne3612"/>
    <tableColumn id="3636" xr3:uid="{117C92A2-843E-4A80-8AD6-9335DE21F409}" name="Colonne3613"/>
    <tableColumn id="3637" xr3:uid="{888909D1-84DA-4D24-B944-52362E25FB37}" name="Colonne3614"/>
    <tableColumn id="3638" xr3:uid="{85B9DFC3-A5A1-4EFC-9D62-F91F07115CC7}" name="Colonne3615"/>
    <tableColumn id="3639" xr3:uid="{C52C9772-373A-40D8-B50B-962C6059CEE7}" name="Colonne3616"/>
    <tableColumn id="3640" xr3:uid="{ECE12EDF-8D2E-4250-972C-03A6813820FA}" name="Colonne3617"/>
    <tableColumn id="3641" xr3:uid="{1B40C1E9-9B8C-4D05-9535-F4AF26E96D0D}" name="Colonne3618"/>
    <tableColumn id="3642" xr3:uid="{F5FDE33C-9667-4431-AE0F-C0B26201031A}" name="Colonne3619"/>
    <tableColumn id="3643" xr3:uid="{28D8EC3C-36DA-4364-B0F3-745E4FB166B8}" name="Colonne3620"/>
    <tableColumn id="3644" xr3:uid="{DD6C6520-8810-4A1C-8B38-D1178678BC6A}" name="Colonne3621"/>
    <tableColumn id="3645" xr3:uid="{E22DB615-8162-4051-A38B-6BCDBE48C5EE}" name="Colonne3622"/>
    <tableColumn id="3646" xr3:uid="{BB996E0B-4096-4650-961D-846425E361BA}" name="Colonne3623"/>
    <tableColumn id="3647" xr3:uid="{3A05BE41-15C1-4A60-AF85-89D5E78DF096}" name="Colonne3624"/>
    <tableColumn id="3648" xr3:uid="{962E5CE8-4ED6-404A-9502-1B8DC6873903}" name="Colonne3625"/>
    <tableColumn id="3649" xr3:uid="{D18C5C28-C5BA-406F-90EC-2C52F1AB7E66}" name="Colonne3626"/>
    <tableColumn id="3650" xr3:uid="{EC9953D5-1A04-4283-B312-0B483D34825C}" name="Colonne3627"/>
    <tableColumn id="3651" xr3:uid="{287541AE-D4D1-44E9-94B8-46C9AAAE9C9C}" name="Colonne3628"/>
    <tableColumn id="3652" xr3:uid="{67DE73A1-14BF-42FE-A5A2-34A9AA4430C4}" name="Colonne3629"/>
    <tableColumn id="3653" xr3:uid="{0EE3B542-575E-4528-9AA7-26103C02980A}" name="Colonne3630"/>
    <tableColumn id="3654" xr3:uid="{9BB11B46-C490-4790-BB60-AE0FDE192B6A}" name="Colonne3631"/>
    <tableColumn id="3655" xr3:uid="{745FFEF3-DDC2-41A4-9B48-EE754FD83355}" name="Colonne3632"/>
    <tableColumn id="3656" xr3:uid="{693D31F2-204E-42F9-A6F8-472CCE242269}" name="Colonne3633"/>
    <tableColumn id="3657" xr3:uid="{06CA4DE1-FAB1-4F20-8E1C-07B54DB7435D}" name="Colonne3634"/>
    <tableColumn id="3658" xr3:uid="{0FD4CE96-E837-4E25-AD82-9C5CE6FF50BC}" name="Colonne3635"/>
    <tableColumn id="3659" xr3:uid="{E73EF023-81DE-4222-BA71-B04A651B44FD}" name="Colonne3636"/>
    <tableColumn id="3660" xr3:uid="{3AE43DF1-041D-4809-8C4B-F52F8FDA9917}" name="Colonne3637"/>
    <tableColumn id="3661" xr3:uid="{A7BF7DA9-8DB0-46CF-B588-49FAF8C4A0C2}" name="Colonne3638"/>
    <tableColumn id="3662" xr3:uid="{D99D30FE-E4FC-4F4A-9C84-6B2FDE21889D}" name="Colonne3639"/>
    <tableColumn id="3663" xr3:uid="{79B6D58D-D2A6-4718-9D4E-795EC55F34A2}" name="Colonne3640"/>
    <tableColumn id="3664" xr3:uid="{BAAD3CCC-5706-4E9C-A4B7-B1DC6D63769E}" name="Colonne3641"/>
    <tableColumn id="3665" xr3:uid="{37F76799-34A1-40AF-8FE0-C353081F4366}" name="Colonne3642"/>
    <tableColumn id="3666" xr3:uid="{26A1BF11-B171-4120-8184-09E7BBA286DC}" name="Colonne3643"/>
    <tableColumn id="3667" xr3:uid="{D0A9A42D-67F2-4098-B81E-60B2BBC3CDF5}" name="Colonne3644"/>
    <tableColumn id="3668" xr3:uid="{48D1706A-BA9F-4E00-97A9-319BC3DE18C7}" name="Colonne3645"/>
    <tableColumn id="3669" xr3:uid="{5E811264-AC77-4309-B872-E47BA2EE57FA}" name="Colonne3646"/>
    <tableColumn id="3670" xr3:uid="{6B841636-B19F-4089-AD84-6F7B6C0C209F}" name="Colonne3647"/>
    <tableColumn id="3671" xr3:uid="{9CE8B8D7-AC7A-4CCF-B8CF-F78FDF2A6DA5}" name="Colonne3648"/>
    <tableColumn id="3672" xr3:uid="{6B713046-BBAF-42EB-B7F1-0F5FD0F4553A}" name="Colonne3649"/>
    <tableColumn id="3673" xr3:uid="{AADF13B9-15CF-49FE-A230-5230A2A7872E}" name="Colonne3650"/>
    <tableColumn id="3674" xr3:uid="{EBB1DDFB-7271-4F41-8CCA-FC077F0CB371}" name="Colonne3651"/>
    <tableColumn id="3675" xr3:uid="{D1E574E8-D91D-4616-B4E8-C17C8DDC220C}" name="Colonne3652"/>
    <tableColumn id="3676" xr3:uid="{FE715BCD-B7EE-4359-9D6D-FBE83C11D6DE}" name="Colonne3653"/>
    <tableColumn id="3677" xr3:uid="{218F5D2A-48E1-478B-B978-F7EC95124159}" name="Colonne3654"/>
    <tableColumn id="3678" xr3:uid="{F023443A-220A-40A7-AEA3-D581CEDC532A}" name="Colonne3655"/>
    <tableColumn id="3679" xr3:uid="{5FC3582C-684B-421C-B2CE-3DF536675101}" name="Colonne3656"/>
    <tableColumn id="3680" xr3:uid="{765571C2-345B-4E9A-BA77-FF4936C31854}" name="Colonne3657"/>
    <tableColumn id="3681" xr3:uid="{315440FE-22CA-4FEE-BF50-81D9397B60C2}" name="Colonne3658"/>
    <tableColumn id="3682" xr3:uid="{660926D8-6865-4BE4-82CE-8F7C82524290}" name="Colonne3659"/>
    <tableColumn id="3683" xr3:uid="{E76909FF-EDD4-4252-872A-F489E598A03C}" name="Colonne3660"/>
    <tableColumn id="3684" xr3:uid="{EBCE9450-C560-4287-A4AF-2536E27ECB40}" name="Colonne3661"/>
    <tableColumn id="3685" xr3:uid="{D6E0434B-4187-44E2-B898-6C1BC40648C4}" name="Colonne3662"/>
    <tableColumn id="3686" xr3:uid="{48D52DFB-5DAA-4C21-B573-1EFB0403803A}" name="Colonne3663"/>
    <tableColumn id="3687" xr3:uid="{48F06DCF-4CC4-47F0-A679-B2ADBC58C25C}" name="Colonne3664"/>
    <tableColumn id="3688" xr3:uid="{BEDCE3DC-D973-427B-88F4-8FB71A86AFD0}" name="Colonne3665"/>
    <tableColumn id="3689" xr3:uid="{D9A19C91-A18B-49A7-B146-79382959370A}" name="Colonne3666"/>
    <tableColumn id="3690" xr3:uid="{4B1B6C1E-DBF0-4182-988E-8AD1D5644443}" name="Colonne3667"/>
    <tableColumn id="3691" xr3:uid="{C544BE39-4652-42EE-8F52-294EDFD8A1B4}" name="Colonne3668"/>
    <tableColumn id="3692" xr3:uid="{3BB067F2-1B00-4F18-9486-5785CA4C2A19}" name="Colonne3669"/>
    <tableColumn id="3693" xr3:uid="{E327B7ED-4F61-4A1B-8988-AC2DEFE65535}" name="Colonne3670"/>
    <tableColumn id="3694" xr3:uid="{EC53E6EE-BB79-406A-BAB0-27C426D760F1}" name="Colonne3671"/>
    <tableColumn id="3695" xr3:uid="{4E71005F-2183-4626-823A-DF620D9220EB}" name="Colonne3672"/>
    <tableColumn id="3696" xr3:uid="{A4BC73D5-50B8-487B-8BC6-0DAEBE18107C}" name="Colonne3673"/>
    <tableColumn id="3697" xr3:uid="{03213A76-F2D2-479A-B8CB-B783E234CD7E}" name="Colonne3674"/>
    <tableColumn id="3698" xr3:uid="{5624BF3F-42CE-4453-B89C-5C8466B136FC}" name="Colonne3675"/>
    <tableColumn id="3699" xr3:uid="{34B9F758-245B-4B12-85C9-C2DA1AF36EAC}" name="Colonne3676"/>
    <tableColumn id="3700" xr3:uid="{6E6FA2EA-2EA9-4571-BE97-D7611827D429}" name="Colonne3677"/>
    <tableColumn id="3701" xr3:uid="{EDF4E7A7-5E3D-4E14-9722-ED8DA6C529E6}" name="Colonne3678"/>
    <tableColumn id="3702" xr3:uid="{98B1957C-9F25-4971-ADC5-D1BD8E48EC85}" name="Colonne3679"/>
    <tableColumn id="3703" xr3:uid="{78CB2276-8D5F-4EA5-ACAA-73190FF11FA7}" name="Colonne3680"/>
    <tableColumn id="3704" xr3:uid="{DD45A6E4-D9E1-4B40-A982-5F9621C7887D}" name="Colonne3681"/>
    <tableColumn id="3705" xr3:uid="{95E148A1-E571-494A-AA74-030C3C859387}" name="Colonne3682"/>
    <tableColumn id="3706" xr3:uid="{8A1657E2-9EEA-498D-BC35-729F674C9A35}" name="Colonne3683"/>
    <tableColumn id="3707" xr3:uid="{4924DFD4-9E60-488A-8F63-E0A8A63EF9B9}" name="Colonne3684"/>
    <tableColumn id="3708" xr3:uid="{0CD30487-B6B1-4EB0-B950-0B2D46A392AC}" name="Colonne3685"/>
    <tableColumn id="3709" xr3:uid="{7D51DD14-496C-4652-A3EF-FF31ED703585}" name="Colonne3686"/>
    <tableColumn id="3710" xr3:uid="{D97F6355-5958-425E-8EAA-40461DFA5444}" name="Colonne3687"/>
    <tableColumn id="3711" xr3:uid="{D7DEB406-C0EB-4B9E-9825-2133215C450C}" name="Colonne3688"/>
    <tableColumn id="3712" xr3:uid="{E74A885E-F4B8-43B7-9998-A7CB0C6CEED9}" name="Colonne3689"/>
    <tableColumn id="3713" xr3:uid="{54E325AF-F33A-45E8-8770-99D78931086D}" name="Colonne3690"/>
    <tableColumn id="3714" xr3:uid="{8CBBB4FA-8028-4AB9-BE20-B533A092D13F}" name="Colonne3691"/>
    <tableColumn id="3715" xr3:uid="{13F337D1-75DF-4D3E-8F3E-B5BCE64F0B80}" name="Colonne3692"/>
    <tableColumn id="3716" xr3:uid="{9EB4C622-3E37-4938-83F1-7144F4364693}" name="Colonne3693"/>
    <tableColumn id="3717" xr3:uid="{F3317569-D3F1-41D7-8C37-6FCD956E6B91}" name="Colonne3694"/>
    <tableColumn id="3718" xr3:uid="{1A174B65-1EEE-4454-BC3B-1B5EEC8ED709}" name="Colonne3695"/>
    <tableColumn id="3719" xr3:uid="{638AF2F7-D763-448E-BF6F-1A4D35A9C551}" name="Colonne3696"/>
    <tableColumn id="3720" xr3:uid="{D41D75CC-7DF1-4DD2-BEA7-530D50A95000}" name="Colonne3697"/>
    <tableColumn id="3721" xr3:uid="{0C4B67D4-6158-4E4F-8290-51017B214260}" name="Colonne3698"/>
    <tableColumn id="3722" xr3:uid="{880CC50B-B3B6-4BC3-9F1C-D7FC4A9AD6DE}" name="Colonne3699"/>
    <tableColumn id="3723" xr3:uid="{60744392-A08C-43D5-B225-AA341B108047}" name="Colonne3700"/>
    <tableColumn id="3724" xr3:uid="{3CC8F693-E82B-4FF3-8CB9-E07D06A06907}" name="Colonne3701"/>
    <tableColumn id="3725" xr3:uid="{ED285E41-B255-47A4-9BCE-017D18FACABF}" name="Colonne3702"/>
    <tableColumn id="3726" xr3:uid="{4C8D5884-BE38-4CEB-967D-304AB75B49F1}" name="Colonne3703"/>
    <tableColumn id="3727" xr3:uid="{6B6F750C-67D9-48AC-969C-E27C089E09A4}" name="Colonne3704"/>
    <tableColumn id="3728" xr3:uid="{A68F06CB-05DD-4BF5-AA59-1B5E2F5BCC89}" name="Colonne3705"/>
    <tableColumn id="3729" xr3:uid="{85131B0A-6815-4A88-A8D7-C576A8295814}" name="Colonne3706"/>
    <tableColumn id="3730" xr3:uid="{4083521F-A3CA-4F06-B12E-3333E9C08E96}" name="Colonne3707"/>
    <tableColumn id="3731" xr3:uid="{EA982890-5095-429B-95D7-33762073F907}" name="Colonne3708"/>
    <tableColumn id="3732" xr3:uid="{D733C961-005E-4CDE-9E5E-061DA41954DF}" name="Colonne3709"/>
    <tableColumn id="3733" xr3:uid="{AC9F87F8-30DF-48C3-823B-81BF006DF533}" name="Colonne3710"/>
    <tableColumn id="3734" xr3:uid="{A9C4665F-3912-4D12-A937-238A937FFB8F}" name="Colonne3711"/>
    <tableColumn id="3735" xr3:uid="{1917CE90-F6DD-4F93-916E-7429F9A12785}" name="Colonne3712"/>
    <tableColumn id="3736" xr3:uid="{A56C8F8F-8A65-4F47-84D3-623ED26D8A48}" name="Colonne3713"/>
    <tableColumn id="3737" xr3:uid="{CBE4680B-12CF-4D5B-BD09-77BA8DFA9E8D}" name="Colonne3714"/>
    <tableColumn id="3738" xr3:uid="{9D414B41-E334-425B-8494-161A7734DC50}" name="Colonne3715"/>
    <tableColumn id="3739" xr3:uid="{388959FD-50A6-421A-A84F-1687882A87E9}" name="Colonne3716"/>
    <tableColumn id="3740" xr3:uid="{133B9A37-EC38-47FF-9351-31EA4CA0FAD1}" name="Colonne3717"/>
    <tableColumn id="3741" xr3:uid="{3123FE01-88B5-4F7C-8FC0-6EEA52D1C0E7}" name="Colonne3718"/>
    <tableColumn id="3742" xr3:uid="{706E58FA-1ED3-4010-8BFA-B31FD66AF85B}" name="Colonne3719"/>
    <tableColumn id="3743" xr3:uid="{773D7B13-3FC2-4801-9D3B-2C1A983ED665}" name="Colonne3720"/>
    <tableColumn id="3744" xr3:uid="{AB56BAAB-ED57-4AFC-8797-D1A8A6530125}" name="Colonne3721"/>
    <tableColumn id="3745" xr3:uid="{460A776F-58A3-4E05-B1A2-FED45CBA2807}" name="Colonne3722"/>
    <tableColumn id="3746" xr3:uid="{06B9BCD3-C1DE-4E42-97F4-90268AFABA31}" name="Colonne3723"/>
    <tableColumn id="3747" xr3:uid="{F5581C45-B5DE-48BE-9525-CC5CF66D48F9}" name="Colonne3724"/>
    <tableColumn id="3748" xr3:uid="{4175DCD9-7550-4360-9A72-073D43050EE3}" name="Colonne3725"/>
    <tableColumn id="3749" xr3:uid="{E430A7B3-697B-4951-BF86-127BABC13337}" name="Colonne3726"/>
    <tableColumn id="3750" xr3:uid="{AA1B3336-4ED1-4A2B-A2C4-D2866949D83E}" name="Colonne3727"/>
    <tableColumn id="3751" xr3:uid="{F24452FD-2508-4781-B08F-FBD0C47875BF}" name="Colonne3728"/>
    <tableColumn id="3752" xr3:uid="{BE13F86F-83DF-419E-AE74-43527893F234}" name="Colonne3729"/>
    <tableColumn id="3753" xr3:uid="{622D0C9E-8898-41BB-8FD3-130294E62D39}" name="Colonne3730"/>
    <tableColumn id="3754" xr3:uid="{D6CBF634-6374-473D-BEFF-1742A1F4D45C}" name="Colonne3731"/>
    <tableColumn id="3755" xr3:uid="{77DE253B-895E-4630-9FA0-423B9F5E7F09}" name="Colonne3732"/>
    <tableColumn id="3756" xr3:uid="{2195DA7F-73A2-42DD-B101-AE575F1A9697}" name="Colonne3733"/>
    <tableColumn id="3757" xr3:uid="{0D97DAB7-C354-4060-B7B9-F75E6FFF56B8}" name="Colonne3734"/>
    <tableColumn id="3758" xr3:uid="{88A54A79-9988-4D99-9C95-F9CDD30F2157}" name="Colonne3735"/>
    <tableColumn id="3759" xr3:uid="{8F7D9C23-EB4F-4CD0-A7CF-8E7CBEF7AF0D}" name="Colonne3736"/>
    <tableColumn id="3760" xr3:uid="{CC3ADA7F-F220-4F3D-AA88-AA367E8C0D29}" name="Colonne3737"/>
    <tableColumn id="3761" xr3:uid="{B92B043A-7B50-47E9-A9C9-EDD938EEC0C3}" name="Colonne3738"/>
    <tableColumn id="3762" xr3:uid="{03235EBA-CA34-4ED8-A127-ED0CBDE911D6}" name="Colonne3739"/>
    <tableColumn id="3763" xr3:uid="{8C553BDE-A708-4269-8813-C0066D46B1F3}" name="Colonne3740"/>
    <tableColumn id="3764" xr3:uid="{2B8FB6D8-AA54-49C2-912E-37BDF0987CF2}" name="Colonne3741"/>
    <tableColumn id="3765" xr3:uid="{39357277-FBB7-423B-B1CA-4E0F6682451F}" name="Colonne3742"/>
    <tableColumn id="3766" xr3:uid="{6123D983-0889-42DC-80ED-296CB0622B20}" name="Colonne3743"/>
    <tableColumn id="3767" xr3:uid="{4787E360-EBE1-4F60-8215-D6389195528F}" name="Colonne3744"/>
    <tableColumn id="3768" xr3:uid="{6A017D72-539E-4BBF-8E3E-DA2547DD5E0E}" name="Colonne3745"/>
    <tableColumn id="3769" xr3:uid="{08F8C609-3085-47BF-8971-BB54BE2F4F89}" name="Colonne3746"/>
    <tableColumn id="3770" xr3:uid="{381C1F0C-200A-4B3F-A1E5-DE8CD51F1C5B}" name="Colonne3747"/>
    <tableColumn id="3771" xr3:uid="{EB75D1AE-7566-4AA3-8CF3-A1B24AE3D467}" name="Colonne3748"/>
    <tableColumn id="3772" xr3:uid="{60A394FF-15E0-47D4-8DDD-109770C3BAB1}" name="Colonne3749"/>
    <tableColumn id="3773" xr3:uid="{2DCB544A-BE67-49F2-9888-E1EF56A5B47B}" name="Colonne3750"/>
    <tableColumn id="3774" xr3:uid="{D44E2C2E-8E75-42D4-8B7F-F1298BE86EFE}" name="Colonne3751"/>
    <tableColumn id="3775" xr3:uid="{7B899C35-7C6C-4727-9CAF-250CA50986F8}" name="Colonne3752"/>
    <tableColumn id="3776" xr3:uid="{E1E69734-D0C1-4572-A371-0ABDCBB6391C}" name="Colonne3753"/>
    <tableColumn id="3777" xr3:uid="{69BE7BB1-F8A1-4C04-BA21-C04ECA4686E9}" name="Colonne3754"/>
    <tableColumn id="3778" xr3:uid="{F8FC25F6-73B9-4634-B5C1-5A7FFB126A56}" name="Colonne3755"/>
    <tableColumn id="3779" xr3:uid="{2093B0F4-E0C9-4669-AE23-331403CDA376}" name="Colonne3756"/>
    <tableColumn id="3780" xr3:uid="{9CD8E22A-F862-4B6D-A7FA-F8E6CFEA9399}" name="Colonne3757"/>
    <tableColumn id="3781" xr3:uid="{CB580626-EC7A-41BB-B6D5-8B08D2B1F5FB}" name="Colonne3758"/>
    <tableColumn id="3782" xr3:uid="{5705C270-82B7-4883-83C5-65009B6811AE}" name="Colonne3759"/>
    <tableColumn id="3783" xr3:uid="{027A1617-C90B-44AD-84D0-296AA2A7C043}" name="Colonne3760"/>
    <tableColumn id="3784" xr3:uid="{50C88B26-23E9-488B-88D0-58808404EEDB}" name="Colonne3761"/>
    <tableColumn id="3785" xr3:uid="{EB4B2535-8176-4AA7-A2F7-23823A46BD5A}" name="Colonne3762"/>
    <tableColumn id="3786" xr3:uid="{2CFEED9A-3A54-445B-8821-9E7987214006}" name="Colonne3763"/>
    <tableColumn id="3787" xr3:uid="{E3EC5A64-DAEF-4B84-BCB7-E6A3434A9E5C}" name="Colonne3764"/>
    <tableColumn id="3788" xr3:uid="{F132DEEA-0167-41AE-9E31-E71F88048D79}" name="Colonne3765"/>
    <tableColumn id="3789" xr3:uid="{B9BF3413-45F6-44DF-AC79-F7EA152D7BC1}" name="Colonne3766"/>
    <tableColumn id="3790" xr3:uid="{27D26FDD-E925-4A2D-BB83-53DDE32D9312}" name="Colonne3767"/>
    <tableColumn id="3791" xr3:uid="{F64F043A-CAC5-4DFC-BB54-59B8E197CB2D}" name="Colonne3768"/>
    <tableColumn id="3792" xr3:uid="{CCB4E723-7917-49A6-8E53-5BCA8A23C448}" name="Colonne3769"/>
    <tableColumn id="3793" xr3:uid="{53B92990-3FEE-4CCD-A567-A45A7A86877F}" name="Colonne3770"/>
    <tableColumn id="3794" xr3:uid="{8A63A4F1-7D07-4D6D-BF17-356111AB9247}" name="Colonne3771"/>
    <tableColumn id="3795" xr3:uid="{654BA0E4-0B28-4C5F-9B28-4D7866074139}" name="Colonne3772"/>
    <tableColumn id="3796" xr3:uid="{880DB04C-3476-427B-AAC5-41D0BECE479B}" name="Colonne3773"/>
    <tableColumn id="3797" xr3:uid="{0914155E-B233-4405-A373-857432D3C78E}" name="Colonne3774"/>
    <tableColumn id="3798" xr3:uid="{365E55F0-CC99-4F5E-B92F-D92515DB9E57}" name="Colonne3775"/>
    <tableColumn id="3799" xr3:uid="{119697A7-AF68-4FB9-BCFD-4383A5D8DAB8}" name="Colonne3776"/>
    <tableColumn id="3800" xr3:uid="{6785DA44-B255-437C-BB05-F2FEC71398A5}" name="Colonne3777"/>
    <tableColumn id="3801" xr3:uid="{F6347319-07D6-4BB3-B323-78CD6E1130E9}" name="Colonne3778"/>
    <tableColumn id="3802" xr3:uid="{5BE3FC48-BE1D-4655-8182-21AB48B426AC}" name="Colonne3779"/>
    <tableColumn id="3803" xr3:uid="{57445A59-4B97-4518-B0A4-86818DB8C839}" name="Colonne3780"/>
    <tableColumn id="3804" xr3:uid="{EC76E7C2-0A1B-4139-9D47-983B26E44BC8}" name="Colonne3781"/>
    <tableColumn id="3805" xr3:uid="{7A7F3A23-87AA-4A0A-9098-62464564A656}" name="Colonne3782"/>
    <tableColumn id="3806" xr3:uid="{36FE009C-08C9-47D3-BFD5-D245FB100B2E}" name="Colonne3783"/>
    <tableColumn id="3807" xr3:uid="{3A36F471-9333-4CEC-A85E-03FCF24E271F}" name="Colonne3784"/>
    <tableColumn id="3808" xr3:uid="{EDEEEF9F-74AE-43D6-BE96-826CF2A56F1C}" name="Colonne3785"/>
    <tableColumn id="3809" xr3:uid="{BAFBF753-51A2-469E-9690-0E6906CC1943}" name="Colonne3786"/>
    <tableColumn id="3810" xr3:uid="{E053927C-D57B-49D5-8CB6-DF97E20668E5}" name="Colonne3787"/>
    <tableColumn id="3811" xr3:uid="{12D3072E-4780-4852-88DF-F152660854E8}" name="Colonne3788"/>
    <tableColumn id="3812" xr3:uid="{E3C4F7DB-D306-4617-9C0B-A2E3BD80C476}" name="Colonne3789"/>
    <tableColumn id="3813" xr3:uid="{B69CF355-FB49-4531-A3C9-43DDBB768D31}" name="Colonne3790"/>
    <tableColumn id="3814" xr3:uid="{C39913E0-BACB-449E-A9B7-89C753F369D3}" name="Colonne3791"/>
    <tableColumn id="3815" xr3:uid="{11E46FAF-C41E-4D94-BBD1-97C4954D6B7D}" name="Colonne3792"/>
    <tableColumn id="3816" xr3:uid="{7301F794-A659-4290-858A-C022AE429EEB}" name="Colonne3793"/>
    <tableColumn id="3817" xr3:uid="{DECB7B48-5867-4AEE-8999-DC583F1FB611}" name="Colonne3794"/>
    <tableColumn id="3818" xr3:uid="{C3CE20B9-410A-44C5-880A-02DF06B57E2F}" name="Colonne3795"/>
    <tableColumn id="3819" xr3:uid="{EB4322D2-4287-4FED-8919-01A9EA0BB118}" name="Colonne3796"/>
    <tableColumn id="3820" xr3:uid="{56F18B06-1B03-49D4-993C-C7BF9429D708}" name="Colonne3797"/>
    <tableColumn id="3821" xr3:uid="{8D6F0F3F-F794-4F80-AA3F-778FA08C1E42}" name="Colonne3798"/>
    <tableColumn id="3822" xr3:uid="{09B7EB59-BBF1-4558-9ACB-968C6ED5A2EF}" name="Colonne3799"/>
    <tableColumn id="3823" xr3:uid="{B3A2B8F8-CD40-4AF7-953E-BC7E991510FE}" name="Colonne3800"/>
    <tableColumn id="3824" xr3:uid="{F83B056C-45BF-4C22-A528-F99CB79E85CF}" name="Colonne3801"/>
    <tableColumn id="3825" xr3:uid="{BAE413DE-0F26-447B-BF2C-B76B42BBE760}" name="Colonne3802"/>
    <tableColumn id="3826" xr3:uid="{D6CCA913-0EFB-4258-8837-EB9C73207E9A}" name="Colonne3803"/>
    <tableColumn id="3827" xr3:uid="{BCFE75EB-BE24-480F-A191-961410FCF456}" name="Colonne3804"/>
    <tableColumn id="3828" xr3:uid="{793EFEA4-49EC-4178-85E0-7CF4B5391EE4}" name="Colonne3805"/>
    <tableColumn id="3829" xr3:uid="{F89A3050-48C0-41D8-83E9-A347ED9B104E}" name="Colonne3806"/>
    <tableColumn id="3830" xr3:uid="{66C3B306-6E8D-43CE-A549-37771C21B8D5}" name="Colonne3807"/>
    <tableColumn id="3831" xr3:uid="{4B36660D-E8F6-4E8D-B1CA-5D37B5570A78}" name="Colonne3808"/>
    <tableColumn id="3832" xr3:uid="{F5D3C322-19E4-4649-AB59-B72F5C80DE5A}" name="Colonne3809"/>
    <tableColumn id="3833" xr3:uid="{F92BF17F-0EBF-4C38-A546-D30755831336}" name="Colonne3810"/>
    <tableColumn id="3834" xr3:uid="{48D19DDB-C9FF-4ED2-85FD-EB799A0F2C57}" name="Colonne3811"/>
    <tableColumn id="3835" xr3:uid="{C53EFEBA-9879-473B-BED2-9BA0FDBCCA89}" name="Colonne3812"/>
    <tableColumn id="3836" xr3:uid="{C40EDD84-C86F-437A-8060-B1522FE62C70}" name="Colonne3813"/>
    <tableColumn id="3837" xr3:uid="{A00342B6-7D5E-47AA-BFDE-C678451E306F}" name="Colonne3814"/>
    <tableColumn id="3838" xr3:uid="{386C5D4E-C921-4540-9B64-E3028D5D0874}" name="Colonne3815"/>
    <tableColumn id="3839" xr3:uid="{DCCDF0E0-D0A7-4CC2-A4F4-91854845DE2B}" name="Colonne3816"/>
    <tableColumn id="3840" xr3:uid="{6CDEFF85-173A-4A79-B2EA-40956CD108A6}" name="Colonne3817"/>
    <tableColumn id="3841" xr3:uid="{7709D85B-54B6-4C56-8A31-FD7BF034990A}" name="Colonne3818"/>
    <tableColumn id="3842" xr3:uid="{B4C4B4FB-2641-4201-BCAC-250E5A379D0E}" name="Colonne3819"/>
    <tableColumn id="3843" xr3:uid="{39F5871E-4785-453D-B84A-13B91F9AD11C}" name="Colonne3820"/>
    <tableColumn id="3844" xr3:uid="{18E69F46-0710-4EB7-B133-39DAC5620D89}" name="Colonne3821"/>
    <tableColumn id="3845" xr3:uid="{C8F70002-E552-4299-9D7B-B1356473ED1F}" name="Colonne3822"/>
    <tableColumn id="3846" xr3:uid="{A6F6B9B4-0D19-417C-B993-F2E23824464B}" name="Colonne3823"/>
    <tableColumn id="3847" xr3:uid="{E240200E-0308-4425-B0D9-16C60703A47C}" name="Colonne3824"/>
    <tableColumn id="3848" xr3:uid="{C0D98C13-B9A3-445A-8E39-BC46078B906A}" name="Colonne3825"/>
    <tableColumn id="3849" xr3:uid="{8628844B-FE9E-4659-B30F-39A049D5ECEF}" name="Colonne3826"/>
    <tableColumn id="3850" xr3:uid="{94B6590F-B07D-4314-92F6-AB5DDDC90BE4}" name="Colonne3827"/>
    <tableColumn id="3851" xr3:uid="{857FD2C3-2E42-417E-A432-B212758E56A1}" name="Colonne3828"/>
    <tableColumn id="3852" xr3:uid="{BB53C1B0-6C5A-462C-BF6A-ED338C7AA2DF}" name="Colonne3829"/>
    <tableColumn id="3853" xr3:uid="{53E0E71B-0644-459D-BA99-BEFB63BD8316}" name="Colonne3830"/>
    <tableColumn id="3854" xr3:uid="{7DA21D50-5F1E-4173-B77A-DB9007199E8C}" name="Colonne3831"/>
    <tableColumn id="3855" xr3:uid="{488397CC-6A01-4A3A-A989-143EF5F5AB3F}" name="Colonne3832"/>
    <tableColumn id="3856" xr3:uid="{2E0C0E9D-648C-42BE-8212-5E1245569E79}" name="Colonne3833"/>
    <tableColumn id="3857" xr3:uid="{88E39F8C-7C37-4BB9-8469-8CB9CDD68A5D}" name="Colonne3834"/>
    <tableColumn id="3858" xr3:uid="{6A9D4D2A-58E9-46B3-8368-6B417121001A}" name="Colonne3835"/>
    <tableColumn id="3859" xr3:uid="{5552B087-5D28-4C26-875E-3F7D7225C102}" name="Colonne3836"/>
    <tableColumn id="3860" xr3:uid="{DEBE2568-E5CC-4D1C-883D-AE374C217D0C}" name="Colonne3837"/>
    <tableColumn id="3861" xr3:uid="{832838F2-62DA-4CA4-ADF5-C738AEACF6CA}" name="Colonne3838"/>
    <tableColumn id="3862" xr3:uid="{68CF9EC2-B219-4413-9F98-9125A7C5037B}" name="Colonne3839"/>
    <tableColumn id="3863" xr3:uid="{FE0A5973-FB69-432F-98A3-2C687DFA57CB}" name="Colonne3840"/>
    <tableColumn id="3864" xr3:uid="{F81FD96E-8D8B-4B84-AF65-53BD4FA5EEBC}" name="Colonne3841"/>
    <tableColumn id="3865" xr3:uid="{D82C9720-CD0B-46DA-B292-F5AE609887E5}" name="Colonne3842"/>
    <tableColumn id="3866" xr3:uid="{3F63CAF3-0D9E-45D7-9F32-9CBC9127F39D}" name="Colonne3843"/>
    <tableColumn id="3867" xr3:uid="{EE3CDDC9-4D1C-455D-B66D-9B1B095BF05B}" name="Colonne3844"/>
    <tableColumn id="3868" xr3:uid="{6BA498B6-43BB-4AF0-890C-6F2CA02AA804}" name="Colonne3845"/>
    <tableColumn id="3869" xr3:uid="{25E336BA-0AC9-48C7-82CB-A762B864D5D4}" name="Colonne3846"/>
    <tableColumn id="3870" xr3:uid="{624B156E-59DF-4E4B-9A02-BB2455AF3B88}" name="Colonne3847"/>
    <tableColumn id="3871" xr3:uid="{C8A37DEF-C4C7-4EE5-B960-E1F24C82A80D}" name="Colonne3848"/>
    <tableColumn id="3872" xr3:uid="{A3434B22-2324-444F-BFDB-BF9F13A8CD54}" name="Colonne3849"/>
    <tableColumn id="3873" xr3:uid="{36A323D8-472E-42F3-8368-E63E6E423F11}" name="Colonne3850"/>
    <tableColumn id="3874" xr3:uid="{CE8464CE-3FAF-42D2-9C87-A77B9052F0A4}" name="Colonne3851"/>
    <tableColumn id="3875" xr3:uid="{F4E10C95-D358-4570-A1A8-8B61DA78A2F7}" name="Colonne3852"/>
    <tableColumn id="3876" xr3:uid="{51A04816-66DD-4570-B0C8-F673B8BAC215}" name="Colonne3853"/>
    <tableColumn id="3877" xr3:uid="{8169B0AD-FDDF-4B29-9ED6-57B1DCFE5C24}" name="Colonne3854"/>
    <tableColumn id="3878" xr3:uid="{3C563F38-F083-42B1-8BAA-AE7FA93F6C20}" name="Colonne3855"/>
    <tableColumn id="3879" xr3:uid="{A62B6357-6295-4157-B93D-5786FCAFF931}" name="Colonne3856"/>
    <tableColumn id="3880" xr3:uid="{648A9E6A-B5AE-4809-96F9-9C860B19EFBD}" name="Colonne3857"/>
    <tableColumn id="3881" xr3:uid="{F15C5A3F-6641-4D40-B2B6-997CA9F31161}" name="Colonne3858"/>
    <tableColumn id="3882" xr3:uid="{EB704D5A-DE27-48CA-B8D7-AD03DDFA55BB}" name="Colonne3859"/>
    <tableColumn id="3883" xr3:uid="{8C44AE67-B578-4895-9CAA-EE3794408324}" name="Colonne3860"/>
    <tableColumn id="3884" xr3:uid="{ACCE64B0-D6A5-4C01-9F83-953245592C2F}" name="Colonne3861"/>
    <tableColumn id="3885" xr3:uid="{344CD29B-8D2B-4D28-BE80-38A2ED599D2D}" name="Colonne3862"/>
    <tableColumn id="3886" xr3:uid="{4ABCDFBD-D927-49F4-8044-5A28986B2126}" name="Colonne3863"/>
    <tableColumn id="3887" xr3:uid="{634EB741-107B-4E1B-BC0E-58236F5FC41B}" name="Colonne3864"/>
    <tableColumn id="3888" xr3:uid="{1100B3D9-CEA8-4092-9D13-F60115FD755A}" name="Colonne3865"/>
    <tableColumn id="3889" xr3:uid="{010A7B85-8F8D-496D-A009-DC0D88C2B76E}" name="Colonne3866"/>
    <tableColumn id="3890" xr3:uid="{AC338B75-17B3-4067-9A36-3E7A296874A5}" name="Colonne3867"/>
    <tableColumn id="3891" xr3:uid="{0AD29756-BD27-473F-9484-8BB304C9E3F8}" name="Colonne3868"/>
    <tableColumn id="3892" xr3:uid="{792F87F2-B698-4BBF-B038-43BED35CB8C6}" name="Colonne3869"/>
    <tableColumn id="3893" xr3:uid="{E054F54D-9ACA-4E0B-AC03-657500C0AF1F}" name="Colonne3870"/>
    <tableColumn id="3894" xr3:uid="{EAF432E3-34E1-4AF7-BE84-0D514662DB6B}" name="Colonne3871"/>
    <tableColumn id="3895" xr3:uid="{91715C49-98C9-4E4D-A035-24605C6BEDB3}" name="Colonne3872"/>
    <tableColumn id="3896" xr3:uid="{180AE504-0BB8-4F25-8399-594300CCF5D3}" name="Colonne3873"/>
    <tableColumn id="3897" xr3:uid="{8CE715C3-6628-4456-AB17-F6B31679FBE5}" name="Colonne3874"/>
    <tableColumn id="3898" xr3:uid="{2E192F1B-202C-4DCC-A841-CB1F52B5EB79}" name="Colonne3875"/>
    <tableColumn id="3899" xr3:uid="{F0C44942-3ACB-47BD-91F3-1F89F399E915}" name="Colonne3876"/>
    <tableColumn id="3900" xr3:uid="{F865A837-055B-4B36-A088-E08869531D1D}" name="Colonne3877"/>
    <tableColumn id="3901" xr3:uid="{201B4276-CE3D-4E97-8400-533D26E418CA}" name="Colonne3878"/>
    <tableColumn id="3902" xr3:uid="{AAFED2A0-D3E5-4CF6-A1C2-944286BB356C}" name="Colonne3879"/>
    <tableColumn id="3903" xr3:uid="{D4865967-A0F8-49EC-A246-4210D7DA530B}" name="Colonne3880"/>
    <tableColumn id="3904" xr3:uid="{EBB40EF6-BD75-49DC-A094-294D96889412}" name="Colonne3881"/>
    <tableColumn id="3905" xr3:uid="{DB96F8B8-7922-4A7F-9CAD-A38AD3123B44}" name="Colonne3882"/>
    <tableColumn id="3906" xr3:uid="{C37FFF3B-5DBD-4079-802A-BFF9D05F0CC0}" name="Colonne3883"/>
    <tableColumn id="3907" xr3:uid="{85CD6DD3-8A80-4255-AC3E-94F464DD9DC6}" name="Colonne3884"/>
    <tableColumn id="3908" xr3:uid="{9107D2AD-E328-4152-ADF2-90E0FACE345A}" name="Colonne3885"/>
    <tableColumn id="3909" xr3:uid="{C76B0822-2A3F-421D-A927-18FA995BDA9D}" name="Colonne3886"/>
    <tableColumn id="3910" xr3:uid="{8F562501-9EC4-4479-BBD6-F6187A33FCF1}" name="Colonne3887"/>
    <tableColumn id="3911" xr3:uid="{0D1219DB-FF1C-4CF7-AD8D-8BE5D6AC9855}" name="Colonne3888"/>
    <tableColumn id="3912" xr3:uid="{E4783F22-A541-4C14-8142-C5C3FB36E9C4}" name="Colonne3889"/>
    <tableColumn id="3913" xr3:uid="{DF23644E-7B79-4F7D-AC1F-8BBF9F33B3C7}" name="Colonne3890"/>
    <tableColumn id="3914" xr3:uid="{EFEF92E6-009D-4D7D-8CB3-860D378C4706}" name="Colonne3891"/>
    <tableColumn id="3915" xr3:uid="{73A2B95D-B37A-4133-80AF-610F0E9F4E96}" name="Colonne3892"/>
    <tableColumn id="3916" xr3:uid="{1F24E83F-67CF-45C8-9080-71861A2DE62F}" name="Colonne3893"/>
    <tableColumn id="3917" xr3:uid="{B02A471B-7D0D-4DE1-92A4-307796F14598}" name="Colonne3894"/>
    <tableColumn id="3918" xr3:uid="{3DEF79C1-D997-4992-86B7-BBE9DC9DE08A}" name="Colonne3895"/>
    <tableColumn id="3919" xr3:uid="{5B181F49-0CFE-46AE-BFFF-867AB2FBCD4A}" name="Colonne3896"/>
    <tableColumn id="3920" xr3:uid="{68636E26-32E8-41C3-9D4D-7C8AF124FA47}" name="Colonne3897"/>
    <tableColumn id="3921" xr3:uid="{F207D9E2-2794-4445-BC80-D4CF0B6705D2}" name="Colonne3898"/>
    <tableColumn id="3922" xr3:uid="{6353735E-CE60-4298-85B5-67013241E3D2}" name="Colonne3899"/>
    <tableColumn id="3923" xr3:uid="{16E949A2-73F9-4B9C-A520-87BDC935803D}" name="Colonne3900"/>
    <tableColumn id="3924" xr3:uid="{3CCAF125-B22E-43CB-A7BF-1E312DB6910E}" name="Colonne3901"/>
    <tableColumn id="3925" xr3:uid="{395BF27F-ECD7-4BCD-980F-57DDBE40DECC}" name="Colonne3902"/>
    <tableColumn id="3926" xr3:uid="{482375A3-3443-4A82-ADC9-4D9D83A2FD3F}" name="Colonne3903"/>
    <tableColumn id="3927" xr3:uid="{D5E96C12-3EFB-4203-9349-58B572058E2D}" name="Colonne3904"/>
    <tableColumn id="3928" xr3:uid="{FB64102A-3E43-41F8-9701-7C8845989085}" name="Colonne3905"/>
    <tableColumn id="3929" xr3:uid="{2C1864D6-F4DD-490D-AC21-AFF8BC447247}" name="Colonne3906"/>
    <tableColumn id="3930" xr3:uid="{AE40E6BE-86EB-4CC2-9DA0-8020F4B1E2E2}" name="Colonne3907"/>
    <tableColumn id="3931" xr3:uid="{BE3904B9-CABA-4466-ABD2-C18F49E54107}" name="Colonne3908"/>
    <tableColumn id="3932" xr3:uid="{7320E30E-9BF0-489A-AE23-BCCF8B091AB9}" name="Colonne3909"/>
    <tableColumn id="3933" xr3:uid="{FEAF504A-A01F-4711-AABD-2862126628D9}" name="Colonne3910"/>
    <tableColumn id="3934" xr3:uid="{B62084E5-7E62-4E23-A9E5-5E1BBEE4F0DF}" name="Colonne3911"/>
    <tableColumn id="3935" xr3:uid="{9D588FBB-CEE5-44A9-9EDD-1FEF620A30FC}" name="Colonne3912"/>
    <tableColumn id="3936" xr3:uid="{D5893355-46D4-4057-BCB5-19D2C33B0BB4}" name="Colonne3913"/>
    <tableColumn id="3937" xr3:uid="{0E0FD006-C076-4EA1-99E4-8C4D8846FCC3}" name="Colonne3914"/>
    <tableColumn id="3938" xr3:uid="{71DA5FB0-C9FA-4B2A-9F0B-BBD98DC53451}" name="Colonne3915"/>
    <tableColumn id="3939" xr3:uid="{2888A8EA-630B-40BC-AAB1-2E869F8D9763}" name="Colonne3916"/>
    <tableColumn id="3940" xr3:uid="{0EB3F9B7-4F05-4494-8362-80FC27B0B56A}" name="Colonne3917"/>
    <tableColumn id="3941" xr3:uid="{89FCAD20-FD40-4284-9F70-22ACB0F37A00}" name="Colonne3918"/>
    <tableColumn id="3942" xr3:uid="{E136182C-8C02-4417-A5AF-99199B24E83A}" name="Colonne3919"/>
    <tableColumn id="3943" xr3:uid="{1676B7D5-A36A-4A95-A7CC-8B028E2E59DD}" name="Colonne3920"/>
    <tableColumn id="3944" xr3:uid="{9613FB42-F591-4687-B3E6-82BA39FC48EB}" name="Colonne3921"/>
    <tableColumn id="3945" xr3:uid="{37052145-77D4-485C-8860-36052A191E42}" name="Colonne3922"/>
    <tableColumn id="3946" xr3:uid="{31CB5806-B10E-4062-B4FE-99F954CC9946}" name="Colonne3923"/>
    <tableColumn id="3947" xr3:uid="{983DA9DE-6A00-444A-B055-F1F7490A4F1F}" name="Colonne3924"/>
    <tableColumn id="3948" xr3:uid="{226300B7-0D8C-4532-B10C-FFC1A74E0C5D}" name="Colonne3925"/>
    <tableColumn id="3949" xr3:uid="{5ED9705B-7FFD-4341-A9FC-E61ACA32B016}" name="Colonne3926"/>
    <tableColumn id="3950" xr3:uid="{175BC7E1-F801-4BA8-8E96-E9F169AF2BF7}" name="Colonne3927"/>
    <tableColumn id="3951" xr3:uid="{DD6ADE31-B517-4AD6-ACB1-58E06847906F}" name="Colonne3928"/>
    <tableColumn id="3952" xr3:uid="{FDA71717-F585-46F2-98D7-FA2094DD4851}" name="Colonne3929"/>
    <tableColumn id="3953" xr3:uid="{D6755639-7694-4679-AD33-109CC15CAA8B}" name="Colonne3930"/>
    <tableColumn id="3954" xr3:uid="{374B0669-10D0-42F4-ACBA-8B9230B15A6E}" name="Colonne3931"/>
    <tableColumn id="3955" xr3:uid="{B7D31CDD-29F4-4E8F-A690-336AF85DA0FD}" name="Colonne3932"/>
    <tableColumn id="3956" xr3:uid="{629C2C29-8AE7-4807-969E-8A35CD414958}" name="Colonne3933"/>
    <tableColumn id="3957" xr3:uid="{5203B9E5-2404-498A-B518-1BC3CA22691F}" name="Colonne3934"/>
    <tableColumn id="3958" xr3:uid="{03D7488B-1872-46D5-A277-155F7DE57CCC}" name="Colonne3935"/>
    <tableColumn id="3959" xr3:uid="{4A8EC936-B5A4-41E6-8792-DDDADC0279D8}" name="Colonne3936"/>
    <tableColumn id="3960" xr3:uid="{510D6369-539C-420C-83AF-36FD5D46AE0D}" name="Colonne3937"/>
    <tableColumn id="3961" xr3:uid="{2B6A1AAC-4535-43A4-B226-C11D49E182C1}" name="Colonne3938"/>
    <tableColumn id="3962" xr3:uid="{19768ED8-B28B-4321-84BB-E8F6BD700E7E}" name="Colonne3939"/>
    <tableColumn id="3963" xr3:uid="{82C346B1-E57E-45BB-B0D9-0D002EADF50C}" name="Colonne3940"/>
    <tableColumn id="3964" xr3:uid="{4F127FE8-0325-4A3E-897A-F60F16C87EB8}" name="Colonne3941"/>
    <tableColumn id="3965" xr3:uid="{B1BADB52-DAC8-4EE7-B439-D5BC083E1968}" name="Colonne3942"/>
    <tableColumn id="3966" xr3:uid="{B576142E-B893-46DA-8131-9D8589D936CB}" name="Colonne3943"/>
    <tableColumn id="3967" xr3:uid="{860D1B0E-F92E-4948-BF73-2BA5C04E0D3E}" name="Colonne3944"/>
    <tableColumn id="3968" xr3:uid="{6BF53E09-58A5-4C2E-B1B3-6B483C2EE3DE}" name="Colonne3945"/>
    <tableColumn id="3969" xr3:uid="{8D3E2E5A-233A-4F98-96E2-158EEE5AFC95}" name="Colonne3946"/>
    <tableColumn id="3970" xr3:uid="{DDB929EC-F60C-4518-AC4A-640901FC5206}" name="Colonne3947"/>
    <tableColumn id="3971" xr3:uid="{41E57388-A74B-43AA-BB28-9F67FE8FAF01}" name="Colonne3948"/>
    <tableColumn id="3972" xr3:uid="{24C4D999-060B-46CB-BFF8-B2323933A766}" name="Colonne3949"/>
    <tableColumn id="3973" xr3:uid="{4893A92C-A70B-49A8-BE75-D0ED71EEA358}" name="Colonne3950"/>
    <tableColumn id="3974" xr3:uid="{A0B746F2-5195-43EF-844B-2E88A11293B3}" name="Colonne3951"/>
    <tableColumn id="3975" xr3:uid="{F69EF777-AC4D-41BD-8B27-988BC1884701}" name="Colonne3952"/>
    <tableColumn id="3976" xr3:uid="{353155F5-34FE-49A9-8870-EF1CB80A94A7}" name="Colonne3953"/>
    <tableColumn id="3977" xr3:uid="{4298E91B-C32B-45FA-90AA-507208AF3F88}" name="Colonne3954"/>
    <tableColumn id="3978" xr3:uid="{1F8B0EFE-0D81-4210-B3F6-612E2032119B}" name="Colonne3955"/>
    <tableColumn id="3979" xr3:uid="{49308D10-1933-4015-A1D4-63E494BC1162}" name="Colonne3956"/>
    <tableColumn id="3980" xr3:uid="{464147D7-1E4E-4207-AA89-B54AC13A2718}" name="Colonne3957"/>
    <tableColumn id="3981" xr3:uid="{2C9B0C98-D7F8-4880-B337-45BD387404A7}" name="Colonne3958"/>
    <tableColumn id="3982" xr3:uid="{675AAC2D-7E50-4555-BF09-5AA6735A2046}" name="Colonne3959"/>
    <tableColumn id="3983" xr3:uid="{15C2798A-5FAB-4C3C-9E48-02822A86EAA8}" name="Colonne3960"/>
    <tableColumn id="3984" xr3:uid="{E7DE5F14-BAFA-4E55-8155-1EAE26A6C685}" name="Colonne3961"/>
    <tableColumn id="3985" xr3:uid="{B90FFB62-739E-4AEF-A1BA-9FCB84BE625F}" name="Colonne3962"/>
    <tableColumn id="3986" xr3:uid="{E23EADF3-BE83-44F2-9141-B1A458DC3A0E}" name="Colonne3963"/>
    <tableColumn id="3987" xr3:uid="{6D990842-8D5D-4112-8000-C9E323074226}" name="Colonne3964"/>
    <tableColumn id="3988" xr3:uid="{FD2F48E2-0FF8-4763-826C-A9C5A943AF72}" name="Colonne3965"/>
    <tableColumn id="3989" xr3:uid="{BBE9EBD7-F351-4A99-8985-CED9E190F688}" name="Colonne3966"/>
    <tableColumn id="3990" xr3:uid="{1C5387CF-3A36-4FCD-8318-BB61DB558CCB}" name="Colonne3967"/>
    <tableColumn id="3991" xr3:uid="{65A816C3-5BF5-456A-B16A-896FDEEC2F18}" name="Colonne3968"/>
    <tableColumn id="3992" xr3:uid="{9CF7A576-3DBB-4121-BD0C-FED9BEEDC773}" name="Colonne3969"/>
    <tableColumn id="3993" xr3:uid="{C68179AE-E78E-4F6F-8E5B-590FB95F4193}" name="Colonne3970"/>
    <tableColumn id="3994" xr3:uid="{56F43DC1-1E6B-45E9-B771-FB16AA3F3689}" name="Colonne3971"/>
    <tableColumn id="3995" xr3:uid="{8613596D-099E-4E31-BD65-59F686086CD2}" name="Colonne3972"/>
    <tableColumn id="3996" xr3:uid="{8B7C5CD3-EFC9-4C92-B9DF-C16AD72FB203}" name="Colonne3973"/>
    <tableColumn id="3997" xr3:uid="{3C92D52A-5CF9-4695-A2BC-3EAB34B4B55F}" name="Colonne3974"/>
    <tableColumn id="3998" xr3:uid="{C165647C-FF52-439C-83CA-43F8B9B8C7B0}" name="Colonne3975"/>
    <tableColumn id="3999" xr3:uid="{F588EA99-4A61-4802-8EE4-62FA29CD13ED}" name="Colonne3976"/>
    <tableColumn id="4000" xr3:uid="{6F028990-320B-41FE-9A72-E071891DE94B}" name="Colonne3977"/>
    <tableColumn id="4001" xr3:uid="{1AA43195-2B52-4DAC-B675-ED836F88A121}" name="Colonne3978"/>
    <tableColumn id="4002" xr3:uid="{352898A6-4CE6-4C27-952D-EF972E90FAD3}" name="Colonne3979"/>
    <tableColumn id="4003" xr3:uid="{C09D85AD-A59B-4C62-BA45-3760B586A505}" name="Colonne3980"/>
    <tableColumn id="4004" xr3:uid="{4F4AEA53-353D-4CE4-87BD-0B564CDE1DC4}" name="Colonne3981"/>
    <tableColumn id="4005" xr3:uid="{D02DED1E-9531-4FE8-9066-E8CCC2A99D9A}" name="Colonne3982"/>
    <tableColumn id="4006" xr3:uid="{8A4A757E-78B1-4ABF-AB8B-571FD594BDA2}" name="Colonne3983"/>
    <tableColumn id="4007" xr3:uid="{73C0A094-7034-4324-B31F-D4F5FF76590A}" name="Colonne3984"/>
    <tableColumn id="4008" xr3:uid="{28546CC5-1BD8-4E21-9B0E-7524802269A1}" name="Colonne3985"/>
    <tableColumn id="4009" xr3:uid="{04EB3CFA-4C39-4173-99C4-B9EA264ECF6D}" name="Colonne3986"/>
    <tableColumn id="4010" xr3:uid="{5F9EA0C0-0A60-46AE-9299-DE4F5B834F14}" name="Colonne3987"/>
    <tableColumn id="4011" xr3:uid="{1F84335C-436B-423A-916A-B4F1EBA87084}" name="Colonne3988"/>
    <tableColumn id="4012" xr3:uid="{6D7697F8-8B01-4A8A-ABF8-CCAC0E77C00D}" name="Colonne3989"/>
    <tableColumn id="4013" xr3:uid="{2764A47B-E96C-40F8-ABBA-AD6066BEF65B}" name="Colonne3990"/>
    <tableColumn id="4014" xr3:uid="{705CA9F5-9260-420F-AABA-E6B16AF4CB79}" name="Colonne3991"/>
    <tableColumn id="4015" xr3:uid="{1BE771C1-C247-4D8E-9CC2-7BDC3489AB7C}" name="Colonne3992"/>
    <tableColumn id="4016" xr3:uid="{97ED8A41-0AF7-4D60-81F9-A3E4C597AB9D}" name="Colonne3993"/>
    <tableColumn id="4017" xr3:uid="{35EDE4F7-E1EF-4CC5-B1E1-015CCCD22B17}" name="Colonne3994"/>
    <tableColumn id="4018" xr3:uid="{E0DCE224-EC89-4457-8297-383284884F10}" name="Colonne3995"/>
    <tableColumn id="4019" xr3:uid="{EF982BA0-5E3D-4308-85B3-F74F098164B3}" name="Colonne3996"/>
    <tableColumn id="4020" xr3:uid="{9D15C237-2EF1-44E5-84D8-C9AE8763980E}" name="Colonne3997"/>
    <tableColumn id="4021" xr3:uid="{40006AEB-12E8-4AA3-9B54-926164019246}" name="Colonne3998"/>
    <tableColumn id="4022" xr3:uid="{4FB3D805-2BA8-424D-A4F8-782E9210BBED}" name="Colonne3999"/>
    <tableColumn id="4023" xr3:uid="{48B0BF6A-02AE-4704-8D2A-F48922BDB991}" name="Colonne4000"/>
    <tableColumn id="4024" xr3:uid="{4F84E931-5FC3-4E57-8F2F-90E79322F78B}" name="Colonne4001"/>
    <tableColumn id="4025" xr3:uid="{C8847A35-6165-40E7-9722-D4EF2F9B9CFD}" name="Colonne4002"/>
    <tableColumn id="4026" xr3:uid="{0250FF65-2929-4A55-8B8D-3245659B226F}" name="Colonne4003"/>
    <tableColumn id="4027" xr3:uid="{C2D49AA2-D306-4D90-9FA6-281C9CF18418}" name="Colonne4004"/>
    <tableColumn id="4028" xr3:uid="{BF9D81C0-CE67-4487-85EA-0999F4ABDA4E}" name="Colonne4005"/>
    <tableColumn id="4029" xr3:uid="{CF1E14A2-E24D-46EA-9F32-6091D5BED667}" name="Colonne4006"/>
    <tableColumn id="4030" xr3:uid="{5A2E2310-EA2B-4FAB-A870-8BFA9EB83002}" name="Colonne4007"/>
    <tableColumn id="4031" xr3:uid="{7D529851-FB07-43B7-94A7-CAC623E23B6E}" name="Colonne4008"/>
    <tableColumn id="4032" xr3:uid="{307E9AFB-E35F-49EA-995B-E14B375FE649}" name="Colonne4009"/>
    <tableColumn id="4033" xr3:uid="{2DA0AA69-09E5-4CD0-B9B0-D8751BCA8822}" name="Colonne4010"/>
    <tableColumn id="4034" xr3:uid="{6F633BAA-770F-46C2-9508-6ECAF40AA348}" name="Colonne4011"/>
    <tableColumn id="4035" xr3:uid="{0218DC39-1EA0-4573-83D2-7E93BB47F52E}" name="Colonne4012"/>
    <tableColumn id="4036" xr3:uid="{2FF25CCF-0F90-425C-95D8-39DF622CB4E4}" name="Colonne4013"/>
    <tableColumn id="4037" xr3:uid="{3945938D-9126-42D6-8AD8-0BCC5A92B0E1}" name="Colonne4014"/>
    <tableColumn id="4038" xr3:uid="{6B2BB141-F34C-475A-98D8-CAD416DCD4BC}" name="Colonne4015"/>
    <tableColumn id="4039" xr3:uid="{0EF9AEB6-F7B5-4532-9150-7FFE6B4A5641}" name="Colonne4016"/>
    <tableColumn id="4040" xr3:uid="{23D28279-4707-41E9-82A2-B977CCC963E9}" name="Colonne4017"/>
    <tableColumn id="4041" xr3:uid="{C25E9C45-C400-4F2B-9324-31D2007CCC07}" name="Colonne4018"/>
    <tableColumn id="4042" xr3:uid="{1A8C8632-E44E-472E-AD53-92FCC5F122FB}" name="Colonne4019"/>
    <tableColumn id="4043" xr3:uid="{50EBCE1A-4C8E-44E3-BF4A-2EA2605CD9C7}" name="Colonne4020"/>
    <tableColumn id="4044" xr3:uid="{3D15B6B7-01F5-4DC5-98C2-AE9490490965}" name="Colonne4021"/>
    <tableColumn id="4045" xr3:uid="{A82CF0EF-7B01-4C9C-A325-722F2EC1B2DB}" name="Colonne4022"/>
    <tableColumn id="4046" xr3:uid="{40E5404B-1E6E-4F08-A4E4-6984A4BB4CC2}" name="Colonne4023"/>
    <tableColumn id="4047" xr3:uid="{EB313B07-BA63-4BD4-AF6B-C048454592CF}" name="Colonne4024"/>
    <tableColumn id="4048" xr3:uid="{1B10A523-CF78-4706-8996-C281E72C3C6D}" name="Colonne4025"/>
    <tableColumn id="4049" xr3:uid="{FC4D3ED0-BC14-4394-B8BA-58C4A7E79569}" name="Colonne4026"/>
    <tableColumn id="4050" xr3:uid="{DABBDF98-7222-4D93-B8B3-6DD933CF7E88}" name="Colonne4027"/>
    <tableColumn id="4051" xr3:uid="{5F49A0EA-9B00-4396-9E09-6B75056E301D}" name="Colonne4028"/>
    <tableColumn id="4052" xr3:uid="{F77F6B36-EFC4-4E63-9C66-EF4D983000C5}" name="Colonne4029"/>
    <tableColumn id="4053" xr3:uid="{F93BFDB4-E825-4795-9B7A-8086E0E70F74}" name="Colonne4030"/>
    <tableColumn id="4054" xr3:uid="{6BF75209-F1E6-4D69-A4B5-AFB83A1BA753}" name="Colonne4031"/>
    <tableColumn id="4055" xr3:uid="{7E178ED3-403A-4C38-8406-88361E3F12D8}" name="Colonne4032"/>
    <tableColumn id="4056" xr3:uid="{CF4ABD98-3071-493A-A60B-B7CC7462F1A6}" name="Colonne4033"/>
    <tableColumn id="4057" xr3:uid="{2EF57A77-5FB5-42A5-AD21-B8C6F6F414D7}" name="Colonne4034"/>
    <tableColumn id="4058" xr3:uid="{EBD1EB80-3812-4BD4-B841-18369E88876F}" name="Colonne4035"/>
    <tableColumn id="4059" xr3:uid="{5F946690-41C1-4336-917B-B8949035E7D5}" name="Colonne4036"/>
    <tableColumn id="4060" xr3:uid="{2ACB8F69-B1D5-4ED7-AC2D-77D67316E33A}" name="Colonne4037"/>
    <tableColumn id="4061" xr3:uid="{BB23401C-D766-4083-9577-C6A64A8E3DF1}" name="Colonne4038"/>
    <tableColumn id="4062" xr3:uid="{3996B6F3-6881-4643-B6F6-71AED8397E79}" name="Colonne4039"/>
    <tableColumn id="4063" xr3:uid="{04BF4A62-0AE6-4520-A677-23E6BD4D3C1F}" name="Colonne4040"/>
    <tableColumn id="4064" xr3:uid="{221783B9-2E03-40FF-85C5-8E9ADB833B71}" name="Colonne4041"/>
    <tableColumn id="4065" xr3:uid="{9578A0F6-0954-4F53-8D57-DEDD987184E5}" name="Colonne4042"/>
    <tableColumn id="4066" xr3:uid="{852A0920-D8BF-4F21-AB50-9352A6E283B1}" name="Colonne4043"/>
    <tableColumn id="4067" xr3:uid="{7CA6F1EF-6823-4CB6-A737-A3885586EC92}" name="Colonne4044"/>
    <tableColumn id="4068" xr3:uid="{B64DF447-066E-4965-A2C3-07BF83B296CB}" name="Colonne4045"/>
    <tableColumn id="4069" xr3:uid="{A9CFE746-BA07-43E5-AC00-F73B482EEE4E}" name="Colonne4046"/>
    <tableColumn id="4070" xr3:uid="{037ADEE3-F815-4F46-8D73-2B726411F138}" name="Colonne4047"/>
    <tableColumn id="4071" xr3:uid="{3F38C7A6-841D-4AEB-8F26-E839CB3FA8F2}" name="Colonne4048"/>
    <tableColumn id="4072" xr3:uid="{506C5D03-4751-4825-8CEC-ED75BA383A31}" name="Colonne4049"/>
    <tableColumn id="4073" xr3:uid="{244D1B68-FE02-4EBF-86C3-2C54D0FB27AE}" name="Colonne4050"/>
    <tableColumn id="4074" xr3:uid="{6094971E-B813-4899-8641-0E292C253EB9}" name="Colonne4051"/>
    <tableColumn id="4075" xr3:uid="{5DEA1F8D-8170-47E1-9F00-20E5294DBAF8}" name="Colonne4052"/>
    <tableColumn id="4076" xr3:uid="{F146EB7D-6C01-4834-9CBE-588F3A6EF117}" name="Colonne4053"/>
    <tableColumn id="4077" xr3:uid="{E5347C93-8018-4D40-974D-9E4CFBE0D411}" name="Colonne4054"/>
    <tableColumn id="4078" xr3:uid="{CB58BE26-FA75-467C-9440-6BA4ABED333B}" name="Colonne4055"/>
    <tableColumn id="4079" xr3:uid="{3C34CC96-F12A-4DD6-A643-7D6F88FB05B4}" name="Colonne4056"/>
    <tableColumn id="4080" xr3:uid="{CD81C3B6-8B3E-4750-8C84-0D583E6C7023}" name="Colonne4057"/>
    <tableColumn id="4081" xr3:uid="{3DC81680-8421-437D-B2F9-444AA211B372}" name="Colonne4058"/>
    <tableColumn id="4082" xr3:uid="{8EFEB2AA-BCE4-436B-96F8-6A9BA9D56F02}" name="Colonne4059"/>
    <tableColumn id="4083" xr3:uid="{74BBD29C-658B-4A4E-84E2-33996F747E32}" name="Colonne4060"/>
    <tableColumn id="4084" xr3:uid="{F334B95E-36C1-487A-A223-4B33ED00AB01}" name="Colonne4061"/>
    <tableColumn id="4085" xr3:uid="{2B7F2EC6-D636-4D84-A9BB-37F5D7992C5F}" name="Colonne4062"/>
    <tableColumn id="4086" xr3:uid="{82AC0041-F05B-4E41-93D3-666BE6717605}" name="Colonne4063"/>
    <tableColumn id="4087" xr3:uid="{8BE47FD8-6A55-4FAF-AADE-4C445EC9C518}" name="Colonne4064"/>
    <tableColumn id="4088" xr3:uid="{1E32B3B0-1BAB-44B5-9A50-693CF2AE7C80}" name="Colonne4065"/>
    <tableColumn id="4089" xr3:uid="{FD2CDF5B-5B32-48B5-A535-A3886C4DB1CA}" name="Colonne4066"/>
    <tableColumn id="4090" xr3:uid="{04942F90-8E3B-42C3-B7D3-2B311B8515F0}" name="Colonne4067"/>
    <tableColumn id="4091" xr3:uid="{F6B553A5-417E-4C4C-BDD8-C550CA49D41E}" name="Colonne4068"/>
    <tableColumn id="4092" xr3:uid="{AAA4FE09-D645-4585-89BA-65409DA8C34A}" name="Colonne4069"/>
    <tableColumn id="4093" xr3:uid="{9163306D-5321-4441-8C12-1FE47AE82EE4}" name="Colonne4070"/>
    <tableColumn id="4094" xr3:uid="{1CFE920C-E98C-4192-B5C5-52143C604EE0}" name="Colonne4071"/>
    <tableColumn id="4095" xr3:uid="{5CEF3C9A-93AB-45F1-B044-3C50501BFC7C}" name="Colonne4072"/>
    <tableColumn id="4096" xr3:uid="{B4371C8F-757B-42E6-A73F-F0242C302BA8}" name="Colonne4073"/>
    <tableColumn id="4097" xr3:uid="{3CBF1D19-DB32-4BAB-8656-ACB4023E9776}" name="Colonne4074"/>
    <tableColumn id="4098" xr3:uid="{4C86A041-99E9-4616-B28C-A96A24202F23}" name="Colonne4075"/>
    <tableColumn id="4099" xr3:uid="{2884FA7C-648A-4972-8B72-6A11ACE9F9CE}" name="Colonne4076"/>
    <tableColumn id="4100" xr3:uid="{289244F1-98DA-4E2D-9FB9-8E37B0158507}" name="Colonne4077"/>
    <tableColumn id="4101" xr3:uid="{E2F31CE9-0ED5-4EB9-9872-3E106BAD7FA6}" name="Colonne4078"/>
    <tableColumn id="4102" xr3:uid="{0BA4A01C-A208-4534-A8EE-A4136E5C5459}" name="Colonne4079"/>
    <tableColumn id="4103" xr3:uid="{06512C61-B644-411B-917E-1B6F3A0D0698}" name="Colonne4080"/>
    <tableColumn id="4104" xr3:uid="{F1AC2B2A-CF9B-44D1-97E7-BB3C8B299318}" name="Colonne4081"/>
    <tableColumn id="4105" xr3:uid="{D0AC37DB-4805-4724-A686-82B24985D5FB}" name="Colonne4082"/>
    <tableColumn id="4106" xr3:uid="{B1CC841E-E087-46C3-B8D2-47F717191E64}" name="Colonne4083"/>
    <tableColumn id="4107" xr3:uid="{26F533CF-72A8-4D46-908C-80434E60231E}" name="Colonne4084"/>
    <tableColumn id="4108" xr3:uid="{B3E2C3E5-ABFB-45B1-9FAD-F43A8593DDF1}" name="Colonne4085"/>
    <tableColumn id="4109" xr3:uid="{9E4DBAF8-3EC9-4250-9A6D-4E2BB509AA89}" name="Colonne4086"/>
    <tableColumn id="4110" xr3:uid="{7CFAB9CA-42E1-4ECD-B916-2C54543C22AC}" name="Colonne4087"/>
    <tableColumn id="4111" xr3:uid="{C6A4EE21-2BA6-4525-8C8E-EA50EDFCC152}" name="Colonne4088"/>
    <tableColumn id="4112" xr3:uid="{FFAD0599-281C-4680-9DC7-BAFCA3B610A2}" name="Colonne4089"/>
    <tableColumn id="4113" xr3:uid="{8AF3C99B-65CA-411B-A453-B1624893140F}" name="Colonne4090"/>
    <tableColumn id="4114" xr3:uid="{E071A58E-C3CF-4975-AA49-4738773D3959}" name="Colonne4091"/>
    <tableColumn id="4115" xr3:uid="{961B548C-D0DC-4EA4-949F-A7B9F1A844FA}" name="Colonne4092"/>
    <tableColumn id="4116" xr3:uid="{8F885BCF-5F0C-49BF-9A85-2922160E9D1B}" name="Colonne4093"/>
    <tableColumn id="4117" xr3:uid="{F2CDE7AF-3C5F-441B-B2A6-54BB686EE4D6}" name="Colonne4094"/>
    <tableColumn id="4118" xr3:uid="{29D26462-7298-45F7-81DD-6456F43FABF9}" name="Colonne4095"/>
    <tableColumn id="4119" xr3:uid="{1CC1302C-B2E6-4C5D-B370-8A602E9B945C}" name="Colonne4096"/>
    <tableColumn id="4120" xr3:uid="{B9710762-5658-4D87-926D-68DD289CC625}" name="Colonne4097"/>
    <tableColumn id="4121" xr3:uid="{C538DD86-F25D-46ED-A8F6-A3A627735C0B}" name="Colonne4098"/>
    <tableColumn id="4122" xr3:uid="{E0776D83-F15E-4863-86F8-0B86F95315D1}" name="Colonne4099"/>
    <tableColumn id="4123" xr3:uid="{0352EF75-5C2F-469B-A5C0-9B71B882A5F4}" name="Colonne4100"/>
    <tableColumn id="4124" xr3:uid="{14F17E9D-A581-4D1C-80B2-83D6CDFE695F}" name="Colonne4101"/>
    <tableColumn id="4125" xr3:uid="{B15F26F4-1E80-4F3D-ADC6-935B51F9DF40}" name="Colonne4102"/>
    <tableColumn id="4126" xr3:uid="{DC31AF42-0AD9-4B2B-88D4-67542CDBBC1B}" name="Colonne4103"/>
    <tableColumn id="4127" xr3:uid="{F8499F36-37A8-4B2E-AA0F-142397BAFD3E}" name="Colonne4104"/>
    <tableColumn id="4128" xr3:uid="{3BFC7773-48B2-4FC9-9977-75BD5B0F1101}" name="Colonne4105"/>
    <tableColumn id="4129" xr3:uid="{79B5C79F-9D49-4414-A6A6-47416232E303}" name="Colonne4106"/>
    <tableColumn id="4130" xr3:uid="{C1B92E72-FA1E-471E-84AD-5AB689D41947}" name="Colonne4107"/>
    <tableColumn id="4131" xr3:uid="{F483029F-C3DC-49BA-A89F-3E8B4B95C95F}" name="Colonne4108"/>
    <tableColumn id="4132" xr3:uid="{392614DC-AFA8-4784-BF64-F78D6673D070}" name="Colonne4109"/>
    <tableColumn id="4133" xr3:uid="{83514782-FAF7-4BF0-8970-6E5117A9B70A}" name="Colonne4110"/>
    <tableColumn id="4134" xr3:uid="{9236A7BC-8702-4AAB-B17D-DB02207CC273}" name="Colonne4111"/>
    <tableColumn id="4135" xr3:uid="{7022E3FE-DFDC-4AB4-A86F-09D0B20ABD56}" name="Colonne4112"/>
    <tableColumn id="4136" xr3:uid="{3189B723-9F62-4F3C-B5D6-DB1D6600669C}" name="Colonne4113"/>
    <tableColumn id="4137" xr3:uid="{7F7DECDD-79DF-46F8-9CD0-FFC1ED2DC6D2}" name="Colonne4114"/>
    <tableColumn id="4138" xr3:uid="{D3BCD204-BD5A-4644-A2B9-436D4D8A05A3}" name="Colonne4115"/>
    <tableColumn id="4139" xr3:uid="{665F6987-4C0D-4E4F-8668-13DD8EC93917}" name="Colonne4116"/>
    <tableColumn id="4140" xr3:uid="{85876DB4-8D48-4438-A268-DBBFEB07807C}" name="Colonne4117"/>
    <tableColumn id="4141" xr3:uid="{D9142D76-DD26-4C45-BA20-D3A3B2878678}" name="Colonne4118"/>
    <tableColumn id="4142" xr3:uid="{774B0BCF-1996-4D40-9B60-28FD14581136}" name="Colonne4119"/>
    <tableColumn id="4143" xr3:uid="{972632DB-70FD-47AD-9A44-58A95195BA86}" name="Colonne4120"/>
    <tableColumn id="4144" xr3:uid="{27896623-61CA-4516-86D8-A9B4B39281A0}" name="Colonne4121"/>
    <tableColumn id="4145" xr3:uid="{9897FF80-56FC-40AF-9F2F-CDB5EA894723}" name="Colonne4122"/>
    <tableColumn id="4146" xr3:uid="{11CC5940-AB55-462F-BFBC-CE0D3694BC2F}" name="Colonne4123"/>
    <tableColumn id="4147" xr3:uid="{F67835AD-786A-4283-ACB6-47983D26A2D9}" name="Colonne4124"/>
    <tableColumn id="4148" xr3:uid="{8A0A5CDF-B5B9-4798-A660-CDE196D97954}" name="Colonne4125"/>
    <tableColumn id="4149" xr3:uid="{0CB77D20-98C0-4B45-9AFD-F07E5636DBE2}" name="Colonne4126"/>
    <tableColumn id="4150" xr3:uid="{4EF0E976-6D60-4F1B-BECE-46B5DFCAF08D}" name="Colonne4127"/>
    <tableColumn id="4151" xr3:uid="{65583EDE-776E-4383-B761-DE48D6E11584}" name="Colonne4128"/>
    <tableColumn id="4152" xr3:uid="{09E8C005-FF62-447B-BEAE-AFA411DC7BFD}" name="Colonne4129"/>
    <tableColumn id="4153" xr3:uid="{E4E04EDB-813D-497C-B1F0-7B85F3894945}" name="Colonne4130"/>
    <tableColumn id="4154" xr3:uid="{6E4D7D44-667E-47A6-A672-69426520D867}" name="Colonne4131"/>
    <tableColumn id="4155" xr3:uid="{212795AC-0A84-4ED6-B4EE-BF6CFA34D0BF}" name="Colonne4132"/>
    <tableColumn id="4156" xr3:uid="{9AB54008-D53F-4F0C-BD9D-5BED5C3F0BBC}" name="Colonne4133"/>
    <tableColumn id="4157" xr3:uid="{BAD8F277-F01B-46C6-950D-14D5E7FA9291}" name="Colonne4134"/>
    <tableColumn id="4158" xr3:uid="{FC3FFB6D-CE13-40F3-A480-D06D1FB4B6DA}" name="Colonne4135"/>
    <tableColumn id="4159" xr3:uid="{596B6F26-4620-42BB-8F54-59C531C933FE}" name="Colonne4136"/>
    <tableColumn id="4160" xr3:uid="{4AA924AF-7B51-426A-93AD-13C82BEE6D54}" name="Colonne4137"/>
    <tableColumn id="4161" xr3:uid="{20638683-01BB-49EB-893D-B90D1445222D}" name="Colonne4138"/>
    <tableColumn id="4162" xr3:uid="{F9A0C32D-BE27-472E-9DEE-E4F541DEC6AC}" name="Colonne4139"/>
    <tableColumn id="4163" xr3:uid="{7A23EC91-8720-4276-B9BC-3B3DFDA35455}" name="Colonne4140"/>
    <tableColumn id="4164" xr3:uid="{8E8B1056-A0E5-4A97-A3A0-8E0EA5572BDC}" name="Colonne4141"/>
    <tableColumn id="4165" xr3:uid="{E31EF855-56A3-425A-BC3C-C7E0E89A60F4}" name="Colonne4142"/>
    <tableColumn id="4166" xr3:uid="{F7266F78-BFDF-44C0-8666-FCBA1EF6AAFB}" name="Colonne4143"/>
    <tableColumn id="4167" xr3:uid="{92E481FA-0078-43B6-9809-74FDA9DCFDCE}" name="Colonne4144"/>
    <tableColumn id="4168" xr3:uid="{0442C137-6DB9-4F81-A467-DA04F113C43A}" name="Colonne4145"/>
    <tableColumn id="4169" xr3:uid="{F899AAE6-DB5B-4186-8F73-6CDE5324A95E}" name="Colonne4146"/>
    <tableColumn id="4170" xr3:uid="{FE343C98-B96C-4A6D-A6F2-4F5223D2BDD2}" name="Colonne4147"/>
    <tableColumn id="4171" xr3:uid="{ED67C68E-F09D-4C19-AF61-682FB5C64311}" name="Colonne4148"/>
    <tableColumn id="4172" xr3:uid="{6A65C488-41F2-4044-B5CC-16CFB76EDF4C}" name="Colonne4149"/>
    <tableColumn id="4173" xr3:uid="{071CE43D-1771-49C1-9F0E-BB9D0E47099E}" name="Colonne4150"/>
    <tableColumn id="4174" xr3:uid="{444FE7BA-3710-427A-8407-AA38744FC07D}" name="Colonne4151"/>
    <tableColumn id="4175" xr3:uid="{1ED33D53-F2C7-4E9D-91A9-C4A464150258}" name="Colonne4152"/>
    <tableColumn id="4176" xr3:uid="{32070820-CB08-4D76-AA0F-2EE501E83105}" name="Colonne4153"/>
    <tableColumn id="4177" xr3:uid="{E8C74FB1-66AD-43CF-B024-C64769D5043D}" name="Colonne4154"/>
    <tableColumn id="4178" xr3:uid="{F4452F21-7C71-472B-8E1D-E6FD5747F18A}" name="Colonne4155"/>
    <tableColumn id="4179" xr3:uid="{9B77F15B-7770-469A-9B49-EBBE1BE78CDE}" name="Colonne4156"/>
    <tableColumn id="4180" xr3:uid="{8494BCAF-0350-42B9-8504-52820CA4DA70}" name="Colonne4157"/>
    <tableColumn id="4181" xr3:uid="{B6286064-77C2-4F77-B2C7-2F33912B3208}" name="Colonne4158"/>
    <tableColumn id="4182" xr3:uid="{1C09DCC4-CC83-421D-8BC2-F8011152E27D}" name="Colonne4159"/>
    <tableColumn id="4183" xr3:uid="{0E159DFC-04BB-4D3E-98C4-106254D3EA07}" name="Colonne4160"/>
    <tableColumn id="4184" xr3:uid="{C4287A68-A88C-4423-8E1F-45F92800CAF4}" name="Colonne4161"/>
    <tableColumn id="4185" xr3:uid="{90DAD34E-D6F8-4114-B4BC-552D96344D7E}" name="Colonne4162"/>
    <tableColumn id="4186" xr3:uid="{1FECEF0D-A008-40EB-B36D-96A97346BB53}" name="Colonne4163"/>
    <tableColumn id="4187" xr3:uid="{1A7FC821-2D92-4DD9-B57A-7B1C3364F56B}" name="Colonne4164"/>
    <tableColumn id="4188" xr3:uid="{3971254E-CCBE-4902-A8A5-8C38C8190D39}" name="Colonne4165"/>
    <tableColumn id="4189" xr3:uid="{70A301AC-90D2-489F-AE3B-E047B4C370F1}" name="Colonne4166"/>
    <tableColumn id="4190" xr3:uid="{3D798F10-DFB7-4422-8965-7351A456A4EC}" name="Colonne4167"/>
    <tableColumn id="4191" xr3:uid="{145BF561-169C-419B-9E9D-E983B74B850F}" name="Colonne4168"/>
    <tableColumn id="4192" xr3:uid="{D2C99C7C-2192-454C-8064-90A8AFDAC9D8}" name="Colonne4169"/>
    <tableColumn id="4193" xr3:uid="{A292C850-0666-4D9A-AE76-44494087067B}" name="Colonne4170"/>
    <tableColumn id="4194" xr3:uid="{96960572-2670-47C6-BFD3-0569D9B3941C}" name="Colonne4171"/>
    <tableColumn id="4195" xr3:uid="{7117DF67-7579-419A-9C9A-AE9BF170D62E}" name="Colonne4172"/>
    <tableColumn id="4196" xr3:uid="{34014FC3-E54F-469B-A33D-8E57A6773F6A}" name="Colonne4173"/>
    <tableColumn id="4197" xr3:uid="{838CF753-2996-48C0-A4AD-FCADDAE6A1AE}" name="Colonne4174"/>
    <tableColumn id="4198" xr3:uid="{82A46C34-3709-4552-BBE9-F9B319E117D8}" name="Colonne4175"/>
    <tableColumn id="4199" xr3:uid="{FF1854FA-099D-4FDF-890D-E02EE4A26159}" name="Colonne4176"/>
    <tableColumn id="4200" xr3:uid="{BD6403ED-0723-4079-A774-7C9FFB75234E}" name="Colonne4177"/>
    <tableColumn id="4201" xr3:uid="{7042E0D7-AEC9-4F85-9B71-2F60F22AB809}" name="Colonne4178"/>
    <tableColumn id="4202" xr3:uid="{4C81F9E8-E6FC-4B50-871E-AC42B22AE936}" name="Colonne4179"/>
    <tableColumn id="4203" xr3:uid="{3ACCD66C-DECC-42F2-AD17-C40A7FA673DE}" name="Colonne4180"/>
    <tableColumn id="4204" xr3:uid="{B19BF99B-2EB8-4A3D-8C5A-50B978F07BAE}" name="Colonne4181"/>
    <tableColumn id="4205" xr3:uid="{382616FB-1D8F-4AD2-A978-67B811FFB74F}" name="Colonne4182"/>
    <tableColumn id="4206" xr3:uid="{D4F60627-3A0E-4185-8450-92C8F36386A5}" name="Colonne4183"/>
    <tableColumn id="4207" xr3:uid="{ED7BDB19-0FEA-4610-9FAD-C196677BF99F}" name="Colonne4184"/>
    <tableColumn id="4208" xr3:uid="{A1A590C0-AF60-464B-BC2A-ABFB60D0F031}" name="Colonne4185"/>
    <tableColumn id="4209" xr3:uid="{D2EC93D1-D47A-4C44-B741-096065C5C792}" name="Colonne4186"/>
    <tableColumn id="4210" xr3:uid="{1499F34B-0B8B-4510-8BDC-C5873B767397}" name="Colonne4187"/>
    <tableColumn id="4211" xr3:uid="{867FC0D2-3214-4CD9-8653-B39632E3E44A}" name="Colonne4188"/>
    <tableColumn id="4212" xr3:uid="{F9617224-CAF8-490C-99CA-FB5D9CD84554}" name="Colonne4189"/>
    <tableColumn id="4213" xr3:uid="{E688B908-7B60-4882-A9E4-C12AA8654487}" name="Colonne4190"/>
    <tableColumn id="4214" xr3:uid="{A773D478-F991-41E0-8862-5DD7566081A0}" name="Colonne4191"/>
    <tableColumn id="4215" xr3:uid="{9BEDBE6E-9820-4559-AD59-8BDEE4E1DF62}" name="Colonne4192"/>
    <tableColumn id="4216" xr3:uid="{AD9E6A9E-1171-46F9-BFAF-E6E548E1D44E}" name="Colonne4193"/>
    <tableColumn id="4217" xr3:uid="{34BDDAE9-C853-4ECB-96FB-299A818AF8A2}" name="Colonne4194"/>
    <tableColumn id="4218" xr3:uid="{920C8A14-7E88-4582-961D-28BA06F11785}" name="Colonne4195"/>
    <tableColumn id="4219" xr3:uid="{3F96581D-2AC6-4613-9EB5-E9A4D0E6A710}" name="Colonne4196"/>
    <tableColumn id="4220" xr3:uid="{7ACE456F-2D1F-4EBE-B24B-FEADFD0284CF}" name="Colonne4197"/>
    <tableColumn id="4221" xr3:uid="{BB8CE2E1-D32D-4087-B329-E9D208A146F1}" name="Colonne4198"/>
    <tableColumn id="4222" xr3:uid="{C702BFFC-970C-40FA-BC33-208E84F30CD1}" name="Colonne4199"/>
    <tableColumn id="4223" xr3:uid="{29BEA2ED-A113-409D-B62E-C428EFB0F8D0}" name="Colonne4200"/>
    <tableColumn id="4224" xr3:uid="{23992346-5C01-4F84-8A93-AA191828FED6}" name="Colonne4201"/>
    <tableColumn id="4225" xr3:uid="{C2BB41DF-999F-468C-B100-3D4A09990C4F}" name="Colonne4202"/>
    <tableColumn id="4226" xr3:uid="{F1220EB0-3A9C-47EC-AE5B-D4082BC13F1F}" name="Colonne4203"/>
    <tableColumn id="4227" xr3:uid="{7109B422-156C-4251-974C-09EEF6CAE17E}" name="Colonne4204"/>
    <tableColumn id="4228" xr3:uid="{6336981D-C8E2-4487-A52D-FC18A8A6B7E8}" name="Colonne4205"/>
    <tableColumn id="4229" xr3:uid="{5D245A29-FA98-4E74-A93C-A4F9013C6A6F}" name="Colonne4206"/>
    <tableColumn id="4230" xr3:uid="{5E9ED700-B35D-4F38-9335-4E9F34575937}" name="Colonne4207"/>
    <tableColumn id="4231" xr3:uid="{C7EB702C-63EB-404B-A2A9-3D247317C357}" name="Colonne4208"/>
    <tableColumn id="4232" xr3:uid="{8C4222F2-E20F-4FBA-9B5A-CC02414D22BA}" name="Colonne4209"/>
    <tableColumn id="4233" xr3:uid="{BCEEF89F-A0A7-4E71-8902-6A9347445A68}" name="Colonne4210"/>
    <tableColumn id="4234" xr3:uid="{D5795633-E40B-4AC6-9542-DBA320CC350D}" name="Colonne4211"/>
    <tableColumn id="4235" xr3:uid="{E38045E9-3B07-4208-A83F-E9C44CE78966}" name="Colonne4212"/>
    <tableColumn id="4236" xr3:uid="{DE385793-DD02-47FD-8B9E-2DD5CF05C1BD}" name="Colonne4213"/>
    <tableColumn id="4237" xr3:uid="{4C5A6F05-5596-4EB8-B2C9-BA4D87B868C4}" name="Colonne4214"/>
    <tableColumn id="4238" xr3:uid="{277C8D5D-A2D5-48A4-BFA5-7CBDCDA84700}" name="Colonne4215"/>
    <tableColumn id="4239" xr3:uid="{F0D8AE68-C811-4ACA-B59C-4CEA65B24D8A}" name="Colonne4216"/>
    <tableColumn id="4240" xr3:uid="{D7D2CE0A-E829-4DED-9B2E-DA888B2DD9A1}" name="Colonne4217"/>
    <tableColumn id="4241" xr3:uid="{565A58B9-22B8-4EB4-9E5D-C0B4BE7848A0}" name="Colonne4218"/>
    <tableColumn id="4242" xr3:uid="{5001E1E1-47C8-42A1-AAEF-AB7E5631E3AA}" name="Colonne4219"/>
    <tableColumn id="4243" xr3:uid="{D945E8CF-56F3-4CF0-B5BA-56E0B28469E8}" name="Colonne4220"/>
    <tableColumn id="4244" xr3:uid="{D88DB3C1-5AE2-43E1-80EA-3F35CDBE7ECB}" name="Colonne4221"/>
    <tableColumn id="4245" xr3:uid="{EED9B524-4495-4B0B-BCD5-C94C6C111398}" name="Colonne4222"/>
    <tableColumn id="4246" xr3:uid="{3F68B431-FA3C-4277-BB8C-8BBDFDBDE684}" name="Colonne4223"/>
    <tableColumn id="4247" xr3:uid="{0212F5D6-7682-4480-B769-CF8E2F486816}" name="Colonne4224"/>
    <tableColumn id="4248" xr3:uid="{F04514C7-6C6A-46DD-A62F-2388225B99B7}" name="Colonne4225"/>
    <tableColumn id="4249" xr3:uid="{0680D6C5-612A-4E50-A13D-60B9E3CA19DA}" name="Colonne4226"/>
    <tableColumn id="4250" xr3:uid="{C9A1C2C2-4F3F-4E19-A9E9-547D5EFF6D20}" name="Colonne4227"/>
    <tableColumn id="4251" xr3:uid="{D58E7ACE-1EFE-427D-A803-279F0FD795AB}" name="Colonne4228"/>
    <tableColumn id="4252" xr3:uid="{C416D8BA-0691-4878-82D9-375F0B52DDDB}" name="Colonne4229"/>
    <tableColumn id="4253" xr3:uid="{14DEAC47-AE66-42DC-B3F0-1F28FA5B9E3F}" name="Colonne4230"/>
    <tableColumn id="4254" xr3:uid="{0970C740-BF37-4129-A720-625D67F382C3}" name="Colonne4231"/>
    <tableColumn id="4255" xr3:uid="{0DC9FEAE-F8C4-4920-8573-F7078D998366}" name="Colonne4232"/>
    <tableColumn id="4256" xr3:uid="{E7308496-38E4-458D-8E93-BD7AF46F1B65}" name="Colonne4233"/>
    <tableColumn id="4257" xr3:uid="{C8478620-BB04-4CBA-9E2A-32A4C7364CBB}" name="Colonne4234"/>
    <tableColumn id="4258" xr3:uid="{E2CB86F5-768A-4987-A1A5-E395458B1946}" name="Colonne4235"/>
    <tableColumn id="4259" xr3:uid="{BCB43515-7E19-48CF-90E1-A123E5EB9800}" name="Colonne4236"/>
    <tableColumn id="4260" xr3:uid="{669239F3-7DBF-4FF7-9D6E-8BE1194A035D}" name="Colonne4237"/>
    <tableColumn id="4261" xr3:uid="{6D99AA29-AF18-42C4-849F-262E3EDA7570}" name="Colonne4238"/>
    <tableColumn id="4262" xr3:uid="{ECC029DC-16EC-4467-8062-58575828AF36}" name="Colonne4239"/>
    <tableColumn id="4263" xr3:uid="{EDAE40EA-CFE1-48B8-A3E1-1EBCF750AA44}" name="Colonne4240"/>
    <tableColumn id="4264" xr3:uid="{817BFDE4-3B53-4371-9EA5-69E16CEBB730}" name="Colonne4241"/>
    <tableColumn id="4265" xr3:uid="{C26BC204-4A38-4D5B-ABED-378CD1B6C889}" name="Colonne4242"/>
    <tableColumn id="4266" xr3:uid="{834F2807-8238-4145-8E85-406573A4E454}" name="Colonne4243"/>
    <tableColumn id="4267" xr3:uid="{87A6D20E-8957-4AF8-A706-11D4F7FCC8D5}" name="Colonne4244"/>
    <tableColumn id="4268" xr3:uid="{5AFEA529-AABD-4555-B9B3-CAE88502F7F3}" name="Colonne4245"/>
    <tableColumn id="4269" xr3:uid="{ED51311C-10D5-49AF-8B9C-5ECD48ABCC60}" name="Colonne4246"/>
    <tableColumn id="4270" xr3:uid="{DCCA0523-57E7-413E-A93C-F2A1139AE47B}" name="Colonne4247"/>
    <tableColumn id="4271" xr3:uid="{99861B1D-E10B-40AF-942F-3728D6D4E792}" name="Colonne4248"/>
    <tableColumn id="4272" xr3:uid="{A35D5A76-0E5E-430E-85F6-8999BE9FAF0B}" name="Colonne4249"/>
    <tableColumn id="4273" xr3:uid="{1257B8B5-010D-4B25-8545-676733D9DF52}" name="Colonne4250"/>
    <tableColumn id="4274" xr3:uid="{F52D719A-7170-4E22-83C2-B71712B0DB03}" name="Colonne4251"/>
    <tableColumn id="4275" xr3:uid="{6046F37E-A56F-44DB-9049-BF06CF2D22C8}" name="Colonne4252"/>
    <tableColumn id="4276" xr3:uid="{F7A75C55-95B0-47D2-93CB-B020D8CAAA4C}" name="Colonne4253"/>
    <tableColumn id="4277" xr3:uid="{E3A5E1EB-91D3-48CB-9688-D43CFEE463EA}" name="Colonne4254"/>
    <tableColumn id="4278" xr3:uid="{D620101D-41FB-433A-AA21-CB6DF427CDD4}" name="Colonne4255"/>
    <tableColumn id="4279" xr3:uid="{C587090F-D623-4439-A772-144C68915278}" name="Colonne4256"/>
    <tableColumn id="4280" xr3:uid="{58A903EB-C20E-45AF-86F3-9DC5AB2679B5}" name="Colonne4257"/>
    <tableColumn id="4281" xr3:uid="{792D9587-948F-4933-8DE8-E78F87D44468}" name="Colonne4258"/>
    <tableColumn id="4282" xr3:uid="{695FB671-8927-4AFB-BCD4-4D4AA2C4C03D}" name="Colonne4259"/>
    <tableColumn id="4283" xr3:uid="{E55BFCEE-8C4E-424E-87A7-2A1C490E51D8}" name="Colonne4260"/>
    <tableColumn id="4284" xr3:uid="{8DCFA817-4A0B-42B8-83D6-B03B09F1F8F4}" name="Colonne4261"/>
    <tableColumn id="4285" xr3:uid="{66CFF35B-CF5F-4B51-9CA9-FB562DE3D234}" name="Colonne4262"/>
    <tableColumn id="4286" xr3:uid="{526A1515-FD67-43C0-8811-7D4FB9C18C05}" name="Colonne4263"/>
    <tableColumn id="4287" xr3:uid="{60C0D763-EA57-4DA5-9365-90F1812975D2}" name="Colonne4264"/>
    <tableColumn id="4288" xr3:uid="{718E3AE3-0164-466E-B480-15E940D28017}" name="Colonne4265"/>
    <tableColumn id="4289" xr3:uid="{35EDCBAF-8271-4EE4-9709-1E717ED29577}" name="Colonne4266"/>
    <tableColumn id="4290" xr3:uid="{2BD413E1-34DC-4FAF-91C1-AB143C3143F8}" name="Colonne4267"/>
    <tableColumn id="4291" xr3:uid="{4E8C1905-4875-4503-BEA1-4EE9ED90BB6C}" name="Colonne4268"/>
    <tableColumn id="4292" xr3:uid="{FC403861-66B8-477E-B2A5-BE4E73FB61DB}" name="Colonne4269"/>
    <tableColumn id="4293" xr3:uid="{4BE567BC-EE67-41E0-81E5-7C4A7AD0C326}" name="Colonne4270"/>
    <tableColumn id="4294" xr3:uid="{6C920E26-4DD6-4376-A188-C1FD4776DBDB}" name="Colonne4271"/>
    <tableColumn id="4295" xr3:uid="{DC891B54-5E2C-4CD0-B804-9535DBF33159}" name="Colonne4272"/>
    <tableColumn id="4296" xr3:uid="{752EF109-29D1-4E2D-9B23-74E0D6BB5B7F}" name="Colonne4273"/>
    <tableColumn id="4297" xr3:uid="{E00E77F2-A321-4A3A-B59A-30EB4303F1AA}" name="Colonne4274"/>
    <tableColumn id="4298" xr3:uid="{EB511ABE-C137-4278-8D04-119975575284}" name="Colonne4275"/>
    <tableColumn id="4299" xr3:uid="{B8B5DC7F-141B-4939-B202-F9C24DAEBC00}" name="Colonne4276"/>
    <tableColumn id="4300" xr3:uid="{AFC1F4CF-2521-4D80-99C0-9ECA12E3228D}" name="Colonne4277"/>
    <tableColumn id="4301" xr3:uid="{914F3836-F851-4AB6-9C87-407D0B7410C4}" name="Colonne4278"/>
    <tableColumn id="4302" xr3:uid="{5210BC40-C933-4B52-A904-B0E1946F52ED}" name="Colonne4279"/>
    <tableColumn id="4303" xr3:uid="{4FDE4C62-C0AB-4D35-85F9-1A3B5BDDAA69}" name="Colonne4280"/>
    <tableColumn id="4304" xr3:uid="{AA1D0C76-1590-4F1F-B567-E4A082408084}" name="Colonne4281"/>
    <tableColumn id="4305" xr3:uid="{AC3869C1-DA5A-4F6D-B776-DBB726186488}" name="Colonne4282"/>
    <tableColumn id="4306" xr3:uid="{D952EFF9-4892-4FF6-92AA-65C2819612F6}" name="Colonne4283"/>
    <tableColumn id="4307" xr3:uid="{66121635-0FE9-4E12-AEFC-FBF7F8B5497F}" name="Colonne4284"/>
    <tableColumn id="4308" xr3:uid="{8DF1AD77-8106-4EE6-BFC8-4C5D2B8AFA95}" name="Colonne4285"/>
    <tableColumn id="4309" xr3:uid="{F0ACBBD7-DE79-46C0-9853-3430B7E4AC82}" name="Colonne4286"/>
    <tableColumn id="4310" xr3:uid="{720D0F5C-71D1-4C52-B43E-3CA026956384}" name="Colonne4287"/>
    <tableColumn id="4311" xr3:uid="{34BC0EDB-226E-4534-A644-F42026CD36D3}" name="Colonne4288"/>
    <tableColumn id="4312" xr3:uid="{64401C48-39C2-4E06-B2AA-612D3C96CE9A}" name="Colonne4289"/>
    <tableColumn id="4313" xr3:uid="{7E21D15F-6A8F-49B7-95DA-83C445AA9584}" name="Colonne4290"/>
    <tableColumn id="4314" xr3:uid="{AD4962FC-58C3-4E93-8BFF-7911C385BC76}" name="Colonne4291"/>
    <tableColumn id="4315" xr3:uid="{3087D66A-C70F-4A56-9972-9CE5C3E48A33}" name="Colonne4292"/>
    <tableColumn id="4316" xr3:uid="{F710F7FB-B353-4234-861F-29A5486EC966}" name="Colonne4293"/>
    <tableColumn id="4317" xr3:uid="{8ADA6A20-D3E0-4D66-B7EB-A5F7F0DD6B36}" name="Colonne4294"/>
    <tableColumn id="4318" xr3:uid="{556BE5D3-ADF6-4D08-B37C-757562B20A59}" name="Colonne4295"/>
    <tableColumn id="4319" xr3:uid="{1C860C24-40B3-4B32-9A4B-C3C1CC1D6979}" name="Colonne4296"/>
    <tableColumn id="4320" xr3:uid="{221017D3-5BBC-40A5-B446-24CB786E1420}" name="Colonne4297"/>
    <tableColumn id="4321" xr3:uid="{5F11A014-7F9B-45F5-A058-ECFCC1700EEF}" name="Colonne4298"/>
    <tableColumn id="4322" xr3:uid="{C6A6752A-381A-4236-B220-DC1FE31991A2}" name="Colonne4299"/>
    <tableColumn id="4323" xr3:uid="{4E5C9EE6-B855-4A69-B072-42D8ED4961C5}" name="Colonne4300"/>
    <tableColumn id="4324" xr3:uid="{E191B4FC-3198-4095-AC4D-FFE522DF8BDD}" name="Colonne4301"/>
    <tableColumn id="4325" xr3:uid="{5542C9A3-D9C4-4294-B319-4EA44B5F59EE}" name="Colonne4302"/>
    <tableColumn id="4326" xr3:uid="{E95B5198-40E4-4EF5-A46A-A3006993E7E7}" name="Colonne4303"/>
    <tableColumn id="4327" xr3:uid="{DF54996B-D988-45C9-9BCE-DD164F7C1362}" name="Colonne4304"/>
    <tableColumn id="4328" xr3:uid="{6F1B2DF8-BD8A-4C08-9717-9AC5394CBDE5}" name="Colonne4305"/>
    <tableColumn id="4329" xr3:uid="{C0BF599C-D3B7-4727-86BE-585166ED082D}" name="Colonne4306"/>
    <tableColumn id="4330" xr3:uid="{2B35893D-F72F-4722-B720-C118C338EC37}" name="Colonne4307"/>
    <tableColumn id="4331" xr3:uid="{68DE42AA-72A9-4DDB-BFEA-625E5F6584D0}" name="Colonne4308"/>
    <tableColumn id="4332" xr3:uid="{3E10D27F-E22E-45F0-B384-EB6534694545}" name="Colonne4309"/>
    <tableColumn id="4333" xr3:uid="{571EC04C-F9C5-4BFB-9087-9D7246A692DD}" name="Colonne4310"/>
    <tableColumn id="4334" xr3:uid="{0860449F-6271-4DD7-AA9F-809494402ED7}" name="Colonne4311"/>
    <tableColumn id="4335" xr3:uid="{47797A8E-59F1-412B-9389-8D92892E2F50}" name="Colonne4312"/>
    <tableColumn id="4336" xr3:uid="{21F5B019-E842-41EF-AE3B-5C0408DA991D}" name="Colonne4313"/>
    <tableColumn id="4337" xr3:uid="{846B3DF9-E66A-4818-ABB5-C04D154248E1}" name="Colonne4314"/>
    <tableColumn id="4338" xr3:uid="{8F0972A7-9F05-47E3-8BCB-BC27423B5FF6}" name="Colonne4315"/>
    <tableColumn id="4339" xr3:uid="{0507EAB0-69E3-4854-9FEF-A3A594FF0388}" name="Colonne4316"/>
    <tableColumn id="4340" xr3:uid="{4932AAAC-DD73-4502-9451-02E2120C0364}" name="Colonne4317"/>
    <tableColumn id="4341" xr3:uid="{61EAD73A-0365-4053-978E-D1ACBE672EA4}" name="Colonne4318"/>
    <tableColumn id="4342" xr3:uid="{F63BE00F-9F1E-42F9-888F-BE533393BF64}" name="Colonne4319"/>
    <tableColumn id="4343" xr3:uid="{B0A391BF-11DE-403B-AB1F-8D33C5F42294}" name="Colonne4320"/>
    <tableColumn id="4344" xr3:uid="{F7ED3899-3DAF-4F4C-A2C2-231EFF560B7D}" name="Colonne4321"/>
    <tableColumn id="4345" xr3:uid="{6F5C8400-B5B9-43D9-AED8-8F9711456EEA}" name="Colonne4322"/>
    <tableColumn id="4346" xr3:uid="{C12666CE-0669-41F8-B03C-1535FB401A62}" name="Colonne4323"/>
    <tableColumn id="4347" xr3:uid="{7572D52B-097A-43B9-86B2-6217A955DD87}" name="Colonne4324"/>
    <tableColumn id="4348" xr3:uid="{20300949-9507-4C55-A198-F2E23E4B9BFD}" name="Colonne4325"/>
    <tableColumn id="4349" xr3:uid="{14497B73-6105-4734-871A-2C665A46C33F}" name="Colonne4326"/>
    <tableColumn id="4350" xr3:uid="{CB8525A7-B364-4AC5-AEB5-4A04440FBB14}" name="Colonne4327"/>
    <tableColumn id="4351" xr3:uid="{3029EA0A-CF09-419C-903B-D8577701BA6B}" name="Colonne4328"/>
    <tableColumn id="4352" xr3:uid="{E323ECAE-F211-4781-81D6-218FD73AE19D}" name="Colonne4329"/>
    <tableColumn id="4353" xr3:uid="{C15A7203-1D05-43F8-877A-31CF7A13E150}" name="Colonne4330"/>
    <tableColumn id="4354" xr3:uid="{04811316-ADD5-482A-82C0-AE5C9683FEB3}" name="Colonne4331"/>
    <tableColumn id="4355" xr3:uid="{74211013-88D0-4A91-BCF9-35A50D310237}" name="Colonne4332"/>
    <tableColumn id="4356" xr3:uid="{FE3C9023-C442-4D18-A24D-B21ED3CD1325}" name="Colonne4333"/>
    <tableColumn id="4357" xr3:uid="{59DDEA77-8068-424D-A1CF-6208052912B4}" name="Colonne4334"/>
    <tableColumn id="4358" xr3:uid="{E10983AE-0BD7-49C0-84D6-D9C947B7CF0E}" name="Colonne4335"/>
    <tableColumn id="4359" xr3:uid="{17480B3E-3EED-42D3-858D-EC5C3D4C4E01}" name="Colonne4336"/>
    <tableColumn id="4360" xr3:uid="{41638B93-8301-47F9-98BF-A76A7624D447}" name="Colonne4337"/>
    <tableColumn id="4361" xr3:uid="{BF1C17EF-A573-458F-BB85-1641F0CCCBBB}" name="Colonne4338"/>
    <tableColumn id="4362" xr3:uid="{E72F8694-3979-4053-B1E9-732E1696EBB9}" name="Colonne4339"/>
    <tableColumn id="4363" xr3:uid="{94F564D7-1454-49F0-BC34-1A753FFB6A42}" name="Colonne4340"/>
    <tableColumn id="4364" xr3:uid="{71D71376-2AF7-4999-8B27-B330A6E4EB58}" name="Colonne4341"/>
    <tableColumn id="4365" xr3:uid="{A1EA5BA0-5001-4CA8-8BA4-AA66CB9BE6C9}" name="Colonne4342"/>
    <tableColumn id="4366" xr3:uid="{9F1DE709-F51F-42EA-91DE-31EB95A42631}" name="Colonne4343"/>
    <tableColumn id="4367" xr3:uid="{79ECE6CF-726B-46B5-86F9-CAC6712FA7B8}" name="Colonne4344"/>
    <tableColumn id="4368" xr3:uid="{39214C8E-2D46-4EC0-92D1-94727D4AAD6A}" name="Colonne4345"/>
    <tableColumn id="4369" xr3:uid="{4DDC3760-DAA6-4700-A98A-0DE8730B4237}" name="Colonne4346"/>
    <tableColumn id="4370" xr3:uid="{88CE98CB-096B-4148-A78D-E52D94503285}" name="Colonne4347"/>
    <tableColumn id="4371" xr3:uid="{F21FA4DD-637A-40B2-B878-473BB5635F31}" name="Colonne4348"/>
    <tableColumn id="4372" xr3:uid="{BA5C31A1-E8AB-4F6D-9BD5-46FC9C5132FF}" name="Colonne4349"/>
    <tableColumn id="4373" xr3:uid="{142E0426-361B-491C-8F73-6D132CAE7383}" name="Colonne4350"/>
    <tableColumn id="4374" xr3:uid="{878FF819-5094-4E17-A249-1569C5419A37}" name="Colonne4351"/>
    <tableColumn id="4375" xr3:uid="{3B9D3451-8FA7-4A4E-9B44-E652CCDA12C9}" name="Colonne4352"/>
    <tableColumn id="4376" xr3:uid="{05B922F5-0AF1-4EE3-96B7-49D27C70045F}" name="Colonne4353"/>
    <tableColumn id="4377" xr3:uid="{0FC73A1A-BF0A-4671-B62C-C7001203CA8D}" name="Colonne4354"/>
    <tableColumn id="4378" xr3:uid="{3F2EA3DC-7DC3-494D-9CF3-391518DB8D3F}" name="Colonne4355"/>
    <tableColumn id="4379" xr3:uid="{022F4C15-6DA7-49B1-9BDD-87276BD70948}" name="Colonne4356"/>
    <tableColumn id="4380" xr3:uid="{37F068E9-D4AB-4EC4-A485-553BCEF8BC17}" name="Colonne4357"/>
    <tableColumn id="4381" xr3:uid="{EE28D2AC-132A-46C5-A6CE-256B9B538863}" name="Colonne4358"/>
    <tableColumn id="4382" xr3:uid="{EAC27439-743E-4491-82AA-28D7101DCE50}" name="Colonne4359"/>
    <tableColumn id="4383" xr3:uid="{E0B5015C-B629-4EC2-BC61-AF17A6ADF8A1}" name="Colonne4360"/>
    <tableColumn id="4384" xr3:uid="{7D108F63-E600-47EF-B2CE-B479A9327BA4}" name="Colonne4361"/>
    <tableColumn id="4385" xr3:uid="{0AE06707-7E17-484F-A1D9-BDD6991D98BD}" name="Colonne4362"/>
    <tableColumn id="4386" xr3:uid="{937E23E3-4C41-4D57-BC6A-66F2F8404663}" name="Colonne4363"/>
    <tableColumn id="4387" xr3:uid="{E0EFC837-60EF-4504-B97D-D27F44C3FAE8}" name="Colonne4364"/>
    <tableColumn id="4388" xr3:uid="{9ABE9F12-5669-4419-8E93-D8D1D377F4A1}" name="Colonne4365"/>
    <tableColumn id="4389" xr3:uid="{CAA73C1A-5A89-4A0E-BC68-9E22533B766B}" name="Colonne4366"/>
    <tableColumn id="4390" xr3:uid="{9246ADA1-8CAB-45B8-86D3-3D0639B33400}" name="Colonne4367"/>
    <tableColumn id="4391" xr3:uid="{160803C5-1DD0-4D7C-9ABB-77ECC13B363F}" name="Colonne4368"/>
    <tableColumn id="4392" xr3:uid="{46DDC764-67F7-4E8D-80AF-44A5FAE8468D}" name="Colonne4369"/>
    <tableColumn id="4393" xr3:uid="{1B790E94-E0C5-4B3C-8EF6-895CAC77A74E}" name="Colonne4370"/>
    <tableColumn id="4394" xr3:uid="{24959C9A-AD61-42DE-9A66-7A025B2D0356}" name="Colonne4371"/>
    <tableColumn id="4395" xr3:uid="{FB4DAF30-FD03-419A-AAC1-72699D4EEE6C}" name="Colonne4372"/>
    <tableColumn id="4396" xr3:uid="{50B045CD-EBAC-4C74-9AFA-F3F364EE470E}" name="Colonne4373"/>
    <tableColumn id="4397" xr3:uid="{50FB3D20-E0B0-4DF5-8B0A-56E91B28C8DB}" name="Colonne4374"/>
    <tableColumn id="4398" xr3:uid="{77CAC680-AF77-4E9A-8864-7A4C6E9A915A}" name="Colonne4375"/>
    <tableColumn id="4399" xr3:uid="{4EF3150E-7439-4542-90A8-62711561F373}" name="Colonne4376"/>
    <tableColumn id="4400" xr3:uid="{BD4265CC-F276-47C6-9389-A1929E0BDA39}" name="Colonne4377"/>
    <tableColumn id="4401" xr3:uid="{350B7605-993F-45DB-8851-31D048006078}" name="Colonne4378"/>
    <tableColumn id="4402" xr3:uid="{547DB5B2-D32C-4B2C-9C0D-2B17CDBFC536}" name="Colonne4379"/>
    <tableColumn id="4403" xr3:uid="{5882758B-5591-4C0E-B2E1-E23601C97FAE}" name="Colonne4380"/>
    <tableColumn id="4404" xr3:uid="{F25B93ED-FBEB-4D6D-A1F6-B5DA80B8679E}" name="Colonne4381"/>
    <tableColumn id="4405" xr3:uid="{2D70738C-D2F6-4477-AB4A-142472B01F70}" name="Colonne4382"/>
    <tableColumn id="4406" xr3:uid="{86B03A3C-5EA0-4F3E-94AB-F1A4BDB64116}" name="Colonne4383"/>
    <tableColumn id="4407" xr3:uid="{FC3F70E8-FA88-4B90-B8A5-9E641E14C6C1}" name="Colonne4384"/>
    <tableColumn id="4408" xr3:uid="{FCE83A4C-C1E2-4B23-8011-9D2CCB34C154}" name="Colonne4385"/>
    <tableColumn id="4409" xr3:uid="{18D18C07-B79C-49E8-9469-E123AA748F51}" name="Colonne4386"/>
    <tableColumn id="4410" xr3:uid="{9A60897D-24B3-458A-8AF5-3A81C52AB712}" name="Colonne4387"/>
    <tableColumn id="4411" xr3:uid="{FB793AA3-1380-4489-A30F-70E5678AD674}" name="Colonne4388"/>
    <tableColumn id="4412" xr3:uid="{CEA5B526-3E2E-4E5C-AB39-CCD2C7E47095}" name="Colonne4389"/>
    <tableColumn id="4413" xr3:uid="{3C79B3D5-02F8-4FE6-BB48-0BE8E96D63CE}" name="Colonne4390"/>
    <tableColumn id="4414" xr3:uid="{2793B9CB-754E-4DCA-9117-F279ED270745}" name="Colonne4391"/>
    <tableColumn id="4415" xr3:uid="{B9BDA249-6DCD-48BD-87D1-7E1913F338A8}" name="Colonne4392"/>
    <tableColumn id="4416" xr3:uid="{A3E37FB5-FA22-4ACB-B0A6-19C4A30885BA}" name="Colonne4393"/>
    <tableColumn id="4417" xr3:uid="{5561B9EF-B415-48CD-A44B-A8C2FEFF740C}" name="Colonne4394"/>
    <tableColumn id="4418" xr3:uid="{E2CBEE05-6D6C-481A-975F-171A972F4578}" name="Colonne4395"/>
    <tableColumn id="4419" xr3:uid="{A5C7F73D-22E3-4000-951C-5BF20BB8A019}" name="Colonne4396"/>
    <tableColumn id="4420" xr3:uid="{7F3E9883-E720-486C-BA80-AC38AAADE464}" name="Colonne4397"/>
    <tableColumn id="4421" xr3:uid="{8DBCCFC0-4271-4C62-B7BF-A5C86B0C9454}" name="Colonne4398"/>
    <tableColumn id="4422" xr3:uid="{CCBA7D55-6E91-4763-BAD7-2C341DBDBD2D}" name="Colonne4399"/>
    <tableColumn id="4423" xr3:uid="{2139DDF1-B8CD-4D8A-8029-E683F36B6E32}" name="Colonne4400"/>
    <tableColumn id="4424" xr3:uid="{EADD76FC-6A4D-470B-98C5-F220F5ABB85C}" name="Colonne4401"/>
    <tableColumn id="4425" xr3:uid="{A545EB29-562B-4934-90F3-7B2FF19BC3B6}" name="Colonne4402"/>
    <tableColumn id="4426" xr3:uid="{A207D6E9-F8DF-4F23-A105-D51694696EB8}" name="Colonne4403"/>
    <tableColumn id="4427" xr3:uid="{E9AFDC35-1A9E-4E05-8E21-EDC499CD240B}" name="Colonne4404"/>
    <tableColumn id="4428" xr3:uid="{F0AEA8EB-F34E-4276-83D3-50C4E2CAFFF6}" name="Colonne4405"/>
    <tableColumn id="4429" xr3:uid="{D80C452E-7090-47B1-BAED-5ED2D6FACDD2}" name="Colonne4406"/>
    <tableColumn id="4430" xr3:uid="{32DE5209-AB48-4CF8-A2DB-B11DA8192985}" name="Colonne4407"/>
    <tableColumn id="4431" xr3:uid="{4B5DA4BB-A8ED-4302-945C-039C8E7C727F}" name="Colonne4408"/>
    <tableColumn id="4432" xr3:uid="{1A7F6697-C621-4350-842F-287518CACE77}" name="Colonne4409"/>
    <tableColumn id="4433" xr3:uid="{A0A4216D-9BD2-408E-AECD-CB0A62965174}" name="Colonne4410"/>
    <tableColumn id="4434" xr3:uid="{34225900-49B3-491A-9D4D-E3AA705D0629}" name="Colonne4411"/>
    <tableColumn id="4435" xr3:uid="{208C7157-A8E1-4306-9F8A-29E933D00A33}" name="Colonne4412"/>
    <tableColumn id="4436" xr3:uid="{67B5754E-D226-4181-83D2-422B3650EB62}" name="Colonne4413"/>
    <tableColumn id="4437" xr3:uid="{A39F7B77-5B1C-4F28-B1BA-B40411B3C92C}" name="Colonne4414"/>
    <tableColumn id="4438" xr3:uid="{AD97A10B-D87A-4B36-9F05-F85CD3157C78}" name="Colonne4415"/>
    <tableColumn id="4439" xr3:uid="{47F8D9E6-B73B-4B60-912C-0FFF9D2C1B48}" name="Colonne4416"/>
    <tableColumn id="4440" xr3:uid="{1E0C90E9-CCF4-4F4F-8B38-7B1B2845A487}" name="Colonne4417"/>
    <tableColumn id="4441" xr3:uid="{D222DB29-258C-4839-B955-4852CC856A28}" name="Colonne4418"/>
    <tableColumn id="4442" xr3:uid="{8E460397-26C5-4324-A6B2-DBF55BACF12E}" name="Colonne4419"/>
    <tableColumn id="4443" xr3:uid="{A8BF4A7B-AB84-4AD8-9AD0-824A26701192}" name="Colonne4420"/>
    <tableColumn id="4444" xr3:uid="{63A20481-8D3D-480C-8705-D621C483211D}" name="Colonne4421"/>
    <tableColumn id="4445" xr3:uid="{B1F26504-EDB3-4730-86D9-7F1ABF186682}" name="Colonne4422"/>
    <tableColumn id="4446" xr3:uid="{1BF71113-8297-4913-9877-605C794E51AA}" name="Colonne4423"/>
    <tableColumn id="4447" xr3:uid="{F09142C0-04C4-4409-8E67-94803D8B624D}" name="Colonne4424"/>
    <tableColumn id="4448" xr3:uid="{17914116-A8D9-484E-A161-F6F32C0F8B9B}" name="Colonne4425"/>
    <tableColumn id="4449" xr3:uid="{C5148314-47C7-4446-AEA2-AEAB9EF234D7}" name="Colonne4426"/>
    <tableColumn id="4450" xr3:uid="{6EE69C6A-F40B-4517-B8C0-065465A6142D}" name="Colonne4427"/>
    <tableColumn id="4451" xr3:uid="{0849C111-4C39-4498-95CC-02E775DECC2E}" name="Colonne4428"/>
    <tableColumn id="4452" xr3:uid="{98513136-DECD-4D54-A54A-D1216B3A86F4}" name="Colonne4429"/>
    <tableColumn id="4453" xr3:uid="{A70952E7-D95F-4EAE-B811-2B6D171C1853}" name="Colonne4430"/>
    <tableColumn id="4454" xr3:uid="{04DB3B1A-6DB0-479C-AFF7-B772DCCAD0A4}" name="Colonne4431"/>
    <tableColumn id="4455" xr3:uid="{6E3C420D-B0AD-42F3-8298-7E2159DB65F6}" name="Colonne4432"/>
    <tableColumn id="4456" xr3:uid="{0626650F-55A1-4318-9041-D9435E811794}" name="Colonne4433"/>
    <tableColumn id="4457" xr3:uid="{55C176CB-1A92-4FB6-B5B3-32E7C57A5EDB}" name="Colonne4434"/>
    <tableColumn id="4458" xr3:uid="{82332A20-6213-4CA4-B041-B62ACEBCBED5}" name="Colonne4435"/>
    <tableColumn id="4459" xr3:uid="{75679764-805F-44D2-B485-7C3C6725D01F}" name="Colonne4436"/>
    <tableColumn id="4460" xr3:uid="{C863E95B-F914-42CB-B525-39AC83B68EFF}" name="Colonne4437"/>
    <tableColumn id="4461" xr3:uid="{4B38DFE0-9009-4C4A-B599-4FBD2A1C0D01}" name="Colonne4438"/>
    <tableColumn id="4462" xr3:uid="{2EF780A4-73F3-4BB8-B9B7-53500895A993}" name="Colonne4439"/>
    <tableColumn id="4463" xr3:uid="{547A30C9-A0D6-4343-A124-F8F955EBFB5E}" name="Colonne4440"/>
    <tableColumn id="4464" xr3:uid="{8D200D35-2589-438F-BC53-EA5C9CDB8D36}" name="Colonne4441"/>
    <tableColumn id="4465" xr3:uid="{3B2E7F36-AB74-476F-9D7A-9F40BEE52B20}" name="Colonne4442"/>
    <tableColumn id="4466" xr3:uid="{34C77140-7F9A-457B-B5A9-9D8958D49743}" name="Colonne4443"/>
    <tableColumn id="4467" xr3:uid="{F782102B-2D6E-4594-A5CA-06E6C69C603A}" name="Colonne4444"/>
    <tableColumn id="4468" xr3:uid="{5ADCD3FC-B4F3-4977-937C-3F2A84AF7B40}" name="Colonne4445"/>
    <tableColumn id="4469" xr3:uid="{5B4142EA-CAEC-4470-A2E1-A7016BB4FE0F}" name="Colonne4446"/>
    <tableColumn id="4470" xr3:uid="{D5E65093-106D-4078-906B-9DA5DA12EAFB}" name="Colonne4447"/>
    <tableColumn id="4471" xr3:uid="{8835354D-2363-43B8-9088-6AFE1AEDC976}" name="Colonne4448"/>
    <tableColumn id="4472" xr3:uid="{4CE0980C-47F5-4D92-95BA-AE61970AA184}" name="Colonne4449"/>
    <tableColumn id="4473" xr3:uid="{A56B56F4-600B-415D-BF25-B8FFFD7B31E2}" name="Colonne4450"/>
    <tableColumn id="4474" xr3:uid="{ABE52244-1A82-43A9-AA1D-89991228CC54}" name="Colonne4451"/>
    <tableColumn id="4475" xr3:uid="{D63F45C4-A476-4969-970C-10432EB70C06}" name="Colonne4452"/>
    <tableColumn id="4476" xr3:uid="{B76AC2AC-DC02-4F78-9AA4-F021484CE586}" name="Colonne4453"/>
    <tableColumn id="4477" xr3:uid="{432150A2-B4B8-415B-88B9-FF12B7461A8D}" name="Colonne4454"/>
    <tableColumn id="4478" xr3:uid="{E097A54F-3221-4390-A023-C4BC8A3237C1}" name="Colonne4455"/>
    <tableColumn id="4479" xr3:uid="{C698A4E3-3FB0-488A-8999-74E74D98B105}" name="Colonne4456"/>
    <tableColumn id="4480" xr3:uid="{7F6F19F3-1D32-4025-8EA5-182A2EFCAB10}" name="Colonne4457"/>
    <tableColumn id="4481" xr3:uid="{FE92C9BA-1EB5-46F9-A8CE-A040D5376478}" name="Colonne4458"/>
    <tableColumn id="4482" xr3:uid="{97413A51-D065-4FE4-9386-6E40DA97096D}" name="Colonne4459"/>
    <tableColumn id="4483" xr3:uid="{6CEBD0B8-88A5-4512-B1FA-DC6B1DA9E5D2}" name="Colonne4460"/>
    <tableColumn id="4484" xr3:uid="{204FB9D4-5351-400C-9BE9-F670BC01240E}" name="Colonne4461"/>
    <tableColumn id="4485" xr3:uid="{35AA37C1-C76F-4989-9AFC-07221DA9AF74}" name="Colonne4462"/>
    <tableColumn id="4486" xr3:uid="{F247E134-6291-4A2C-ABCE-246AB27E70FF}" name="Colonne4463"/>
    <tableColumn id="4487" xr3:uid="{3B59F54E-F361-4C24-BC4F-D573BC9FE9BA}" name="Colonne4464"/>
    <tableColumn id="4488" xr3:uid="{974BEAC3-5717-4916-BE75-50A502A6CEFD}" name="Colonne4465"/>
    <tableColumn id="4489" xr3:uid="{64E20412-D72B-4396-B048-441FBAEAF103}" name="Colonne4466"/>
    <tableColumn id="4490" xr3:uid="{35420A41-48E1-4DCC-9A87-12156745C454}" name="Colonne4467"/>
    <tableColumn id="4491" xr3:uid="{53D8CCB6-8AF0-4BFE-886D-6459EA7DBC45}" name="Colonne4468"/>
    <tableColumn id="4492" xr3:uid="{CEE4711F-11A6-4F20-A9D9-F9A8E9A59EA1}" name="Colonne4469"/>
    <tableColumn id="4493" xr3:uid="{9B027FCA-D46D-4141-92E5-4A132ECA2DD8}" name="Colonne4470"/>
    <tableColumn id="4494" xr3:uid="{D3617996-3AC3-4BAE-890A-C0352C29F9B7}" name="Colonne4471"/>
    <tableColumn id="4495" xr3:uid="{FCB3D17B-302B-4DEA-922B-89BA3048AC39}" name="Colonne4472"/>
    <tableColumn id="4496" xr3:uid="{12B90F6F-B61F-4B8C-8C64-6E1EC326BF98}" name="Colonne4473"/>
    <tableColumn id="4497" xr3:uid="{D12E48AB-70BF-40EE-A92A-6E89C65ED724}" name="Colonne4474"/>
    <tableColumn id="4498" xr3:uid="{8CAA9C72-E601-4999-8668-088290ED3DA2}" name="Colonne4475"/>
    <tableColumn id="4499" xr3:uid="{389C39E0-6E06-4225-9DF2-DE878FB42302}" name="Colonne4476"/>
    <tableColumn id="4500" xr3:uid="{9F85B249-C2DE-4C05-8010-A42D427A4517}" name="Colonne4477"/>
    <tableColumn id="4501" xr3:uid="{E67E2694-A18F-4FD5-88AC-4CC3A1076B47}" name="Colonne4478"/>
    <tableColumn id="4502" xr3:uid="{60A6339F-DEA4-4106-81FC-0E06F842F79E}" name="Colonne4479"/>
    <tableColumn id="4503" xr3:uid="{7896047F-C428-4154-B16A-D28C3DC788D9}" name="Colonne4480"/>
    <tableColumn id="4504" xr3:uid="{F9B4BC4F-ADA5-4A12-90F4-DAAA89DF9E53}" name="Colonne4481"/>
    <tableColumn id="4505" xr3:uid="{F18605D3-C2D1-44B3-ABDD-4AF7FED3888B}" name="Colonne4482"/>
    <tableColumn id="4506" xr3:uid="{765440F5-3877-4EF3-BCE9-403741AB520F}" name="Colonne4483"/>
    <tableColumn id="4507" xr3:uid="{4AC678D9-8A32-40F8-8AFF-5833FEE6B2CF}" name="Colonne4484"/>
    <tableColumn id="4508" xr3:uid="{59E5AB7C-F054-464F-B06F-41FB555748BC}" name="Colonne4485"/>
    <tableColumn id="4509" xr3:uid="{2F082017-5EFF-4BFE-9BF1-5F204537E039}" name="Colonne4486"/>
    <tableColumn id="4510" xr3:uid="{6E546220-6AF4-4C1A-B2A7-0440800D5F76}" name="Colonne4487"/>
    <tableColumn id="4511" xr3:uid="{F4805032-CE3C-4BA7-BB45-3599D24EC832}" name="Colonne4488"/>
    <tableColumn id="4512" xr3:uid="{31677392-B037-42EC-893A-4EF97E8736C7}" name="Colonne4489"/>
    <tableColumn id="4513" xr3:uid="{CD8A9E5C-C202-4261-B382-C8386FE1129F}" name="Colonne4490"/>
    <tableColumn id="4514" xr3:uid="{45B40D99-E5E4-490E-BB57-898451C2C557}" name="Colonne4491"/>
    <tableColumn id="4515" xr3:uid="{0A2AAB9D-4A59-4344-B682-9E8AF93955FC}" name="Colonne4492"/>
    <tableColumn id="4516" xr3:uid="{3683063C-F1B2-4AFC-BC41-126BDE454887}" name="Colonne4493"/>
    <tableColumn id="4517" xr3:uid="{2D5D9950-678D-431E-8FD8-1C8E1A0BCC00}" name="Colonne4494"/>
    <tableColumn id="4518" xr3:uid="{80383EFD-775F-40D7-A183-CF225CB5201B}" name="Colonne4495"/>
    <tableColumn id="4519" xr3:uid="{FDC1DCA4-3E96-4214-94D0-4B538F993DAC}" name="Colonne4496"/>
    <tableColumn id="4520" xr3:uid="{6BC3DDE4-3D34-449B-A3A2-C6D0EA1B811F}" name="Colonne4497"/>
    <tableColumn id="4521" xr3:uid="{1FB57AD3-791C-4A45-A407-214697DF9DE6}" name="Colonne4498"/>
    <tableColumn id="4522" xr3:uid="{42A98230-C885-4165-8EC4-C889BB4D6CC8}" name="Colonne4499"/>
    <tableColumn id="4523" xr3:uid="{6D4FCFE2-8616-4F43-9562-7673D2676FF2}" name="Colonne4500"/>
    <tableColumn id="4524" xr3:uid="{590C6942-8F8A-4E41-BE92-0731BF9EBB75}" name="Colonne4501"/>
    <tableColumn id="4525" xr3:uid="{C767B036-EE88-40D6-9CE4-F4BABA968B47}" name="Colonne4502"/>
    <tableColumn id="4526" xr3:uid="{16EFB3F4-8E5A-4481-B0B1-E6BA29726890}" name="Colonne4503"/>
    <tableColumn id="4527" xr3:uid="{F5A9FCC8-8060-4A2A-9433-2B63984F560D}" name="Colonne4504"/>
    <tableColumn id="4528" xr3:uid="{1E7DDA3C-B44B-46C7-8979-C3D31AC3FCCA}" name="Colonne4505"/>
    <tableColumn id="4529" xr3:uid="{6EA62F29-CA74-45CC-9993-1FE0AE5A8084}" name="Colonne4506"/>
    <tableColumn id="4530" xr3:uid="{D2B86A1D-605B-4E11-BC75-2DDC15D590B8}" name="Colonne4507"/>
    <tableColumn id="4531" xr3:uid="{CC14BDA6-6516-46B7-96CC-43CB111C85DF}" name="Colonne4508"/>
    <tableColumn id="4532" xr3:uid="{66693865-3A40-4D9B-892B-5D3344D03698}" name="Colonne4509"/>
    <tableColumn id="4533" xr3:uid="{13D4495A-E5B2-4DEF-A1A1-FBAEA1EB7ACE}" name="Colonne4510"/>
    <tableColumn id="4534" xr3:uid="{AFADF8AF-A238-4A15-962A-BBF134893FEE}" name="Colonne4511"/>
    <tableColumn id="4535" xr3:uid="{8A810A19-C8A8-4FB1-8592-2D516D9B175E}" name="Colonne4512"/>
    <tableColumn id="4536" xr3:uid="{23BD7407-9BF9-418C-9A4E-7970CD4FDB7F}" name="Colonne4513"/>
    <tableColumn id="4537" xr3:uid="{5FAF7F8C-C8A0-48E3-8C4A-65EDF4760179}" name="Colonne4514"/>
    <tableColumn id="4538" xr3:uid="{123A3726-1AE4-4558-8E78-A9D9EDF333C0}" name="Colonne4515"/>
    <tableColumn id="4539" xr3:uid="{BFD0AFAA-8D42-4FD1-84D8-0808B53EE9DD}" name="Colonne4516"/>
    <tableColumn id="4540" xr3:uid="{484502D1-2326-49C5-96B8-D2D225A3E0C0}" name="Colonne4517"/>
    <tableColumn id="4541" xr3:uid="{6E6B25DE-E105-4D6C-8011-707D400298F6}" name="Colonne4518"/>
    <tableColumn id="4542" xr3:uid="{0F469E4D-3F68-400D-8F7F-37E937B40BE6}" name="Colonne4519"/>
    <tableColumn id="4543" xr3:uid="{A02F0ED8-2C7B-487F-B2BD-F72A47AFD3BF}" name="Colonne4520"/>
    <tableColumn id="4544" xr3:uid="{30CAE624-89EB-4BAB-848B-D8A1CC80ED46}" name="Colonne4521"/>
    <tableColumn id="4545" xr3:uid="{B50F9576-D34F-4CA7-9E82-83AF9CD54901}" name="Colonne4522"/>
    <tableColumn id="4546" xr3:uid="{411C310B-A155-42FB-9AC5-19A0EE825EE1}" name="Colonne4523"/>
    <tableColumn id="4547" xr3:uid="{D30E37D9-8FC6-4997-964A-CC2DD29B5591}" name="Colonne4524"/>
    <tableColumn id="4548" xr3:uid="{0A6E0AD2-24BA-4E0D-8ECF-346B3552BA44}" name="Colonne4525"/>
    <tableColumn id="4549" xr3:uid="{EB503258-62F7-494F-A43D-DBC3DA3DFDFC}" name="Colonne4526"/>
    <tableColumn id="4550" xr3:uid="{1D86B8DB-7B7A-44B9-8F4B-ECA6ABEA9C9E}" name="Colonne4527"/>
    <tableColumn id="4551" xr3:uid="{35DC6742-6476-46D0-88F0-C1633C733EEA}" name="Colonne4528"/>
    <tableColumn id="4552" xr3:uid="{AC8A27F8-BA1F-405D-ACB6-2E3AEC2E8318}" name="Colonne4529"/>
    <tableColumn id="4553" xr3:uid="{88A54BF4-8CDB-42E3-B32A-354A7BB0288D}" name="Colonne4530"/>
    <tableColumn id="4554" xr3:uid="{ED4ACD7C-4456-4D85-95EF-11894EB3AC6F}" name="Colonne4531"/>
    <tableColumn id="4555" xr3:uid="{5565982D-FD45-491C-B596-8B8979B2D508}" name="Colonne4532"/>
    <tableColumn id="4556" xr3:uid="{998F0EA5-EDF0-4F2E-8B87-E9DE80CEDBDE}" name="Colonne4533"/>
    <tableColumn id="4557" xr3:uid="{705A432C-170B-46E4-8ED1-1B3978EC914F}" name="Colonne4534"/>
    <tableColumn id="4558" xr3:uid="{216AC44B-3058-48C6-AD11-067C8E3C3B72}" name="Colonne4535"/>
    <tableColumn id="4559" xr3:uid="{AF0FB064-2B6A-4A67-9F65-891A0AD9FC57}" name="Colonne4536"/>
    <tableColumn id="4560" xr3:uid="{7958FC67-1364-4AE4-A00F-A069348FF878}" name="Colonne4537"/>
    <tableColumn id="4561" xr3:uid="{8CB3C827-EECC-4DCB-B1CC-AE7F965DA12C}" name="Colonne4538"/>
    <tableColumn id="4562" xr3:uid="{E851A365-BDAD-4EB0-AA0B-B44520132D69}" name="Colonne4539"/>
    <tableColumn id="4563" xr3:uid="{2E9D9CEF-3297-4DA8-B97D-8FD7A38D2555}" name="Colonne4540"/>
    <tableColumn id="4564" xr3:uid="{79F1DDB3-A805-4C5C-8042-4091E0083F84}" name="Colonne4541"/>
    <tableColumn id="4565" xr3:uid="{909531B2-F990-4F4E-AEBA-F86B862A2BF1}" name="Colonne4542"/>
    <tableColumn id="4566" xr3:uid="{5C09AF67-E1E3-4AA0-A015-7AFEC7F0515D}" name="Colonne4543"/>
    <tableColumn id="4567" xr3:uid="{CFF3D3F3-354E-487B-BA70-62917FD3B9C0}" name="Colonne4544"/>
    <tableColumn id="4568" xr3:uid="{C38D1FD1-3F70-44A2-A8FF-1216149829A3}" name="Colonne4545"/>
    <tableColumn id="4569" xr3:uid="{A58B9DAE-8067-4FA3-BCF5-9AE9220B214B}" name="Colonne4546"/>
    <tableColumn id="4570" xr3:uid="{F0D0B483-10EC-4BC5-8606-3B050ABE0F81}" name="Colonne4547"/>
    <tableColumn id="4571" xr3:uid="{8D31325C-A9DD-4241-BC8E-98BAD88B17E5}" name="Colonne4548"/>
    <tableColumn id="4572" xr3:uid="{9F417A12-3531-4E61-B0E3-39EDC71D86E5}" name="Colonne4549"/>
    <tableColumn id="4573" xr3:uid="{963B8A60-1D23-46D8-A3E4-BC080F6B1686}" name="Colonne4550"/>
    <tableColumn id="4574" xr3:uid="{6783D1AF-AD58-4CF9-8BED-7CEF7D60BAD8}" name="Colonne4551"/>
    <tableColumn id="4575" xr3:uid="{01C8EC74-F6E0-48E7-AD4C-0353751B6414}" name="Colonne4552"/>
    <tableColumn id="4576" xr3:uid="{405A4ECA-2085-415F-B652-F34387A088C1}" name="Colonne4553"/>
    <tableColumn id="4577" xr3:uid="{8DC26D85-ADC1-407E-BD98-DAEF5AA0D45A}" name="Colonne4554"/>
    <tableColumn id="4578" xr3:uid="{20A875EF-F386-4E3D-BB1C-6373D9BCDBE6}" name="Colonne4555"/>
    <tableColumn id="4579" xr3:uid="{7967190E-F90A-4AEB-8193-8F6D74281090}" name="Colonne4556"/>
    <tableColumn id="4580" xr3:uid="{332A8352-2C8A-4E0A-9FBD-CB5A9A0D08C2}" name="Colonne4557"/>
    <tableColumn id="4581" xr3:uid="{DFC89F2D-65CE-4B6D-9A30-6D2E9415C934}" name="Colonne4558"/>
    <tableColumn id="4582" xr3:uid="{741DFE20-463E-467A-9D97-E21BCB4D0EA4}" name="Colonne4559"/>
    <tableColumn id="4583" xr3:uid="{3C863162-AD5F-424A-BFD6-3D71C85DDD2F}" name="Colonne4560"/>
    <tableColumn id="4584" xr3:uid="{4171AC91-3F68-4375-A85C-DC79A7D9F5C0}" name="Colonne4561"/>
    <tableColumn id="4585" xr3:uid="{00ABC0CD-F8F6-4A94-9B3A-CFC43D834A2F}" name="Colonne4562"/>
    <tableColumn id="4586" xr3:uid="{B2E4C0AC-C6E9-4C96-B550-AB3355A0040D}" name="Colonne4563"/>
    <tableColumn id="4587" xr3:uid="{89897F6A-49CE-474C-A7D2-D668A4327014}" name="Colonne4564"/>
    <tableColumn id="4588" xr3:uid="{C7ECA693-0AD2-4105-B7BA-B42A8250339F}" name="Colonne4565"/>
    <tableColumn id="4589" xr3:uid="{10C1DE6B-7C25-4561-A7C2-AD056540F87B}" name="Colonne4566"/>
    <tableColumn id="4590" xr3:uid="{E6046477-254B-40B0-BCE7-56F5DD857C87}" name="Colonne4567"/>
    <tableColumn id="4591" xr3:uid="{E6EEE73E-6E76-4718-B377-433F8DC2F399}" name="Colonne4568"/>
    <tableColumn id="4592" xr3:uid="{E5A3094A-23A4-47F8-B852-388313899DAA}" name="Colonne4569"/>
    <tableColumn id="4593" xr3:uid="{5A9D53A4-0ACC-485B-BB6D-6C100B641F14}" name="Colonne4570"/>
    <tableColumn id="4594" xr3:uid="{C6F4D5DB-C1F7-4DB2-8955-D27A71645846}" name="Colonne4571"/>
    <tableColumn id="4595" xr3:uid="{DA97DA92-B242-45BE-8CEE-CE0674B694BD}" name="Colonne4572"/>
    <tableColumn id="4596" xr3:uid="{6998F2C4-7D84-4E9A-A5B2-0CFCB2025FE9}" name="Colonne4573"/>
    <tableColumn id="4597" xr3:uid="{4BEB767A-1462-4089-8455-C55D416A3546}" name="Colonne4574"/>
    <tableColumn id="4598" xr3:uid="{C9CDC3B8-DE68-4186-94E6-4CC819757E8F}" name="Colonne4575"/>
    <tableColumn id="4599" xr3:uid="{01A034F6-B100-42DC-84F6-143E130A5249}" name="Colonne4576"/>
    <tableColumn id="4600" xr3:uid="{3CF684D2-1537-4670-83C2-53A22164B3EC}" name="Colonne4577"/>
    <tableColumn id="4601" xr3:uid="{F16B3848-6797-4BE3-9468-EA8DA5675670}" name="Colonne4578"/>
    <tableColumn id="4602" xr3:uid="{E6D764B0-08A2-4502-9C04-2D9594E84BBE}" name="Colonne4579"/>
    <tableColumn id="4603" xr3:uid="{2D3790FC-BB4B-4D7E-896A-CE2BCC44452F}" name="Colonne4580"/>
    <tableColumn id="4604" xr3:uid="{9CC33507-AD00-4594-A789-B09F5D719A04}" name="Colonne4581"/>
    <tableColumn id="4605" xr3:uid="{5750A8F5-96EA-48C2-A02B-11A2138F1C64}" name="Colonne4582"/>
    <tableColumn id="4606" xr3:uid="{555872FB-E678-48DF-B63E-A6E7696D5B0B}" name="Colonne4583"/>
    <tableColumn id="4607" xr3:uid="{D31CC4E5-B53E-42B7-B1AB-538C253A90CC}" name="Colonne4584"/>
    <tableColumn id="4608" xr3:uid="{4440F0E3-C843-4854-838C-F08AD4B50FBE}" name="Colonne4585"/>
    <tableColumn id="4609" xr3:uid="{9E35D5DB-E9A5-473C-8DCF-47FA55841FFD}" name="Colonne4586"/>
    <tableColumn id="4610" xr3:uid="{34C149AA-59B4-479D-B16C-758A4FB55569}" name="Colonne4587"/>
    <tableColumn id="4611" xr3:uid="{4FDD48D0-2F67-40BD-82D7-727E3F3EE80A}" name="Colonne4588"/>
    <tableColumn id="4612" xr3:uid="{B5F7B93F-5B7E-4826-BCF4-45DC3B2A388A}" name="Colonne4589"/>
    <tableColumn id="4613" xr3:uid="{550E2E0A-A44F-475D-B187-300018E77CDC}" name="Colonne4590"/>
    <tableColumn id="4614" xr3:uid="{7BC643E9-ECC6-4825-B561-9D822123FB77}" name="Colonne4591"/>
    <tableColumn id="4615" xr3:uid="{87F01D7D-0D11-46AA-80B4-B93D36A5F6FE}" name="Colonne4592"/>
    <tableColumn id="4616" xr3:uid="{EAECB29E-8E25-4E7F-BA07-C2690576A046}" name="Colonne4593"/>
    <tableColumn id="4617" xr3:uid="{DB670A6F-C5F5-4385-ADCF-4A4383AE335A}" name="Colonne4594"/>
    <tableColumn id="4618" xr3:uid="{3D223085-93E3-47C3-92E4-65E5D3ADDCFE}" name="Colonne4595"/>
    <tableColumn id="4619" xr3:uid="{68CF5B20-41B9-4771-A365-786CE19EC3D3}" name="Colonne4596"/>
    <tableColumn id="4620" xr3:uid="{1F60A7D1-8131-4E48-AEF6-967E06B41C8B}" name="Colonne4597"/>
    <tableColumn id="4621" xr3:uid="{85524FBF-C71F-4435-A1F3-B46B087ACF2A}" name="Colonne4598"/>
    <tableColumn id="4622" xr3:uid="{E045EAC4-FE4D-45ED-9A5D-299160BC7673}" name="Colonne4599"/>
    <tableColumn id="4623" xr3:uid="{1565A97B-531C-40B2-AA81-980011C1123C}" name="Colonne4600"/>
    <tableColumn id="4624" xr3:uid="{847182B6-D6C5-4B26-B0F4-AA12ED92CD8E}" name="Colonne4601"/>
    <tableColumn id="4625" xr3:uid="{C128D8AE-2D35-4AAD-8BF4-187A8BDCF680}" name="Colonne4602"/>
    <tableColumn id="4626" xr3:uid="{E38354B4-A04A-4162-BAB8-E39258BAA939}" name="Colonne4603"/>
    <tableColumn id="4627" xr3:uid="{E9FF83B2-8FE2-4A4A-97FF-719E99CD2AED}" name="Colonne4604"/>
    <tableColumn id="4628" xr3:uid="{EF2A4DD4-33A9-4DE5-AB24-9DA25DD9FB99}" name="Colonne4605"/>
    <tableColumn id="4629" xr3:uid="{C1447D1B-F487-4EBA-BD32-F7C89A154502}" name="Colonne4606"/>
    <tableColumn id="4630" xr3:uid="{F0A2FCA5-865E-4874-B483-51F2B2994626}" name="Colonne4607"/>
    <tableColumn id="4631" xr3:uid="{42DEFE98-D266-4D52-B6BF-CF9A45446B54}" name="Colonne4608"/>
    <tableColumn id="4632" xr3:uid="{C8DB009F-6865-4C36-BEF5-5F723F54F0BA}" name="Colonne4609"/>
    <tableColumn id="4633" xr3:uid="{B7732C3E-3B57-427A-AE73-987ED83FA3F8}" name="Colonne4610"/>
    <tableColumn id="4634" xr3:uid="{36E8037D-A32C-48DB-B4E0-792A1A14B978}" name="Colonne4611"/>
    <tableColumn id="4635" xr3:uid="{932D9A78-BEBA-48B6-8514-659B8FCBC842}" name="Colonne4612"/>
    <tableColumn id="4636" xr3:uid="{97889DEC-74DC-4DD9-98D7-C2FB14EA4507}" name="Colonne4613"/>
    <tableColumn id="4637" xr3:uid="{B0E553AE-9AC5-47FC-AB9A-0FF6D7793185}" name="Colonne4614"/>
    <tableColumn id="4638" xr3:uid="{BA1B4C45-7C08-4C5E-A7E9-62BA6BBD2B6C}" name="Colonne4615"/>
    <tableColumn id="4639" xr3:uid="{2BB85134-A48B-4D58-96FC-B28AC00186B1}" name="Colonne4616"/>
    <tableColumn id="4640" xr3:uid="{FF76623B-FC9E-49F5-BBA1-A13BD3E166F4}" name="Colonne4617"/>
    <tableColumn id="4641" xr3:uid="{6983B73E-EC9B-4DE7-AEF8-12AFFEB318CD}" name="Colonne4618"/>
    <tableColumn id="4642" xr3:uid="{C7B494D2-85AA-4F7E-8BAA-A4126022F201}" name="Colonne4619"/>
    <tableColumn id="4643" xr3:uid="{E830EB77-F468-44BF-BD0C-56FBBEDBCD01}" name="Colonne4620"/>
    <tableColumn id="4644" xr3:uid="{0D72CC91-8745-44C4-9224-FB0A3B3366C7}" name="Colonne4621"/>
    <tableColumn id="4645" xr3:uid="{709BF50A-C684-43D8-ADFE-C8B0B0B58A1A}" name="Colonne4622"/>
    <tableColumn id="4646" xr3:uid="{B635939E-DDFD-4ED4-8086-8C039CD74FD8}" name="Colonne4623"/>
    <tableColumn id="4647" xr3:uid="{1500B28A-A0D6-424E-A607-6B6F3305793D}" name="Colonne4624"/>
    <tableColumn id="4648" xr3:uid="{189ED22A-A93C-4173-8576-6DE715AC0D3F}" name="Colonne4625"/>
    <tableColumn id="4649" xr3:uid="{033D267E-22D6-41C4-9170-991019F7D4DA}" name="Colonne4626"/>
    <tableColumn id="4650" xr3:uid="{C7D4A59C-5029-4937-AF59-F0CA3B6740B3}" name="Colonne4627"/>
    <tableColumn id="4651" xr3:uid="{DD4C1DE4-740E-47BE-B4A4-57C9CAC90DBB}" name="Colonne4628"/>
    <tableColumn id="4652" xr3:uid="{CFADAA7A-D679-4F86-9340-01B80C571288}" name="Colonne4629"/>
    <tableColumn id="4653" xr3:uid="{FA810AAF-1B65-4182-9FEE-4AE96423BDE7}" name="Colonne4630"/>
    <tableColumn id="4654" xr3:uid="{3AF2C9EE-7377-4CEC-B56E-0C491BCE9466}" name="Colonne4631"/>
    <tableColumn id="4655" xr3:uid="{A4CB7583-B649-4D6C-B92D-90703C8FFD45}" name="Colonne4632"/>
    <tableColumn id="4656" xr3:uid="{E4E8D552-74D2-4741-81FD-FF56E8874226}" name="Colonne4633"/>
    <tableColumn id="4657" xr3:uid="{74B43F97-06FD-4804-A38E-F46A23826B40}" name="Colonne4634"/>
    <tableColumn id="4658" xr3:uid="{C18F134C-A3A1-454C-8EEC-A3517996F83E}" name="Colonne4635"/>
    <tableColumn id="4659" xr3:uid="{E699A2DD-4DA0-40A7-AA3D-7FD8EC96812B}" name="Colonne4636"/>
    <tableColumn id="4660" xr3:uid="{9A17E536-02AB-4C62-9566-869057F30FEF}" name="Colonne4637"/>
    <tableColumn id="4661" xr3:uid="{9E9C9653-8644-4F8D-A60E-E7B3B22418C1}" name="Colonne4638"/>
    <tableColumn id="4662" xr3:uid="{25F98B9F-61F9-45CD-9972-C08D31A184FA}" name="Colonne4639"/>
    <tableColumn id="4663" xr3:uid="{AF407C31-34D4-4304-AD3E-9DF42C2CAB85}" name="Colonne4640"/>
    <tableColumn id="4664" xr3:uid="{4DF9A827-CEAB-458F-A559-AC324A41D1F8}" name="Colonne4641"/>
    <tableColumn id="4665" xr3:uid="{00FF8C14-8A7E-4073-8E01-C96BFE17A316}" name="Colonne4642"/>
    <tableColumn id="4666" xr3:uid="{FC4C8BD8-E89B-4152-BE9E-3610BD7F0834}" name="Colonne4643"/>
    <tableColumn id="4667" xr3:uid="{FCE64E52-1D6D-4B56-9CCE-98A23A6F778A}" name="Colonne4644"/>
    <tableColumn id="4668" xr3:uid="{857DDB2D-BF5B-4522-B6FE-4932F1B905D6}" name="Colonne4645"/>
    <tableColumn id="4669" xr3:uid="{8F5488E7-79A4-4B3A-A89E-E63C9F862DAE}" name="Colonne4646"/>
    <tableColumn id="4670" xr3:uid="{793CA040-1D46-4DFB-9734-0191624B943B}" name="Colonne4647"/>
    <tableColumn id="4671" xr3:uid="{41C9F6E6-0775-4A0C-9FB4-434D15A618D1}" name="Colonne4648"/>
    <tableColumn id="4672" xr3:uid="{10724049-41B0-4AC4-9A41-EBAB59CC5AFD}" name="Colonne4649"/>
    <tableColumn id="4673" xr3:uid="{CCCBF20B-CB51-4823-AD2F-A336E6B8EE5A}" name="Colonne4650"/>
    <tableColumn id="4674" xr3:uid="{5B09597E-37E3-46CA-9311-24943173FC5C}" name="Colonne4651"/>
    <tableColumn id="4675" xr3:uid="{B735D7D0-56B5-4D3D-8FE6-F275517E7E18}" name="Colonne4652"/>
    <tableColumn id="4676" xr3:uid="{3E3A0D9A-0E18-4DCC-8104-BDFCFAFB7872}" name="Colonne4653"/>
    <tableColumn id="4677" xr3:uid="{22F5AA93-2F5A-4C8B-84AF-58592589B94D}" name="Colonne4654"/>
    <tableColumn id="4678" xr3:uid="{D443A217-58FA-46F8-8E7C-9D9618CA720D}" name="Colonne4655"/>
    <tableColumn id="4679" xr3:uid="{A2D8A4DB-3AC2-4F8D-81D1-27C5EEC461BE}" name="Colonne4656"/>
    <tableColumn id="4680" xr3:uid="{DC2C332B-08BE-4ED6-AC43-FAB72C602FA9}" name="Colonne4657"/>
    <tableColumn id="4681" xr3:uid="{E8567FCB-26F2-4330-9C63-7B337F2DA7F7}" name="Colonne4658"/>
    <tableColumn id="4682" xr3:uid="{5E3016F9-50B4-480B-B715-03898DEF28EF}" name="Colonne4659"/>
    <tableColumn id="4683" xr3:uid="{389C6878-8B58-4C9C-8DD0-3CF09E41998D}" name="Colonne4660"/>
    <tableColumn id="4684" xr3:uid="{768F188F-90BB-4FAF-A108-8AC4BBE230FF}" name="Colonne4661"/>
    <tableColumn id="4685" xr3:uid="{DDFBC29A-7F14-4031-A150-7A521BB67801}" name="Colonne4662"/>
    <tableColumn id="4686" xr3:uid="{416CBADC-BC1F-4E26-978A-C690ED63B211}" name="Colonne4663"/>
    <tableColumn id="4687" xr3:uid="{46ECD76A-77C5-4652-9D45-6B06A99A7196}" name="Colonne4664"/>
    <tableColumn id="4688" xr3:uid="{934F138C-BFA9-4AA0-8E3A-44B6038A5C63}" name="Colonne4665"/>
    <tableColumn id="4689" xr3:uid="{1FD55718-E970-4CA1-9EF6-3C3AB31B30FF}" name="Colonne4666"/>
    <tableColumn id="4690" xr3:uid="{6D41CC01-A14B-4729-9A53-7402417337F5}" name="Colonne4667"/>
    <tableColumn id="4691" xr3:uid="{69484EF3-36E7-46C6-8D2D-CD709CC31BD0}" name="Colonne4668"/>
    <tableColumn id="4692" xr3:uid="{A62D9B58-47A9-4B71-9B86-76D32C3C8AC6}" name="Colonne4669"/>
    <tableColumn id="4693" xr3:uid="{54D7FF37-03D0-4CE8-95B1-EBC2180AABDD}" name="Colonne4670"/>
    <tableColumn id="4694" xr3:uid="{A465776E-B044-427A-A8BB-EE86829AA310}" name="Colonne4671"/>
    <tableColumn id="4695" xr3:uid="{6E9E8676-D513-452D-9B01-F6F697250ADB}" name="Colonne4672"/>
    <tableColumn id="4696" xr3:uid="{C3368235-089F-41FE-B65E-1822581BFF1F}" name="Colonne4673"/>
    <tableColumn id="4697" xr3:uid="{0D0BD988-D9DE-4DC3-A40C-7B3AEA0ECF18}" name="Colonne4674"/>
    <tableColumn id="4698" xr3:uid="{2DCBFABC-FE53-482C-B5E1-429FF90DF32E}" name="Colonne4675"/>
    <tableColumn id="4699" xr3:uid="{879BDF5F-3A03-46E4-A971-1D533D65302B}" name="Colonne4676"/>
    <tableColumn id="4700" xr3:uid="{BBB10B45-F969-4001-BEE9-1427BCEE9098}" name="Colonne4677"/>
    <tableColumn id="4701" xr3:uid="{3DD4A152-CAB3-4709-B1F6-1E1434E1C1C6}" name="Colonne4678"/>
    <tableColumn id="4702" xr3:uid="{2C3B474A-BB06-4507-81E4-7529E34D9C16}" name="Colonne4679"/>
    <tableColumn id="4703" xr3:uid="{E85485A7-C721-4F38-A2CD-140B3C8DAAE3}" name="Colonne4680"/>
    <tableColumn id="4704" xr3:uid="{93229284-EB45-46AA-8331-FB1244E8629E}" name="Colonne4681"/>
    <tableColumn id="4705" xr3:uid="{EA244FBA-188A-4D16-B44F-F849771CAC24}" name="Colonne4682"/>
    <tableColumn id="4706" xr3:uid="{87A3F792-F631-4A7A-82F2-9A118BFE770D}" name="Colonne4683"/>
    <tableColumn id="4707" xr3:uid="{7FFC125F-7BE3-487A-B553-DDA43F1C364C}" name="Colonne4684"/>
    <tableColumn id="4708" xr3:uid="{25A4FA61-10E7-4F8A-9E34-D88E38E7E675}" name="Colonne4685"/>
    <tableColumn id="4709" xr3:uid="{DF40EE2F-B6C9-4258-8080-3A6D26A79FF3}" name="Colonne4686"/>
    <tableColumn id="4710" xr3:uid="{3CA72E40-DB90-4564-A59C-ECBA4E90C526}" name="Colonne4687"/>
    <tableColumn id="4711" xr3:uid="{CD0258E9-A644-401D-88A5-CC8637FDEEA6}" name="Colonne4688"/>
    <tableColumn id="4712" xr3:uid="{EEC98631-48E9-4628-B226-56D41696AEA0}" name="Colonne4689"/>
    <tableColumn id="4713" xr3:uid="{48B8B768-C2EC-4529-B1F5-F0102CB8E505}" name="Colonne4690"/>
    <tableColumn id="4714" xr3:uid="{A607E449-C0F7-46D0-AA68-598F4116802F}" name="Colonne4691"/>
    <tableColumn id="4715" xr3:uid="{30FA136B-D90A-42EF-BF60-7E1D02F29763}" name="Colonne4692"/>
    <tableColumn id="4716" xr3:uid="{A7373FE2-693A-402A-85ED-2A35D0EB36C7}" name="Colonne4693"/>
    <tableColumn id="4717" xr3:uid="{2C066CA8-9387-4BBE-BB3C-B5CA222F980F}" name="Colonne4694"/>
    <tableColumn id="4718" xr3:uid="{A67DDE83-8AF7-4EB6-88EF-C14B350B750B}" name="Colonne4695"/>
    <tableColumn id="4719" xr3:uid="{3A2162E1-EAA1-4685-847F-B8B02ED2059B}" name="Colonne4696"/>
    <tableColumn id="4720" xr3:uid="{96DA0E9D-8557-472E-ADC3-220D0E168CEA}" name="Colonne4697"/>
    <tableColumn id="4721" xr3:uid="{DCA9A32F-F0C0-4B3B-BBCC-B469198A27D7}" name="Colonne4698"/>
    <tableColumn id="4722" xr3:uid="{98188A34-AF3E-41B1-963F-AB9B7DF79C6E}" name="Colonne4699"/>
    <tableColumn id="4723" xr3:uid="{8628A968-9218-463B-B133-6F7F5624838D}" name="Colonne4700"/>
    <tableColumn id="4724" xr3:uid="{C6C40C02-39EE-4DF3-ADE7-BA2F6BB52772}" name="Colonne4701"/>
    <tableColumn id="4725" xr3:uid="{3AD24C78-064F-4E87-B9F3-717099B63D3E}" name="Colonne4702"/>
    <tableColumn id="4726" xr3:uid="{D5EDFEF7-D98B-427E-90CF-52E1ECAC6A76}" name="Colonne4703"/>
    <tableColumn id="4727" xr3:uid="{E4D967DC-A0C6-4E46-9AE9-BA7101993AF7}" name="Colonne4704"/>
    <tableColumn id="4728" xr3:uid="{6DDFE165-5185-4768-945B-63901A608A09}" name="Colonne4705"/>
    <tableColumn id="4729" xr3:uid="{BF28C00A-C43D-485A-AC94-F49C03ED67B1}" name="Colonne4706"/>
    <tableColumn id="4730" xr3:uid="{A41AEBBA-119E-44E2-AEDB-1AD864583F73}" name="Colonne4707"/>
    <tableColumn id="4731" xr3:uid="{50812851-0309-48A0-B4A7-100B0BC8E8E6}" name="Colonne4708"/>
    <tableColumn id="4732" xr3:uid="{19878423-0535-4664-B93D-7C41A452D036}" name="Colonne4709"/>
    <tableColumn id="4733" xr3:uid="{BB16C170-0D82-41E0-AF48-931877D4D379}" name="Colonne4710"/>
    <tableColumn id="4734" xr3:uid="{9E142E73-EC9F-48D1-8ED0-C359642AFA20}" name="Colonne4711"/>
    <tableColumn id="4735" xr3:uid="{8EB78B23-9434-4C4F-8CCD-CB04FE0DE798}" name="Colonne4712"/>
    <tableColumn id="4736" xr3:uid="{4538A8D9-DB4B-43D6-9083-EBD8AD6A0E12}" name="Colonne4713"/>
    <tableColumn id="4737" xr3:uid="{E005F229-1CF6-4FB4-82AF-9FF16CF1E928}" name="Colonne4714"/>
    <tableColumn id="4738" xr3:uid="{FC903701-3740-4A8E-90C0-C7FFDF2A1DB8}" name="Colonne4715"/>
    <tableColumn id="4739" xr3:uid="{27BCB105-78B4-4FB8-B0F1-44DA28B91FDA}" name="Colonne4716"/>
    <tableColumn id="4740" xr3:uid="{DED833B6-9850-45AD-AF9C-80B66C225038}" name="Colonne4717"/>
    <tableColumn id="4741" xr3:uid="{78068106-3C45-4993-96D8-FDAEA665AD64}" name="Colonne4718"/>
    <tableColumn id="4742" xr3:uid="{F8BE233D-56E4-4E8A-ACBC-A1A220F27407}" name="Colonne4719"/>
    <tableColumn id="4743" xr3:uid="{0CD998FE-B919-4126-8D89-D8CA3B738EFC}" name="Colonne4720"/>
    <tableColumn id="4744" xr3:uid="{B9D6B360-CE31-4F7F-96FA-1140F0E827BA}" name="Colonne4721"/>
    <tableColumn id="4745" xr3:uid="{DB5967F4-65A9-4EED-89B3-5630A220ED34}" name="Colonne4722"/>
    <tableColumn id="4746" xr3:uid="{6D612AB9-546A-4F06-8E6A-EF1CCF773288}" name="Colonne4723"/>
    <tableColumn id="4747" xr3:uid="{7786CEB1-5ECE-431C-8BF2-60B5BBE86158}" name="Colonne4724"/>
    <tableColumn id="4748" xr3:uid="{104E9944-5D9B-4439-BCAB-7C9272C3B5CE}" name="Colonne4725"/>
    <tableColumn id="4749" xr3:uid="{78CCBA63-6D45-4663-9289-E28BAA1B8F4A}" name="Colonne4726"/>
    <tableColumn id="4750" xr3:uid="{EFF17281-2DD0-4846-BD90-FE313793D6A7}" name="Colonne4727"/>
    <tableColumn id="4751" xr3:uid="{0FE2508D-52A8-46D9-81A2-727C1E63EEAA}" name="Colonne4728"/>
    <tableColumn id="4752" xr3:uid="{92E540E8-2559-420A-9345-71A76A9713C7}" name="Colonne4729"/>
    <tableColumn id="4753" xr3:uid="{785D24E4-9F75-4F0C-95BB-4BC3C46F23B6}" name="Colonne4730"/>
    <tableColumn id="4754" xr3:uid="{23C90962-05F6-46E2-90A8-47487BCC3F0E}" name="Colonne4731"/>
    <tableColumn id="4755" xr3:uid="{80866061-E7E6-4ABA-B9E7-EBE08D8125EA}" name="Colonne4732"/>
    <tableColumn id="4756" xr3:uid="{42B2F0FB-04EA-4069-AB45-1C9FDAE7DFE8}" name="Colonne4733"/>
    <tableColumn id="4757" xr3:uid="{2E389D7D-BF9E-46CF-BE81-F0E2F115D718}" name="Colonne4734"/>
    <tableColumn id="4758" xr3:uid="{84191FC1-5FD5-4899-9046-E9F98D83D9F7}" name="Colonne4735"/>
    <tableColumn id="4759" xr3:uid="{6B4DFC0D-2472-440C-8BB3-64E0B8694148}" name="Colonne4736"/>
    <tableColumn id="4760" xr3:uid="{6DAB2D97-26D0-4770-B6AB-4982397BA789}" name="Colonne4737"/>
    <tableColumn id="4761" xr3:uid="{198D6E84-B5A4-4919-94BE-68BB4AFCC5FC}" name="Colonne4738"/>
    <tableColumn id="4762" xr3:uid="{D19319A1-07CA-41FE-8538-06BADCE30E1D}" name="Colonne4739"/>
    <tableColumn id="4763" xr3:uid="{2D8EA060-398C-4A53-A4B7-3D3790BECC5D}" name="Colonne4740"/>
    <tableColumn id="4764" xr3:uid="{8CE7F172-BFB3-455D-B882-73A52848F483}" name="Colonne4741"/>
    <tableColumn id="4765" xr3:uid="{B345039F-5ECF-414F-AAD4-0D2D53EAC4B7}" name="Colonne4742"/>
    <tableColumn id="4766" xr3:uid="{3CCFCBEF-6F23-4C05-ABFD-5E00A88F46AE}" name="Colonne4743"/>
    <tableColumn id="4767" xr3:uid="{AF7E2D10-4CE0-433B-9927-8071D82F083A}" name="Colonne4744"/>
    <tableColumn id="4768" xr3:uid="{2BE132B2-BF5F-4E0A-8825-4D65C72DD056}" name="Colonne4745"/>
    <tableColumn id="4769" xr3:uid="{CAB6CAD7-0E21-481A-A2E1-39F7C5CBE890}" name="Colonne4746"/>
    <tableColumn id="4770" xr3:uid="{FAD48490-B633-47D5-9F53-D5DA9F2A5A8F}" name="Colonne4747"/>
    <tableColumn id="4771" xr3:uid="{0963F8A2-AA5A-4244-9F7C-20A2734CD3F9}" name="Colonne4748"/>
    <tableColumn id="4772" xr3:uid="{9404973D-11C3-4233-A9CB-E06450478DDD}" name="Colonne4749"/>
    <tableColumn id="4773" xr3:uid="{696DD9C4-5F45-44F1-A1AB-FE2988244C8E}" name="Colonne4750"/>
    <tableColumn id="4774" xr3:uid="{5EF5B98E-53C2-4CE1-BE0D-C20100FD9FD6}" name="Colonne4751"/>
    <tableColumn id="4775" xr3:uid="{940D9081-946C-4EFB-B021-52394CC67716}" name="Colonne4752"/>
    <tableColumn id="4776" xr3:uid="{C1332F88-65C8-428F-913F-5E9C0068468C}" name="Colonne4753"/>
    <tableColumn id="4777" xr3:uid="{59F6D456-8BE2-4F80-8E88-AB0F768BF442}" name="Colonne4754"/>
    <tableColumn id="4778" xr3:uid="{C3C170BD-2EF4-4E9C-91ED-E68B043E9DD2}" name="Colonne4755"/>
    <tableColumn id="4779" xr3:uid="{756C15C3-A4ED-41C0-97F2-B6066A763791}" name="Colonne4756"/>
    <tableColumn id="4780" xr3:uid="{A2C9006F-C73C-4F27-A6C1-157415C6A9B3}" name="Colonne4757"/>
    <tableColumn id="4781" xr3:uid="{299A6653-F5FA-46BC-A6B1-AA53898D6AF6}" name="Colonne4758"/>
    <tableColumn id="4782" xr3:uid="{9604B841-7B11-4F31-96AF-5B62DC0344BA}" name="Colonne4759"/>
    <tableColumn id="4783" xr3:uid="{80C46391-B935-4DC9-A916-E627360CCDFD}" name="Colonne4760"/>
    <tableColumn id="4784" xr3:uid="{9ED1DE0D-7FFC-4B03-969E-A0D6DD6539CA}" name="Colonne4761"/>
    <tableColumn id="4785" xr3:uid="{E6ED733B-6741-4CB5-8EC3-5DC4DD824F9E}" name="Colonne4762"/>
    <tableColumn id="4786" xr3:uid="{99519289-9FF2-4486-839A-4A96B428C0A6}" name="Colonne4763"/>
    <tableColumn id="4787" xr3:uid="{5D720D01-6271-4FD8-9CB3-0A07B5675D9B}" name="Colonne4764"/>
    <tableColumn id="4788" xr3:uid="{E5591C6B-4C8A-4CEF-99FC-819609DACA2F}" name="Colonne4765"/>
    <tableColumn id="4789" xr3:uid="{95A555EA-A8CA-4DB2-9F8D-71C43C683AD1}" name="Colonne4766"/>
    <tableColumn id="4790" xr3:uid="{6FB46ABD-6E31-47A6-8203-54682B60A5A7}" name="Colonne4767"/>
    <tableColumn id="4791" xr3:uid="{3A3CE493-5604-4DF7-B22C-310027E943FD}" name="Colonne4768"/>
    <tableColumn id="4792" xr3:uid="{5BEE3DD3-587E-4683-8773-4B63CA9BA675}" name="Colonne4769"/>
    <tableColumn id="4793" xr3:uid="{1CD12ABF-2CF4-447A-A69B-D74F8847A980}" name="Colonne4770"/>
    <tableColumn id="4794" xr3:uid="{11A0D182-10FF-4827-BBB4-A5A7A1111C92}" name="Colonne4771"/>
    <tableColumn id="4795" xr3:uid="{299B6499-0DBE-4F56-92DA-C19289F493F3}" name="Colonne4772"/>
    <tableColumn id="4796" xr3:uid="{D61093F7-C865-4281-8576-A63126802093}" name="Colonne4773"/>
    <tableColumn id="4797" xr3:uid="{3DDC8034-1CBF-40AF-8503-F3175A30E31A}" name="Colonne4774"/>
    <tableColumn id="4798" xr3:uid="{4765A81E-A40E-4D86-844B-378E5C7F13DA}" name="Colonne4775"/>
    <tableColumn id="4799" xr3:uid="{94F5719B-DFFF-48D2-8ECA-FE7900493524}" name="Colonne4776"/>
    <tableColumn id="4800" xr3:uid="{E1F00BB6-A1DF-4EC8-A025-4DB08E7C3DE0}" name="Colonne4777"/>
    <tableColumn id="4801" xr3:uid="{88CA4515-0E07-4216-9B74-20B8E3E185CC}" name="Colonne4778"/>
    <tableColumn id="4802" xr3:uid="{2C8F84C6-5872-4FD8-8449-33E63AC0DFB4}" name="Colonne4779"/>
    <tableColumn id="4803" xr3:uid="{A88A853D-C7DF-4E2E-948C-B6BAD59A716E}" name="Colonne4780"/>
    <tableColumn id="4804" xr3:uid="{4765B98F-C509-4037-B6CA-BE8669B87C0D}" name="Colonne4781"/>
    <tableColumn id="4805" xr3:uid="{C65347A4-D479-4ED1-9F71-FBFA6477EFAF}" name="Colonne4782"/>
    <tableColumn id="4806" xr3:uid="{36115633-52C0-403F-91DA-7ACBEE46A34A}" name="Colonne4783"/>
    <tableColumn id="4807" xr3:uid="{9B7DD547-A8E8-476B-B771-C54D7A00BB66}" name="Colonne4784"/>
    <tableColumn id="4808" xr3:uid="{BEE50C01-752C-4194-9288-B61DA4C74E2D}" name="Colonne4785"/>
    <tableColumn id="4809" xr3:uid="{4A8C4471-B82F-4640-B3BC-29107A5AD9AB}" name="Colonne4786"/>
    <tableColumn id="4810" xr3:uid="{CB68C3BD-E753-4602-8F70-02F3AC0DC142}" name="Colonne4787"/>
    <tableColumn id="4811" xr3:uid="{A1C2932D-C82B-459A-B8CD-F54943EE18C5}" name="Colonne4788"/>
    <tableColumn id="4812" xr3:uid="{E61BEA11-4490-49C4-93C1-CFD17E49FEA9}" name="Colonne4789"/>
    <tableColumn id="4813" xr3:uid="{B7BC05F9-6E1F-43A6-A600-674B1F4B4696}" name="Colonne4790"/>
    <tableColumn id="4814" xr3:uid="{C69F928A-65B7-453C-9DB2-445C3FC4E313}" name="Colonne4791"/>
    <tableColumn id="4815" xr3:uid="{3C56970E-3F13-4337-9089-EFD8821F308A}" name="Colonne4792"/>
    <tableColumn id="4816" xr3:uid="{1F8BDC5A-A661-4B31-BA4C-D68610CDDBD6}" name="Colonne4793"/>
    <tableColumn id="4817" xr3:uid="{A7F0C39D-FECD-4BA7-938B-86CF35DEBFD3}" name="Colonne4794"/>
    <tableColumn id="4818" xr3:uid="{EFB27542-39AB-47F6-A3F9-B44BC951DC1D}" name="Colonne4795"/>
    <tableColumn id="4819" xr3:uid="{FB71FA24-A7C8-49C8-BFB2-E880790DE811}" name="Colonne4796"/>
    <tableColumn id="4820" xr3:uid="{9132F30A-9907-4F35-820F-807EDB993118}" name="Colonne4797"/>
    <tableColumn id="4821" xr3:uid="{8225A960-AC9C-4A12-9E86-D03C749629E5}" name="Colonne4798"/>
    <tableColumn id="4822" xr3:uid="{3A15FBEF-3EDC-41E3-8295-FC426A721012}" name="Colonne4799"/>
    <tableColumn id="4823" xr3:uid="{AA81B5B1-95B9-402C-9236-ED9887931BD5}" name="Colonne4800"/>
    <tableColumn id="4824" xr3:uid="{E783AAE9-DFC8-4394-8B22-7ED37B02B6BD}" name="Colonne4801"/>
    <tableColumn id="4825" xr3:uid="{7CBA5E64-DA8A-499B-8442-B527A6EC4F18}" name="Colonne4802"/>
    <tableColumn id="4826" xr3:uid="{14D8D19E-2747-450F-A3E4-F619C5D17033}" name="Colonne4803"/>
    <tableColumn id="4827" xr3:uid="{98840AAA-62EA-4967-A907-CC19DC4905C3}" name="Colonne4804"/>
    <tableColumn id="4828" xr3:uid="{EDEB5EA1-7B25-4AD1-83A1-7B7CA152364A}" name="Colonne4805"/>
    <tableColumn id="4829" xr3:uid="{6D85EFEB-D186-47FB-A197-6B6F6498F881}" name="Colonne4806"/>
    <tableColumn id="4830" xr3:uid="{A508D502-D6FB-4A01-A87C-434973C2B57E}" name="Colonne4807"/>
    <tableColumn id="4831" xr3:uid="{98380149-581C-49B3-B648-49321E66053B}" name="Colonne4808"/>
    <tableColumn id="4832" xr3:uid="{14435E14-369F-47EE-9F04-378E991B051F}" name="Colonne4809"/>
    <tableColumn id="4833" xr3:uid="{BCFF6A76-BBF2-45AF-9869-A056BED4CE67}" name="Colonne4810"/>
    <tableColumn id="4834" xr3:uid="{8B9AE10D-27DF-4312-A2B9-7246184370B7}" name="Colonne4811"/>
    <tableColumn id="4835" xr3:uid="{92054D5C-58BB-4B02-A535-7301413CDBE1}" name="Colonne4812"/>
    <tableColumn id="4836" xr3:uid="{9A89CFC2-53E3-4310-8A81-20B7AA513F36}" name="Colonne4813"/>
    <tableColumn id="4837" xr3:uid="{7DC0E7FB-DD9E-48BF-B327-A28CC8CDECDE}" name="Colonne4814"/>
    <tableColumn id="4838" xr3:uid="{D42F823D-1C5F-43D3-9C55-C584A237AFFD}" name="Colonne4815"/>
    <tableColumn id="4839" xr3:uid="{5B35FDE4-7FD0-4AD7-A229-BA50250364F1}" name="Colonne4816"/>
    <tableColumn id="4840" xr3:uid="{17F2E63D-469B-4D89-81EE-E935EE52A4DA}" name="Colonne4817"/>
    <tableColumn id="4841" xr3:uid="{AC6C2E48-7D57-4AF3-BC98-2795F2C40210}" name="Colonne4818"/>
    <tableColumn id="4842" xr3:uid="{1A55AB54-ADD0-4F79-97A5-0481C878E214}" name="Colonne4819"/>
    <tableColumn id="4843" xr3:uid="{D516DFD8-70D0-489D-AAB5-024146105B89}" name="Colonne4820"/>
    <tableColumn id="4844" xr3:uid="{27796C44-A73E-471E-9D96-D108D1361C81}" name="Colonne4821"/>
    <tableColumn id="4845" xr3:uid="{FDA46B4F-3B54-4CDC-A868-5B096E4CEF0F}" name="Colonne4822"/>
    <tableColumn id="4846" xr3:uid="{49D72A3B-25A3-43DA-A4EC-67ECB22D9A0B}" name="Colonne4823"/>
    <tableColumn id="4847" xr3:uid="{864CEBED-0FE0-49AA-A468-6302783E289E}" name="Colonne4824"/>
    <tableColumn id="4848" xr3:uid="{3BCAD9FE-18EF-4A5A-9950-A14B977DE6E4}" name="Colonne4825"/>
    <tableColumn id="4849" xr3:uid="{76AA0B0B-3E93-4CCD-8AE3-10BD65D447DE}" name="Colonne4826"/>
    <tableColumn id="4850" xr3:uid="{90329D5C-FEAD-4D26-9B80-7CF448029AFB}" name="Colonne4827"/>
    <tableColumn id="4851" xr3:uid="{62CA5ACE-9D17-4645-9C80-DA6AA8870718}" name="Colonne4828"/>
    <tableColumn id="4852" xr3:uid="{43BCBE45-051B-4A2D-B379-07D81CF992F9}" name="Colonne4829"/>
    <tableColumn id="4853" xr3:uid="{B6B41BD5-6167-4FE8-8F64-B0600E9AC4B2}" name="Colonne4830"/>
    <tableColumn id="4854" xr3:uid="{A74F3687-2980-4B04-B637-D38E12290AC7}" name="Colonne4831"/>
    <tableColumn id="4855" xr3:uid="{87F34F3D-655B-4B13-BACB-4305BC22CD3A}" name="Colonne4832"/>
    <tableColumn id="4856" xr3:uid="{6C49F93B-052C-4BE1-BB27-26B92970B7EC}" name="Colonne4833"/>
    <tableColumn id="4857" xr3:uid="{DE060AA7-2E30-4895-A61A-7092486854F3}" name="Colonne4834"/>
    <tableColumn id="4858" xr3:uid="{9E8E3E92-75A5-4F58-8EEE-D90FCAA86FA2}" name="Colonne4835"/>
    <tableColumn id="4859" xr3:uid="{F8B4AC41-FAF0-4C17-92D0-02FACF8CC5C9}" name="Colonne4836"/>
    <tableColumn id="4860" xr3:uid="{E7A9EC39-5B13-4885-9618-5E13E260DD4F}" name="Colonne4837"/>
    <tableColumn id="4861" xr3:uid="{6D19C6D2-3510-4D83-A6B6-AC86E2348537}" name="Colonne4838"/>
    <tableColumn id="4862" xr3:uid="{C2484D67-2F93-4E72-B192-D2197DB2F914}" name="Colonne4839"/>
    <tableColumn id="4863" xr3:uid="{A1AFB849-E675-4233-9C74-43C8E7EC2286}" name="Colonne4840"/>
    <tableColumn id="4864" xr3:uid="{805BAB0B-9A48-4007-9713-BC8E754D0DF0}" name="Colonne4841"/>
    <tableColumn id="4865" xr3:uid="{37A01484-22EC-45E1-99B3-9B23C46F1C4A}" name="Colonne4842"/>
    <tableColumn id="4866" xr3:uid="{4EC81E12-EF1E-4150-859C-DBEA1222810E}" name="Colonne4843"/>
    <tableColumn id="4867" xr3:uid="{0AF5E458-C562-4182-BC17-F1D57AB3C074}" name="Colonne4844"/>
    <tableColumn id="4868" xr3:uid="{8D3DA9D1-6276-49BD-AE88-638F4B2841C4}" name="Colonne4845"/>
    <tableColumn id="4869" xr3:uid="{BCF3FE34-2F59-4D57-BC52-547E70D23591}" name="Colonne4846"/>
    <tableColumn id="4870" xr3:uid="{1F6988A5-A02E-4A5F-8135-E822A41A5C9F}" name="Colonne4847"/>
    <tableColumn id="4871" xr3:uid="{814970FA-79FE-479C-872E-0CB018FA1F04}" name="Colonne4848"/>
    <tableColumn id="4872" xr3:uid="{4CAFFC5A-1A3F-47B1-B050-759F60AB841F}" name="Colonne4849"/>
    <tableColumn id="4873" xr3:uid="{5EEFCB78-F062-4745-8048-87090B65DF2F}" name="Colonne4850"/>
    <tableColumn id="4874" xr3:uid="{F648F636-0501-4985-87FD-7F391248B97E}" name="Colonne4851"/>
    <tableColumn id="4875" xr3:uid="{2AEDB867-A795-45E3-AEF4-0CABDA95EC55}" name="Colonne4852"/>
    <tableColumn id="4876" xr3:uid="{AE6B4631-BA24-4C14-95A6-33FBAB18AC83}" name="Colonne4853"/>
    <tableColumn id="4877" xr3:uid="{CD36C218-7D4A-4918-8BCA-8F6C647C270E}" name="Colonne4854"/>
    <tableColumn id="4878" xr3:uid="{3F507FAC-70B2-4D3E-A5B7-89745BAB6739}" name="Colonne4855"/>
    <tableColumn id="4879" xr3:uid="{11E273A6-3A9F-4E6A-A2B8-DAED6D14290C}" name="Colonne4856"/>
    <tableColumn id="4880" xr3:uid="{2814D362-78B3-461D-928F-638D27684910}" name="Colonne4857"/>
    <tableColumn id="4881" xr3:uid="{272DBF14-7906-4072-8318-995AD6CA10C4}" name="Colonne4858"/>
    <tableColumn id="4882" xr3:uid="{D7802315-5697-453C-96D8-155AE6D427F8}" name="Colonne4859"/>
    <tableColumn id="4883" xr3:uid="{B57D0313-838C-4BFC-80BC-CAD3B440069A}" name="Colonne4860"/>
    <tableColumn id="4884" xr3:uid="{7F2FB3F7-40E9-48FE-976A-7A1277B0CFC5}" name="Colonne4861"/>
    <tableColumn id="4885" xr3:uid="{3EBE1806-6AC5-4428-9699-B9C31397C25F}" name="Colonne4862"/>
    <tableColumn id="4886" xr3:uid="{01D5AE1F-ED39-42EE-A94B-C1ACF43EF590}" name="Colonne4863"/>
    <tableColumn id="4887" xr3:uid="{85971323-221C-4945-81CE-A6029F55FF4D}" name="Colonne4864"/>
    <tableColumn id="4888" xr3:uid="{2ACC4A7A-8D44-435F-97B0-8AD48F7C092D}" name="Colonne4865"/>
    <tableColumn id="4889" xr3:uid="{4F3835CF-9C3B-4E25-99F2-D628EB60CBC8}" name="Colonne4866"/>
    <tableColumn id="4890" xr3:uid="{F13212C8-0564-4CCA-BAC0-C18B8CD45273}" name="Colonne4867"/>
    <tableColumn id="4891" xr3:uid="{50F98661-F452-47A4-B2D2-8AA88F41225E}" name="Colonne4868"/>
    <tableColumn id="4892" xr3:uid="{61358F9D-F50E-494F-8F01-A88044DD19CD}" name="Colonne4869"/>
    <tableColumn id="4893" xr3:uid="{75F66270-EF90-47E3-8284-538CC7F0D7E3}" name="Colonne4870"/>
    <tableColumn id="4894" xr3:uid="{CFF92725-5A18-422D-86A7-FFCBD7A1FF5E}" name="Colonne4871"/>
    <tableColumn id="4895" xr3:uid="{9FF9F481-D105-4867-AD73-51B520765D61}" name="Colonne4872"/>
    <tableColumn id="4896" xr3:uid="{37C6F9AF-21A2-4F47-9237-204B141BB67D}" name="Colonne4873"/>
    <tableColumn id="4897" xr3:uid="{EF67266C-6586-4BEB-BCEB-9264F368CF5D}" name="Colonne4874"/>
    <tableColumn id="4898" xr3:uid="{BD96BD94-E490-43D3-9AC1-59962BD40D54}" name="Colonne4875"/>
    <tableColumn id="4899" xr3:uid="{3370FE41-C40B-41D5-A766-D6699C4FD656}" name="Colonne4876"/>
    <tableColumn id="4900" xr3:uid="{873CA5AF-6B45-4491-B232-6F1B2D8BCC9C}" name="Colonne4877"/>
    <tableColumn id="4901" xr3:uid="{7407AC34-1C9B-4D19-873D-5B2D7A16A46B}" name="Colonne4878"/>
    <tableColumn id="4902" xr3:uid="{B3FAB46D-F028-4A77-9DE6-DE2DC4A728AB}" name="Colonne4879"/>
    <tableColumn id="4903" xr3:uid="{FCCBC122-7F91-4CAF-B578-F7763C67E48C}" name="Colonne4880"/>
    <tableColumn id="4904" xr3:uid="{853C75DE-36B5-4C91-B450-1B843CC57469}" name="Colonne4881"/>
    <tableColumn id="4905" xr3:uid="{2E13C3D1-BA1E-41C0-9E28-130F7E5390EE}" name="Colonne4882"/>
    <tableColumn id="4906" xr3:uid="{FA390C43-C3B8-4D18-9F01-802308C66F39}" name="Colonne4883"/>
    <tableColumn id="4907" xr3:uid="{9661FEE8-7E18-4842-8F3D-4126F9E3C00D}" name="Colonne4884"/>
    <tableColumn id="4908" xr3:uid="{717557CA-7C76-4830-9A53-09E33D4458E2}" name="Colonne4885"/>
    <tableColumn id="4909" xr3:uid="{808BE39D-2701-42DF-B7E0-B2C19060B350}" name="Colonne4886"/>
    <tableColumn id="4910" xr3:uid="{AA2C2807-F9A6-4B8C-8E04-3C9540B40A82}" name="Colonne4887"/>
    <tableColumn id="4911" xr3:uid="{B4D43E01-8057-45B2-ABCD-7D6ED1058966}" name="Colonne4888"/>
    <tableColumn id="4912" xr3:uid="{6783AB9D-6D35-40D7-A9E3-9880F1C9544D}" name="Colonne4889"/>
    <tableColumn id="4913" xr3:uid="{1289289B-AD93-42A8-9796-82DF90AE0241}" name="Colonne4890"/>
    <tableColumn id="4914" xr3:uid="{9E57F5CB-87B9-4900-AC2E-B51D4836D307}" name="Colonne4891"/>
    <tableColumn id="4915" xr3:uid="{E1D43ED7-3A0B-4D13-9AEA-F9F351DA6EF2}" name="Colonne4892"/>
    <tableColumn id="4916" xr3:uid="{1EC899CF-53DC-4799-BF4A-123EE8FCFF0E}" name="Colonne4893"/>
    <tableColumn id="4917" xr3:uid="{B6A57685-DF79-4337-A833-9D6128B9A03E}" name="Colonne4894"/>
    <tableColumn id="4918" xr3:uid="{C5F9732C-98D7-4824-AD1B-70FA45C4F52D}" name="Colonne4895"/>
    <tableColumn id="4919" xr3:uid="{100059DC-584D-40AA-A567-D3547C200E72}" name="Colonne4896"/>
    <tableColumn id="4920" xr3:uid="{4BFFFC43-E76D-4AE4-92D4-FFC9A4AC1036}" name="Colonne4897"/>
    <tableColumn id="4921" xr3:uid="{F285FD04-DA9E-475B-9665-431918E0B6DB}" name="Colonne4898"/>
    <tableColumn id="4922" xr3:uid="{0DEAA36D-3700-4E70-9067-0203D0FC4852}" name="Colonne4899"/>
    <tableColumn id="4923" xr3:uid="{DBA31DE4-96B9-45FA-8FD1-689D51947B8F}" name="Colonne4900"/>
    <tableColumn id="4924" xr3:uid="{AB613C1F-ABE6-4194-AAB3-38F17837372F}" name="Colonne4901"/>
    <tableColumn id="4925" xr3:uid="{05FF6B9E-049F-433E-9703-84B0E094E660}" name="Colonne4902"/>
    <tableColumn id="4926" xr3:uid="{1399B0A8-F0B8-4AF5-91B0-38E0E6F9D7C3}" name="Colonne4903"/>
    <tableColumn id="4927" xr3:uid="{6F9B3FE8-9563-4CDA-92FA-E52833EE6793}" name="Colonne4904"/>
    <tableColumn id="4928" xr3:uid="{BD1A6F41-5D3E-4B84-839F-6D4A67787360}" name="Colonne4905"/>
    <tableColumn id="4929" xr3:uid="{9A6A8027-3146-4245-AB89-EE34DE0443CB}" name="Colonne4906"/>
    <tableColumn id="4930" xr3:uid="{60739AF2-4092-4AD9-A8EB-CF68BADBFB0D}" name="Colonne4907"/>
    <tableColumn id="4931" xr3:uid="{53C50DF5-EAFB-48AC-BBCC-63448D83EB6B}" name="Colonne4908"/>
    <tableColumn id="4932" xr3:uid="{4B753686-DF3B-47D1-B75D-BB082CE90748}" name="Colonne4909"/>
    <tableColumn id="4933" xr3:uid="{4348EAFB-E8A2-4A58-865D-A076A5BE48A4}" name="Colonne4910"/>
    <tableColumn id="4934" xr3:uid="{63D4496E-42F9-4C62-8566-EAE13CCD0635}" name="Colonne4911"/>
    <tableColumn id="4935" xr3:uid="{8FE51439-49BC-479E-9E67-4D03102BA669}" name="Colonne4912"/>
    <tableColumn id="4936" xr3:uid="{96F1B283-8472-4F6B-9EF2-7277E27CC4B2}" name="Colonne4913"/>
    <tableColumn id="4937" xr3:uid="{42A610E6-652D-48FD-80C2-EE265EB9F7A2}" name="Colonne4914"/>
    <tableColumn id="4938" xr3:uid="{F275F3BE-547C-4EA9-942B-00A4E5CE6604}" name="Colonne4915"/>
    <tableColumn id="4939" xr3:uid="{18E66ED0-9487-400C-8749-396E2C968AB0}" name="Colonne4916"/>
    <tableColumn id="4940" xr3:uid="{1968CF41-E67E-4399-8275-DDB1D126C191}" name="Colonne4917"/>
    <tableColumn id="4941" xr3:uid="{E0EEB6A0-9366-433C-AB38-B235C60738C5}" name="Colonne4918"/>
    <tableColumn id="4942" xr3:uid="{CD04EF0C-AB8B-45A7-B7E2-B5E2A73042BF}" name="Colonne4919"/>
    <tableColumn id="4943" xr3:uid="{0A0E9548-7D26-42B1-AE2F-10B035A70BF2}" name="Colonne4920"/>
    <tableColumn id="4944" xr3:uid="{3A2A6301-BAC9-44DD-84B6-8220A4943FC3}" name="Colonne4921"/>
    <tableColumn id="4945" xr3:uid="{F7CDB7DE-974E-48FD-BE94-B06F578B9B9C}" name="Colonne4922"/>
    <tableColumn id="4946" xr3:uid="{B99D5B28-5D28-46EB-9710-240A068D9882}" name="Colonne4923"/>
    <tableColumn id="4947" xr3:uid="{F2810E4D-0312-4E1E-9CCF-6F5DE95EAE71}" name="Colonne4924"/>
    <tableColumn id="4948" xr3:uid="{922DF45E-EC38-4D33-831D-BC6596A2A4A5}" name="Colonne4925"/>
    <tableColumn id="4949" xr3:uid="{43511DA7-C27A-4AE4-A05B-C71D8736E171}" name="Colonne4926"/>
    <tableColumn id="4950" xr3:uid="{E6EF5256-9295-4927-A3CE-2DF8A5563C5E}" name="Colonne4927"/>
    <tableColumn id="4951" xr3:uid="{04759D0D-D462-4A7C-B4E2-4D0EE7D63F24}" name="Colonne4928"/>
    <tableColumn id="4952" xr3:uid="{C184D174-1A59-4B99-940B-3B0AAC292C66}" name="Colonne4929"/>
    <tableColumn id="4953" xr3:uid="{8369BA56-E610-4FFB-9F7A-03C41BC28096}" name="Colonne4930"/>
    <tableColumn id="4954" xr3:uid="{21542177-E86E-4695-AE96-084CE802BCF6}" name="Colonne4931"/>
    <tableColumn id="4955" xr3:uid="{EB03D7BC-39F1-4417-AD24-872B67337209}" name="Colonne4932"/>
    <tableColumn id="4956" xr3:uid="{572FE6B0-F046-426C-BEAC-75B01F4C2BE5}" name="Colonne4933"/>
    <tableColumn id="4957" xr3:uid="{922BDA23-4180-418D-8259-C9511D2B3F86}" name="Colonne4934"/>
    <tableColumn id="4958" xr3:uid="{43F58AAA-1DFF-419B-9CDC-1C613A24C041}" name="Colonne4935"/>
    <tableColumn id="4959" xr3:uid="{8BC4533F-C812-497A-9D3E-849EF5E1F81E}" name="Colonne4936"/>
    <tableColumn id="4960" xr3:uid="{9BBAEBAE-2D0D-42D9-A659-AE585C2C3A2D}" name="Colonne4937"/>
    <tableColumn id="4961" xr3:uid="{7DD2D9DB-CD57-4A0C-831C-2A47C455AD8C}" name="Colonne4938"/>
    <tableColumn id="4962" xr3:uid="{A0D3B226-D680-4ABD-B236-C65C991A7E65}" name="Colonne4939"/>
    <tableColumn id="4963" xr3:uid="{DFB5EF5A-8C9A-4165-AA0B-17B5994B928B}" name="Colonne4940"/>
    <tableColumn id="4964" xr3:uid="{3DC453A1-CBC4-4EE5-825A-501A83F72F07}" name="Colonne4941"/>
    <tableColumn id="4965" xr3:uid="{C22E9B01-CF17-406C-8E9D-FB208BC19173}" name="Colonne4942"/>
    <tableColumn id="4966" xr3:uid="{8770ABE8-B558-4A51-81A1-AB7A97FD2E4E}" name="Colonne4943"/>
    <tableColumn id="4967" xr3:uid="{0DCE6E8B-DF6A-40BF-A86F-AA612264119A}" name="Colonne4944"/>
    <tableColumn id="4968" xr3:uid="{E6D8F89F-A5E8-4B95-8A34-C71E1B8BDE0C}" name="Colonne4945"/>
    <tableColumn id="4969" xr3:uid="{CBC32DDA-F2DA-4315-8CDC-18DF1964BE6A}" name="Colonne4946"/>
    <tableColumn id="4970" xr3:uid="{12584892-72AF-4168-B006-5FAC4B99B483}" name="Colonne4947"/>
    <tableColumn id="4971" xr3:uid="{DACA4CD4-3B90-4747-AC0C-49391B880A22}" name="Colonne4948"/>
    <tableColumn id="4972" xr3:uid="{0E5C1EAC-F534-40C9-8A3B-98AB848B86A7}" name="Colonne4949"/>
    <tableColumn id="4973" xr3:uid="{0F0C3F91-5EE9-47A0-8907-8556D9E95A56}" name="Colonne4950"/>
    <tableColumn id="4974" xr3:uid="{CF55D5BB-470C-4E12-A727-AA4A7BC8B726}" name="Colonne4951"/>
    <tableColumn id="4975" xr3:uid="{E219826A-A793-4F2B-A7A8-5FDC7811B999}" name="Colonne4952"/>
    <tableColumn id="4976" xr3:uid="{16EFC7D6-27F7-4A0B-82D5-3707BB637130}" name="Colonne4953"/>
    <tableColumn id="4977" xr3:uid="{80A1C649-5937-4541-B21C-F4D71D580405}" name="Colonne4954"/>
    <tableColumn id="4978" xr3:uid="{D09A30FC-34D9-4756-ADA8-DD6F1BE0F6F1}" name="Colonne4955"/>
    <tableColumn id="4979" xr3:uid="{11F896F4-8190-4E6A-860A-B5F44205F3CF}" name="Colonne4956"/>
    <tableColumn id="4980" xr3:uid="{10C3AA70-7240-4C8E-8327-8601B6486A4C}" name="Colonne4957"/>
    <tableColumn id="4981" xr3:uid="{82BC7413-A304-40BC-A84C-98FCDCD0D305}" name="Colonne4958"/>
    <tableColumn id="4982" xr3:uid="{4AD402EC-5A5D-41AD-9CBA-10ECECD708AC}" name="Colonne4959"/>
    <tableColumn id="4983" xr3:uid="{A29AFCB2-5F49-4492-94B9-A5022857A85E}" name="Colonne4960"/>
    <tableColumn id="4984" xr3:uid="{FB605492-2F2A-4B0A-AF26-C17AE91F89C3}" name="Colonne4961"/>
    <tableColumn id="4985" xr3:uid="{A413E4F1-6FFA-4116-9C39-A0AFB5094144}" name="Colonne4962"/>
    <tableColumn id="4986" xr3:uid="{4228D905-7626-4B68-B82C-B56D876927B1}" name="Colonne4963"/>
    <tableColumn id="4987" xr3:uid="{F2092F44-2563-493B-B5F7-874E29EFC0EC}" name="Colonne4964"/>
    <tableColumn id="4988" xr3:uid="{03CCCEF0-0BFF-450F-9B25-C5B78E8D95DC}" name="Colonne4965"/>
    <tableColumn id="4989" xr3:uid="{0869BBE9-6392-4D6B-AA80-7F5B125A28C9}" name="Colonne4966"/>
    <tableColumn id="4990" xr3:uid="{A223CDF9-5F49-43E0-9449-737130AB74A1}" name="Colonne4967"/>
    <tableColumn id="4991" xr3:uid="{ACF9EB87-00FE-4A48-8B6A-F5EF63EBBDE6}" name="Colonne4968"/>
    <tableColumn id="4992" xr3:uid="{E3AD7925-6714-472B-9C42-1A5FEDD88EF1}" name="Colonne4969"/>
    <tableColumn id="4993" xr3:uid="{D20EFE11-9552-4122-9107-527963883F7C}" name="Colonne4970"/>
    <tableColumn id="4994" xr3:uid="{1E0D7ACC-7252-4DB8-9030-BFC98AF6E30F}" name="Colonne4971"/>
    <tableColumn id="4995" xr3:uid="{111F31C1-5C86-4F9B-829F-6C42BBCA9759}" name="Colonne4972"/>
    <tableColumn id="4996" xr3:uid="{3AA15DD7-B884-4A58-B3D5-7D64D2A0C296}" name="Colonne4973"/>
    <tableColumn id="4997" xr3:uid="{0D9C00F9-7867-4467-A2A7-3791232A7190}" name="Colonne4974"/>
    <tableColumn id="4998" xr3:uid="{86D4BB2E-8E01-4AEB-9707-EE6637066C29}" name="Colonne4975"/>
    <tableColumn id="4999" xr3:uid="{9F77F2C3-C79D-4829-AFAC-48733D5E6E9B}" name="Colonne4976"/>
    <tableColumn id="5000" xr3:uid="{8483A69D-E95B-45C3-B6B9-FCBE19AE17A0}" name="Colonne4977"/>
    <tableColumn id="5001" xr3:uid="{78E5FE50-81E5-46B3-AAEE-CA9B3632EA01}" name="Colonne4978"/>
    <tableColumn id="5002" xr3:uid="{BC87049F-74B8-4D89-B022-A3A7290B5BAD}" name="Colonne4979"/>
    <tableColumn id="5003" xr3:uid="{4F1FD52D-D9BE-4658-8459-7A57A10C29CC}" name="Colonne4980"/>
    <tableColumn id="5004" xr3:uid="{DDE9F9A6-72F5-4DD2-9F6B-8D4AE903F032}" name="Colonne4981"/>
    <tableColumn id="5005" xr3:uid="{BEBA0666-5BC5-4D7D-BA10-7F9721FDB871}" name="Colonne4982"/>
    <tableColumn id="5006" xr3:uid="{50850B6B-9E13-47BB-A326-A958D860EC0F}" name="Colonne4983"/>
    <tableColumn id="5007" xr3:uid="{6D2D75F3-2750-4B77-9B70-63E60EEFC992}" name="Colonne4984"/>
    <tableColumn id="5008" xr3:uid="{B35F0F06-F227-4B7C-8E21-3035FD0753B1}" name="Colonne4985"/>
    <tableColumn id="5009" xr3:uid="{740EB41A-FDFA-47DD-9820-329FEB0ED95A}" name="Colonne4986"/>
    <tableColumn id="5010" xr3:uid="{3F9AF4F2-A468-47C6-AFE4-2D60A67B5C2D}" name="Colonne4987"/>
    <tableColumn id="5011" xr3:uid="{0BF8FC4A-B3BE-4D65-AF38-41718804564E}" name="Colonne4988"/>
    <tableColumn id="5012" xr3:uid="{07554DDF-3F2D-4C8E-B9CF-B0EAD560CA20}" name="Colonne4989"/>
    <tableColumn id="5013" xr3:uid="{7549818C-2DD5-4650-A628-00890487EC15}" name="Colonne4990"/>
    <tableColumn id="5014" xr3:uid="{A6A50783-BC29-45A1-8D62-369E339D4099}" name="Colonne4991"/>
    <tableColumn id="5015" xr3:uid="{52EF1449-5325-49B5-97FE-147C16127275}" name="Colonne4992"/>
    <tableColumn id="5016" xr3:uid="{57B90EFF-3F4A-4087-A654-48398E23F5E8}" name="Colonne4993"/>
    <tableColumn id="5017" xr3:uid="{F71B3F7A-A261-4CE0-8E9C-FAA4B1F575EA}" name="Colonne4994"/>
    <tableColumn id="5018" xr3:uid="{850732D1-DFB9-4D79-BEA1-ACE0CDC3D3B8}" name="Colonne4995"/>
    <tableColumn id="5019" xr3:uid="{6D3E1D3D-CFE4-459F-B4FB-8D0AE43E634A}" name="Colonne4996"/>
    <tableColumn id="5020" xr3:uid="{2DF0EB35-6AB3-46E5-A9A2-F6BAB6EFD4F0}" name="Colonne4997"/>
    <tableColumn id="5021" xr3:uid="{8943012F-3E40-42C4-B300-F6E41CFD5BE7}" name="Colonne4998"/>
    <tableColumn id="5022" xr3:uid="{5AD294A4-7F84-4504-B5CC-EC7098044EEF}" name="Colonne4999"/>
    <tableColumn id="5023" xr3:uid="{063361DD-F196-4190-95CC-701E9AE1A46F}" name="Colonne5000"/>
    <tableColumn id="5024" xr3:uid="{C8A5908D-0533-4493-A4C7-39A39997713B}" name="Colonne5001"/>
    <tableColumn id="5025" xr3:uid="{686F23B9-C7C7-4C9B-89A6-224DA5E0F2BE}" name="Colonne5002"/>
    <tableColumn id="5026" xr3:uid="{2460CA58-5FAD-4F42-BD5A-4E23B02AF9BD}" name="Colonne5003"/>
    <tableColumn id="5027" xr3:uid="{56EE45C9-7353-4EC4-9EF6-5E74999C3F5C}" name="Colonne5004"/>
    <tableColumn id="5028" xr3:uid="{16B459D0-9C73-43BB-989E-2A4306EE748A}" name="Colonne5005"/>
    <tableColumn id="5029" xr3:uid="{0FE0460D-8133-4BAE-AC63-DCA65BBBA160}" name="Colonne5006"/>
    <tableColumn id="5030" xr3:uid="{816970CB-FAEF-49D4-A4D2-B66802A917D8}" name="Colonne5007"/>
    <tableColumn id="5031" xr3:uid="{62652319-41DB-44FC-990D-880D352BD653}" name="Colonne5008"/>
    <tableColumn id="5032" xr3:uid="{CD2D1BB8-2EB7-4C4F-82FB-D6827923E816}" name="Colonne5009"/>
    <tableColumn id="5033" xr3:uid="{B63E5A27-6240-4F5C-AAE3-0E2EA0DDAF18}" name="Colonne5010"/>
    <tableColumn id="5034" xr3:uid="{5350CE13-0C5D-4E9B-B049-4E28FBD4FFC2}" name="Colonne5011"/>
    <tableColumn id="5035" xr3:uid="{432674EE-DD00-49C3-891C-9E9CAF0FAC3B}" name="Colonne5012"/>
    <tableColumn id="5036" xr3:uid="{D33BD9C7-3C5E-4A4A-AAE7-95244B1B25EC}" name="Colonne5013"/>
    <tableColumn id="5037" xr3:uid="{8DD776FF-4CC0-4C6A-BD96-11DAB05A0C31}" name="Colonne5014"/>
    <tableColumn id="5038" xr3:uid="{F55F467C-9210-4E86-9FBF-242D83F20395}" name="Colonne5015"/>
    <tableColumn id="5039" xr3:uid="{91DE3F19-1590-462A-A089-B7841FB87306}" name="Colonne5016"/>
    <tableColumn id="5040" xr3:uid="{B98B2D32-6A56-4196-AE1B-09EFC202B7DD}" name="Colonne5017"/>
    <tableColumn id="5041" xr3:uid="{0EA1DFCD-E7A2-4551-827E-F37D770953FD}" name="Colonne5018"/>
    <tableColumn id="5042" xr3:uid="{78B639F0-F476-4443-8378-74F40A6746B8}" name="Colonne5019"/>
    <tableColumn id="5043" xr3:uid="{ECE6AF5C-DB93-4611-A477-607EFED43BBA}" name="Colonne5020"/>
    <tableColumn id="5044" xr3:uid="{F82652AB-DB49-49DC-B374-36A3DF619E64}" name="Colonne5021"/>
    <tableColumn id="5045" xr3:uid="{E6E8A553-8E19-43FF-80C1-953D67C8DD11}" name="Colonne5022"/>
    <tableColumn id="5046" xr3:uid="{006B1A83-3333-4BFF-8C75-E91ED36C8CDD}" name="Colonne5023"/>
    <tableColumn id="5047" xr3:uid="{E5DD9930-D4CF-4D7D-8C97-DB283D725C9B}" name="Colonne5024"/>
    <tableColumn id="5048" xr3:uid="{5233AD2B-08C9-4887-A248-0388E0E1D521}" name="Colonne5025"/>
    <tableColumn id="5049" xr3:uid="{CC8F7A75-33F5-4281-9BB9-856B150A0997}" name="Colonne5026"/>
    <tableColumn id="5050" xr3:uid="{4806F055-C581-4959-8AE6-4E1384296B6A}" name="Colonne5027"/>
    <tableColumn id="5051" xr3:uid="{A069D44F-2F01-408F-8BDD-E41B3C89624B}" name="Colonne5028"/>
    <tableColumn id="5052" xr3:uid="{83E0BF57-CCC2-4985-9D54-4C01E9101175}" name="Colonne5029"/>
    <tableColumn id="5053" xr3:uid="{5E5F5C31-C988-4FC9-BE90-911360564EBF}" name="Colonne5030"/>
    <tableColumn id="5054" xr3:uid="{2853A125-E82A-4658-BC84-E08B5CFD85F7}" name="Colonne5031"/>
    <tableColumn id="5055" xr3:uid="{8EE22229-9064-4162-885E-70A36188B80C}" name="Colonne5032"/>
    <tableColumn id="5056" xr3:uid="{BC7A9123-A9FE-4441-8BB4-B6B2733E832D}" name="Colonne5033"/>
    <tableColumn id="5057" xr3:uid="{63FCDF6A-0744-4FCE-B77B-916D6EBD844B}" name="Colonne5034"/>
    <tableColumn id="5058" xr3:uid="{B72938D7-FD85-4AF9-BCCC-7979608591ED}" name="Colonne5035"/>
    <tableColumn id="5059" xr3:uid="{7DF5CF5A-AF3C-47FB-81A8-6BA439A3F781}" name="Colonne5036"/>
    <tableColumn id="5060" xr3:uid="{CB559BF4-B33B-47AE-AF4B-EB74FC46F693}" name="Colonne5037"/>
    <tableColumn id="5061" xr3:uid="{55122C57-382D-4AD1-8A33-83EE78A362F1}" name="Colonne5038"/>
    <tableColumn id="5062" xr3:uid="{1F7A0853-83C9-4ACA-B54E-E5A87F7244F6}" name="Colonne5039"/>
    <tableColumn id="5063" xr3:uid="{30BFC671-8642-476A-974A-583E80575011}" name="Colonne5040"/>
    <tableColumn id="5064" xr3:uid="{916E59BD-9FC0-496A-81A8-DC2E4DC195B0}" name="Colonne5041"/>
    <tableColumn id="5065" xr3:uid="{9881135A-4559-42DF-9197-EA1D4CEBD729}" name="Colonne5042"/>
    <tableColumn id="5066" xr3:uid="{ED9BD04E-BDA4-4FC5-9713-EECE5A4A2102}" name="Colonne5043"/>
    <tableColumn id="5067" xr3:uid="{2DD8D083-42D0-4C75-BF8E-AADF70150E22}" name="Colonne5044"/>
    <tableColumn id="5068" xr3:uid="{15E09BE7-204E-422F-AB74-471A945A29B8}" name="Colonne5045"/>
    <tableColumn id="5069" xr3:uid="{A93B04CA-95EC-4AF6-9755-DBDB8146F4C5}" name="Colonne5046"/>
    <tableColumn id="5070" xr3:uid="{5914A429-0A3A-4EB2-9704-5C786A7948BC}" name="Colonne5047"/>
    <tableColumn id="5071" xr3:uid="{D6832CCB-55F3-4DC7-8BF7-3C7A6C845A54}" name="Colonne5048"/>
    <tableColumn id="5072" xr3:uid="{231B56AD-55D8-48F5-9E29-B0D5512C405B}" name="Colonne5049"/>
    <tableColumn id="5073" xr3:uid="{6DC2AA66-E939-4386-BA27-B2EC19F04F07}" name="Colonne5050"/>
    <tableColumn id="5074" xr3:uid="{40A187B3-A96F-4D40-AF4C-9914DAB8BFFF}" name="Colonne5051"/>
    <tableColumn id="5075" xr3:uid="{6AF2A67C-0E47-4EBB-A33D-89687FBAF1DF}" name="Colonne5052"/>
    <tableColumn id="5076" xr3:uid="{5EA98625-872B-4822-8471-A8FE2EEFAB33}" name="Colonne5053"/>
    <tableColumn id="5077" xr3:uid="{9C98C1BA-87DB-4D58-A471-4BF8D94C498E}" name="Colonne5054"/>
    <tableColumn id="5078" xr3:uid="{812A84AA-2C15-43F6-A4D8-4A36527808B8}" name="Colonne5055"/>
    <tableColumn id="5079" xr3:uid="{C0A2ABAE-6451-457B-98F1-3CA9400E036E}" name="Colonne5056"/>
    <tableColumn id="5080" xr3:uid="{89CA6CC1-A6D4-476E-B169-4575FFC0155A}" name="Colonne5057"/>
    <tableColumn id="5081" xr3:uid="{8D46B7D1-4B06-4672-B0BC-FC38CE4241A3}" name="Colonne5058"/>
    <tableColumn id="5082" xr3:uid="{E8CC83D4-9820-4A9B-B06C-BC45657ED1DC}" name="Colonne5059"/>
    <tableColumn id="5083" xr3:uid="{A639C665-B75E-4EB1-957C-A3DF2E180753}" name="Colonne5060"/>
    <tableColumn id="5084" xr3:uid="{E720F96E-15F4-441E-8C46-2D447A8E458F}" name="Colonne5061"/>
    <tableColumn id="5085" xr3:uid="{836265E9-58DF-41F0-BD4F-CEA0CAA65245}" name="Colonne5062"/>
    <tableColumn id="5086" xr3:uid="{6AE91029-64F2-4398-B839-E9BD2E383179}" name="Colonne5063"/>
    <tableColumn id="5087" xr3:uid="{77A6CCB2-D2AF-46C0-BE4E-E1414B219FB4}" name="Colonne5064"/>
    <tableColumn id="5088" xr3:uid="{F7621405-97B3-4A7D-B784-3B90AE54E085}" name="Colonne5065"/>
    <tableColumn id="5089" xr3:uid="{8F192A2E-F72B-4326-A51F-14BED15A1D9E}" name="Colonne5066"/>
    <tableColumn id="5090" xr3:uid="{60666FBE-97D6-4DB7-AF7F-9629F32C0944}" name="Colonne5067"/>
    <tableColumn id="5091" xr3:uid="{E34A3316-03D2-4D60-B26D-262F0699CEBD}" name="Colonne5068"/>
    <tableColumn id="5092" xr3:uid="{95DBF81D-692A-4A4E-BB29-200EEC69EC1D}" name="Colonne5069"/>
    <tableColumn id="5093" xr3:uid="{0E06E6DA-3FA5-44F5-82C0-0E1ADD7ED8BC}" name="Colonne5070"/>
    <tableColumn id="5094" xr3:uid="{C4A434D6-2E05-4B58-8469-4AF75E02BF6F}" name="Colonne5071"/>
    <tableColumn id="5095" xr3:uid="{2F0FEA0B-783F-4474-B88B-AC388999B993}" name="Colonne5072"/>
    <tableColumn id="5096" xr3:uid="{E01082BC-AC03-4E9D-AD57-5C015DC2F43D}" name="Colonne5073"/>
    <tableColumn id="5097" xr3:uid="{3E5A3606-499F-44EA-9FAA-3FC658B71DC0}" name="Colonne5074"/>
    <tableColumn id="5098" xr3:uid="{9FB2716A-BE0F-4EDF-BD0A-668F633449C8}" name="Colonne5075"/>
    <tableColumn id="5099" xr3:uid="{F4B34E68-DC66-4CDC-903E-3A7F8990229A}" name="Colonne5076"/>
    <tableColumn id="5100" xr3:uid="{1B80ACCF-7520-4991-A730-950D4E8D2FBC}" name="Colonne5077"/>
    <tableColumn id="5101" xr3:uid="{74488DFC-1A0B-4A6E-B84F-CB6A5DE8AC92}" name="Colonne5078"/>
    <tableColumn id="5102" xr3:uid="{7DCAF4E5-BC4A-4AC0-BCFB-C6D42F94DCAC}" name="Colonne5079"/>
    <tableColumn id="5103" xr3:uid="{05D4171B-B31D-4763-9221-010685211485}" name="Colonne5080"/>
    <tableColumn id="5104" xr3:uid="{8097A347-68EE-4850-ACD5-C65C91E0204B}" name="Colonne5081"/>
    <tableColumn id="5105" xr3:uid="{F16592D3-1C5C-4C00-BC8C-BE456D8E6924}" name="Colonne5082"/>
    <tableColumn id="5106" xr3:uid="{2DA6EB54-25D7-40BB-9184-B8B0507DF738}" name="Colonne5083"/>
    <tableColumn id="5107" xr3:uid="{28D6A6B7-E242-4F88-8331-3F1E320214B4}" name="Colonne5084"/>
    <tableColumn id="5108" xr3:uid="{842AA515-564A-46B6-93BF-2263D35E4DA6}" name="Colonne5085"/>
    <tableColumn id="5109" xr3:uid="{8C8FA08B-E6A7-4BB1-8C2F-4905672F1A69}" name="Colonne5086"/>
    <tableColumn id="5110" xr3:uid="{61E66AA9-6F6C-4D6C-8589-30CF63582227}" name="Colonne5087"/>
    <tableColumn id="5111" xr3:uid="{C89F6412-C0EF-4F08-9984-885F22B80C3D}" name="Colonne5088"/>
    <tableColumn id="5112" xr3:uid="{4179B2E2-9F53-4CCC-B24F-2062347E6189}" name="Colonne5089"/>
    <tableColumn id="5113" xr3:uid="{32938297-0391-4216-B5C2-CDD16F58F462}" name="Colonne5090"/>
    <tableColumn id="5114" xr3:uid="{EA019C05-F407-4DE7-8C58-D807FD747A91}" name="Colonne5091"/>
    <tableColumn id="5115" xr3:uid="{017E2F05-7A45-42AF-BA7A-C7784AF3E2ED}" name="Colonne5092"/>
    <tableColumn id="5116" xr3:uid="{3A841C37-09FC-46D6-A87E-D28AE75048CD}" name="Colonne5093"/>
    <tableColumn id="5117" xr3:uid="{C559A5C9-36F6-4E28-BA29-DB41216D06CF}" name="Colonne5094"/>
    <tableColumn id="5118" xr3:uid="{A4E188AF-03CC-4E89-B72D-C249029BC4F6}" name="Colonne5095"/>
    <tableColumn id="5119" xr3:uid="{EE86B643-20C3-4B7A-8945-F6195838DDBD}" name="Colonne5096"/>
    <tableColumn id="5120" xr3:uid="{3399EBAA-DC25-44FA-B13B-3A1F041ED25F}" name="Colonne5097"/>
    <tableColumn id="5121" xr3:uid="{901EA771-C557-485A-BA7B-7C4436DF1693}" name="Colonne5098"/>
    <tableColumn id="5122" xr3:uid="{ABC82182-DF90-48E8-A9CF-295B99283412}" name="Colonne5099"/>
    <tableColumn id="5123" xr3:uid="{9694EA32-1BE1-42B9-9F88-EEA234E65888}" name="Colonne5100"/>
    <tableColumn id="5124" xr3:uid="{EF34F03B-6A7A-4894-8E1E-4CB052146F7A}" name="Colonne5101"/>
    <tableColumn id="5125" xr3:uid="{BD2EE281-0961-473F-A1A8-C9CA09BF99D5}" name="Colonne5102"/>
    <tableColumn id="5126" xr3:uid="{B2A5D57A-27DC-4DC6-BD45-BFB4E7617F7F}" name="Colonne5103"/>
    <tableColumn id="5127" xr3:uid="{BDBEAB18-64B1-40B4-8E69-A79DFFAD4EE3}" name="Colonne5104"/>
    <tableColumn id="5128" xr3:uid="{BB055708-BE76-4A61-BA63-D919F9E5645F}" name="Colonne5105"/>
    <tableColumn id="5129" xr3:uid="{856EAD6D-93CB-4031-85CB-CD74DCDA9035}" name="Colonne5106"/>
    <tableColumn id="5130" xr3:uid="{6664E536-C4F7-4571-AA26-7FC0DF9073F5}" name="Colonne5107"/>
    <tableColumn id="5131" xr3:uid="{1C9F9BFE-DA70-4638-BE6C-6E2E022ECDB5}" name="Colonne5108"/>
    <tableColumn id="5132" xr3:uid="{815356C8-1A05-453C-8527-AB3F1CBE766A}" name="Colonne5109"/>
    <tableColumn id="5133" xr3:uid="{0AE69B34-59A2-4608-8EC5-30104646F6C3}" name="Colonne5110"/>
    <tableColumn id="5134" xr3:uid="{483175A6-E7EC-4335-9741-F82C1F20403E}" name="Colonne5111"/>
    <tableColumn id="5135" xr3:uid="{5147A0C1-68A1-4E1C-9219-26687EE4E46C}" name="Colonne5112"/>
    <tableColumn id="5136" xr3:uid="{594D0C71-AAC5-4AEF-AC79-2B8DC4E3816E}" name="Colonne5113"/>
    <tableColumn id="5137" xr3:uid="{33A81590-6BD5-4090-8331-B962C63E7390}" name="Colonne5114"/>
    <tableColumn id="5138" xr3:uid="{A352D1CE-E14B-4962-9113-30FAF20A6547}" name="Colonne5115"/>
    <tableColumn id="5139" xr3:uid="{0F14FED0-6AAE-4BA8-977E-CBE5213A2E51}" name="Colonne5116"/>
    <tableColumn id="5140" xr3:uid="{7496C947-6D7E-4E92-86EA-62F6F9D41F57}" name="Colonne5117"/>
    <tableColumn id="5141" xr3:uid="{02560101-CCB9-4B21-B865-BB19261CEE8F}" name="Colonne5118"/>
    <tableColumn id="5142" xr3:uid="{270AE020-4362-4F31-8A9D-0F86C11B6CF9}" name="Colonne5119"/>
    <tableColumn id="5143" xr3:uid="{728C815A-B176-44FB-AF93-A79EED5B2F99}" name="Colonne5120"/>
    <tableColumn id="5144" xr3:uid="{0E04D0F5-1992-493C-A1BB-650CE60A13A7}" name="Colonne5121"/>
    <tableColumn id="5145" xr3:uid="{0C49F3CC-E686-46E7-9526-4D9BAB52015E}" name="Colonne5122"/>
    <tableColumn id="5146" xr3:uid="{FE81F775-9F90-4057-B11C-8DA1EE88E3A8}" name="Colonne5123"/>
    <tableColumn id="5147" xr3:uid="{F3963808-02FB-4233-B0C6-1E88EE959CAB}" name="Colonne5124"/>
    <tableColumn id="5148" xr3:uid="{EAFDBDA4-75F2-4530-B155-4CB99F7879C6}" name="Colonne5125"/>
    <tableColumn id="5149" xr3:uid="{504E7E9F-FE0B-45E8-93C0-275A282FDA88}" name="Colonne5126"/>
    <tableColumn id="5150" xr3:uid="{09F7649A-CD50-4D23-98BE-DF29312E3169}" name="Colonne5127"/>
    <tableColumn id="5151" xr3:uid="{ED353B76-9654-41B4-81F1-C13EB6753BC3}" name="Colonne5128"/>
    <tableColumn id="5152" xr3:uid="{AE63F620-D4E1-4717-9AE0-8D32CBEB5C70}" name="Colonne5129"/>
    <tableColumn id="5153" xr3:uid="{841113EF-0A15-43A6-8F1B-32F79AA32D75}" name="Colonne5130"/>
    <tableColumn id="5154" xr3:uid="{EB9BBEE3-2AFA-424B-953F-D3CA48593DDC}" name="Colonne5131"/>
    <tableColumn id="5155" xr3:uid="{9763FB65-B4E4-4C4A-8022-0827DACF6CDC}" name="Colonne5132"/>
    <tableColumn id="5156" xr3:uid="{C64A7D59-A30E-4A02-A53D-814C5EAA73D0}" name="Colonne5133"/>
    <tableColumn id="5157" xr3:uid="{C9C0AEF8-FCD7-47AA-B571-49CA24EF5C01}" name="Colonne5134"/>
    <tableColumn id="5158" xr3:uid="{4B0705B3-EAD9-4048-A601-CC21C2022FC3}" name="Colonne5135"/>
    <tableColumn id="5159" xr3:uid="{157C6EAB-526C-4FE6-87EA-4E89BA1F6A1D}" name="Colonne5136"/>
    <tableColumn id="5160" xr3:uid="{33D2D26C-8C30-408C-8B38-39105A1FAD83}" name="Colonne5137"/>
    <tableColumn id="5161" xr3:uid="{0E9CA5E4-9EB0-4E8F-9769-2C0F335C0F9F}" name="Colonne5138"/>
    <tableColumn id="5162" xr3:uid="{CCBBEF1B-FCBD-49E2-BD43-93677942EB17}" name="Colonne5139"/>
    <tableColumn id="5163" xr3:uid="{047E9FCC-4C43-49A4-8BCB-8B2F7EB4F95A}" name="Colonne5140"/>
    <tableColumn id="5164" xr3:uid="{080D8DDD-4535-4C62-82E4-C98D70B8EDA1}" name="Colonne5141"/>
    <tableColumn id="5165" xr3:uid="{105F964A-E9E0-47A1-9AC8-B82E4B6BF852}" name="Colonne5142"/>
    <tableColumn id="5166" xr3:uid="{821AD3E6-38B1-462E-A87E-7D5CFF74EDC0}" name="Colonne5143"/>
    <tableColumn id="5167" xr3:uid="{00689C88-1B27-479A-B5ED-43A6A8158763}" name="Colonne5144"/>
    <tableColumn id="5168" xr3:uid="{5F954791-CA99-4898-BA85-F347AD75502B}" name="Colonne5145"/>
    <tableColumn id="5169" xr3:uid="{25946327-4BCF-4BFC-AA27-3D3B929CCE1F}" name="Colonne5146"/>
    <tableColumn id="5170" xr3:uid="{29D84A4A-EF5C-4948-80F0-8EAFBA2ECC07}" name="Colonne5147"/>
    <tableColumn id="5171" xr3:uid="{6157FB5C-1392-432A-96E9-5B382E80959C}" name="Colonne5148"/>
    <tableColumn id="5172" xr3:uid="{560FC81C-8433-4A7E-A4E6-4259ABB319F7}" name="Colonne5149"/>
    <tableColumn id="5173" xr3:uid="{7566FD0E-B285-4AF0-9A51-B765340FD015}" name="Colonne5150"/>
    <tableColumn id="5174" xr3:uid="{2DD65275-7C06-4307-9914-29134BDD5985}" name="Colonne5151"/>
    <tableColumn id="5175" xr3:uid="{C6D32D70-E981-4C08-A905-9563C017F604}" name="Colonne5152"/>
    <tableColumn id="5176" xr3:uid="{318803E1-D794-4832-9543-8EA92323AE61}" name="Colonne5153"/>
    <tableColumn id="5177" xr3:uid="{024AB70B-CFF2-4357-B867-7AC7C53794CA}" name="Colonne5154"/>
    <tableColumn id="5178" xr3:uid="{389BD4A9-49D6-4231-824A-9D78453EB3AB}" name="Colonne5155"/>
    <tableColumn id="5179" xr3:uid="{A085C5FF-87C6-44F8-ACA5-14CC71A96EA0}" name="Colonne5156"/>
    <tableColumn id="5180" xr3:uid="{CAC88C49-734B-46EA-B5C1-DD240E040F28}" name="Colonne5157"/>
    <tableColumn id="5181" xr3:uid="{33259125-C7CD-48DD-BD70-2E8CDE5C2073}" name="Colonne5158"/>
    <tableColumn id="5182" xr3:uid="{202A38FC-1391-49E3-A056-011B95E556B8}" name="Colonne5159"/>
    <tableColumn id="5183" xr3:uid="{88BA9DAB-B661-4FD8-9586-91A72CDC3595}" name="Colonne5160"/>
    <tableColumn id="5184" xr3:uid="{D9147263-B014-4462-8DA9-CA561DC4C2E3}" name="Colonne5161"/>
    <tableColumn id="5185" xr3:uid="{871E8863-49D4-4BE5-AAB0-682A98471097}" name="Colonne5162"/>
    <tableColumn id="5186" xr3:uid="{454F502F-A6D6-4FEB-A463-38F83B35E710}" name="Colonne5163"/>
    <tableColumn id="5187" xr3:uid="{69F07976-8183-45DC-8DEA-B9202FC48999}" name="Colonne5164"/>
    <tableColumn id="5188" xr3:uid="{88F078C8-48F2-416A-9C04-FC6E652FAF71}" name="Colonne5165"/>
    <tableColumn id="5189" xr3:uid="{DFEEE90C-20C0-499C-BD56-312C16C311AF}" name="Colonne5166"/>
    <tableColumn id="5190" xr3:uid="{921E86D4-E178-416D-9C43-5DC1B411DFC8}" name="Colonne5167"/>
    <tableColumn id="5191" xr3:uid="{6C7E624B-86D7-42E0-95E8-5CCA5D08A073}" name="Colonne5168"/>
    <tableColumn id="5192" xr3:uid="{19EC6559-84EC-4650-AF9E-4B41C0EF7382}" name="Colonne5169"/>
    <tableColumn id="5193" xr3:uid="{58EB1628-1914-49EE-9930-0D612F479C96}" name="Colonne5170"/>
    <tableColumn id="5194" xr3:uid="{34A3FCE5-FA19-4FDE-8605-0A4161FCFAB7}" name="Colonne5171"/>
    <tableColumn id="5195" xr3:uid="{D4385540-C0FB-4FF1-AA7F-7381B89F9475}" name="Colonne5172"/>
    <tableColumn id="5196" xr3:uid="{1B89C4FC-8FA5-4F73-A25F-A7FBFA1D0BEB}" name="Colonne5173"/>
    <tableColumn id="5197" xr3:uid="{B50C03FF-FDDA-4B10-96EC-71D82AB40C3C}" name="Colonne5174"/>
    <tableColumn id="5198" xr3:uid="{857412F9-D494-4C06-87C9-FC7897CDECB8}" name="Colonne5175"/>
    <tableColumn id="5199" xr3:uid="{4D49D41C-F317-4FC8-B586-3B4F6F2B67D5}" name="Colonne5176"/>
    <tableColumn id="5200" xr3:uid="{D7696F47-3C82-419C-8B91-C2BAFC79451C}" name="Colonne5177"/>
    <tableColumn id="5201" xr3:uid="{618E88B3-BC91-4659-986B-6815A782C45C}" name="Colonne5178"/>
    <tableColumn id="5202" xr3:uid="{01397D14-DED6-485B-B928-B2CCEDB0AB1E}" name="Colonne5179"/>
    <tableColumn id="5203" xr3:uid="{DD637BD5-9794-443B-B6E3-0BF4B1EB3AF8}" name="Colonne5180"/>
    <tableColumn id="5204" xr3:uid="{0E9FCB7A-972A-44A2-9C6E-CB78D3FAC88E}" name="Colonne5181"/>
    <tableColumn id="5205" xr3:uid="{480BEA76-F6DB-4FAC-B649-3859B743F1A0}" name="Colonne5182"/>
    <tableColumn id="5206" xr3:uid="{7855B4D2-1D04-41EF-BA29-D2F295D1AEC9}" name="Colonne5183"/>
    <tableColumn id="5207" xr3:uid="{C1A1B85C-118C-4B64-B4BC-58A040C90DDE}" name="Colonne5184"/>
    <tableColumn id="5208" xr3:uid="{09C94DC5-378D-44DF-ADB1-0A719E044968}" name="Colonne5185"/>
    <tableColumn id="5209" xr3:uid="{DC815045-3A43-4D70-AFD8-3D53C88679FA}" name="Colonne5186"/>
    <tableColumn id="5210" xr3:uid="{8E33DA85-2434-49A1-B217-4B004E881EEF}" name="Colonne5187"/>
    <tableColumn id="5211" xr3:uid="{C40596FF-5389-44E7-9B5E-02F3C16B5404}" name="Colonne5188"/>
    <tableColumn id="5212" xr3:uid="{BF3731A7-A4A2-4A53-A405-C15AD31A91A3}" name="Colonne5189"/>
    <tableColumn id="5213" xr3:uid="{0A04555A-CEE0-444D-906A-BC82CFEFE594}" name="Colonne5190"/>
    <tableColumn id="5214" xr3:uid="{EA436BA8-F473-4ACD-B870-5146A169977C}" name="Colonne5191"/>
    <tableColumn id="5215" xr3:uid="{587169AB-BEDA-4DF5-B4EE-F2F3ADC38224}" name="Colonne5192"/>
    <tableColumn id="5216" xr3:uid="{1B76152E-23A1-405C-B8A5-5265183EFBEC}" name="Colonne5193"/>
    <tableColumn id="5217" xr3:uid="{16B3AF83-7805-457C-AD8F-5DC19B7E7020}" name="Colonne5194"/>
    <tableColumn id="5218" xr3:uid="{A3BB1BD9-45F6-4EE9-831F-A36FCDEC3DB1}" name="Colonne5195"/>
    <tableColumn id="5219" xr3:uid="{847D1362-ECB0-4A25-95F0-6087BF400DA0}" name="Colonne5196"/>
    <tableColumn id="5220" xr3:uid="{FFB9E7DB-0CD5-40A2-9966-1C8EDD68C786}" name="Colonne5197"/>
    <tableColumn id="5221" xr3:uid="{44A36746-F1C1-4AA2-B5CC-150FD5EAD6E1}" name="Colonne5198"/>
    <tableColumn id="5222" xr3:uid="{298C5F67-5EFC-4E70-89CD-2A2173B5AE99}" name="Colonne5199"/>
    <tableColumn id="5223" xr3:uid="{88B1B49A-FEDB-4751-B0A7-E99091385DA8}" name="Colonne5200"/>
    <tableColumn id="5224" xr3:uid="{480A7603-6EAA-46DF-9082-2B3B86E6F49D}" name="Colonne5201"/>
    <tableColumn id="5225" xr3:uid="{20FF2A82-C76F-4CDA-AD26-B252319EF4CC}" name="Colonne5202"/>
    <tableColumn id="5226" xr3:uid="{E86CCB52-D607-43AB-8BB4-2794C7E35C3F}" name="Colonne5203"/>
    <tableColumn id="5227" xr3:uid="{A12337CF-F31B-4A95-AE2D-612F293D3275}" name="Colonne5204"/>
    <tableColumn id="5228" xr3:uid="{704BD1EC-9788-4146-BA62-35C953030E74}" name="Colonne5205"/>
    <tableColumn id="5229" xr3:uid="{09217A2D-03ED-4E1D-BE2F-A7FBE0049DAD}" name="Colonne5206"/>
    <tableColumn id="5230" xr3:uid="{C379F2FC-ECEA-41CA-A71A-58A998F79FD4}" name="Colonne5207"/>
    <tableColumn id="5231" xr3:uid="{13B2D712-D15C-46C5-A28C-7B53C53013D1}" name="Colonne5208"/>
    <tableColumn id="5232" xr3:uid="{3E7C366C-9C7B-45F8-A927-6E6F7AC17AA6}" name="Colonne5209"/>
    <tableColumn id="5233" xr3:uid="{BB69774D-EB72-486F-B83E-A21F4261F322}" name="Colonne5210"/>
    <tableColumn id="5234" xr3:uid="{2BB442FE-8C70-4048-9070-A68A8B416049}" name="Colonne5211"/>
    <tableColumn id="5235" xr3:uid="{B598872B-C866-4A70-9D83-2F81637D1E71}" name="Colonne5212"/>
    <tableColumn id="5236" xr3:uid="{D72D0CA6-FFAE-4C56-A7F9-458901554BFD}" name="Colonne5213"/>
    <tableColumn id="5237" xr3:uid="{A644B265-D071-4E55-84B6-2E4DDDC917E5}" name="Colonne5214"/>
    <tableColumn id="5238" xr3:uid="{C61B1A88-C18E-4A0C-89B9-640F7883ECAA}" name="Colonne5215"/>
    <tableColumn id="5239" xr3:uid="{674EDA4A-23A6-43C3-8C92-232D0B640A58}" name="Colonne5216"/>
    <tableColumn id="5240" xr3:uid="{7D075224-2FA4-4658-9FEA-8546E44C5D14}" name="Colonne5217"/>
    <tableColumn id="5241" xr3:uid="{61F40A27-543D-47A2-9508-3E4F2A6F9658}" name="Colonne5218"/>
    <tableColumn id="5242" xr3:uid="{3C0B6A81-2351-46CC-9879-759D0AA02E33}" name="Colonne5219"/>
    <tableColumn id="5243" xr3:uid="{DB570169-269C-498A-9999-1027DFF0CD99}" name="Colonne5220"/>
    <tableColumn id="5244" xr3:uid="{23DD05F3-CC6D-4170-9049-1E0EFF9D9738}" name="Colonne5221"/>
    <tableColumn id="5245" xr3:uid="{8BF29A16-B604-41C1-A4E5-235A1769A69C}" name="Colonne5222"/>
    <tableColumn id="5246" xr3:uid="{A18C59DC-B7D0-413C-9CB6-DF2639B2D1B7}" name="Colonne5223"/>
    <tableColumn id="5247" xr3:uid="{3ADB7EF4-5B98-454A-AAAF-C15BBDE275E4}" name="Colonne5224"/>
    <tableColumn id="5248" xr3:uid="{42F057E0-E80E-4DAA-AEA8-99E90002E004}" name="Colonne5225"/>
    <tableColumn id="5249" xr3:uid="{9B02268A-7FDD-4AE4-9D96-26970F455DA8}" name="Colonne5226"/>
    <tableColumn id="5250" xr3:uid="{903F05AE-9EED-4277-934C-6BC2E0FB783B}" name="Colonne5227"/>
    <tableColumn id="5251" xr3:uid="{13C4B12E-EEC8-450E-9234-D23301448E25}" name="Colonne5228"/>
    <tableColumn id="5252" xr3:uid="{CE988458-8966-4549-87DC-3D3689B1D47A}" name="Colonne5229"/>
    <tableColumn id="5253" xr3:uid="{F1EF29DE-CEE5-494E-A091-11A38C6F88AB}" name="Colonne5230"/>
    <tableColumn id="5254" xr3:uid="{8C65330F-5D19-40A4-A295-561075A738B3}" name="Colonne5231"/>
    <tableColumn id="5255" xr3:uid="{171761DE-1A9E-4DA2-B0D8-DA0C83CFDB03}" name="Colonne5232"/>
    <tableColumn id="5256" xr3:uid="{AF641C19-9A4D-4B9D-B137-E0EE637E8C5C}" name="Colonne5233"/>
    <tableColumn id="5257" xr3:uid="{0B04B2F0-A2F5-4277-AF75-71287BE0FAC8}" name="Colonne5234"/>
    <tableColumn id="5258" xr3:uid="{F9BE98EB-BB24-4ED9-9C1F-C006E169C9BA}" name="Colonne5235"/>
    <tableColumn id="5259" xr3:uid="{FA128B4D-5EDC-4D99-9D68-2CF39A96A6FC}" name="Colonne5236"/>
    <tableColumn id="5260" xr3:uid="{FDBCE52B-C103-4CB4-9671-1DB45409722A}" name="Colonne5237"/>
    <tableColumn id="5261" xr3:uid="{2206DBD3-4376-4A91-A4BF-CD12918EF43A}" name="Colonne5238"/>
    <tableColumn id="5262" xr3:uid="{92A9D142-1AE7-46D9-9B89-52992ED64490}" name="Colonne5239"/>
    <tableColumn id="5263" xr3:uid="{150D0C0C-1C92-44FF-930D-211ADA88F04A}" name="Colonne5240"/>
    <tableColumn id="5264" xr3:uid="{AF24B372-3383-4F8C-B3FB-B8727FDB53F7}" name="Colonne5241"/>
    <tableColumn id="5265" xr3:uid="{942EB751-D106-43A6-B81E-63F822A205D6}" name="Colonne5242"/>
    <tableColumn id="5266" xr3:uid="{0E9C5D99-5BA2-4A9E-B03E-57C0FB9B09ED}" name="Colonne5243"/>
    <tableColumn id="5267" xr3:uid="{4C2D5528-3B8A-4CF6-ABDB-781A65DAEB90}" name="Colonne5244"/>
    <tableColumn id="5268" xr3:uid="{8D28ABB8-51DA-4735-9603-DE90952EB344}" name="Colonne5245"/>
    <tableColumn id="5269" xr3:uid="{FC7E9F40-A3A4-428A-A590-248E67E6FC1B}" name="Colonne5246"/>
    <tableColumn id="5270" xr3:uid="{CF5D5497-3D3F-40E3-A70A-60E579882CEE}" name="Colonne5247"/>
    <tableColumn id="5271" xr3:uid="{35CD4293-FDF6-40B3-85E5-44C541CDF618}" name="Colonne5248"/>
    <tableColumn id="5272" xr3:uid="{781881A1-D1F1-4B49-AC93-FB5F8DE10490}" name="Colonne5249"/>
    <tableColumn id="5273" xr3:uid="{35F7BAC2-426A-440C-8816-051D8C283541}" name="Colonne5250"/>
    <tableColumn id="5274" xr3:uid="{2186D5EF-879F-4555-A2EC-496BF806EC47}" name="Colonne5251"/>
    <tableColumn id="5275" xr3:uid="{F9E55856-B78E-4265-ABAF-CF82DC4F5F8B}" name="Colonne5252"/>
    <tableColumn id="5276" xr3:uid="{C6449068-6A88-46DB-8A4C-DE0AFF2DA900}" name="Colonne5253"/>
    <tableColumn id="5277" xr3:uid="{2D4915A1-0175-43E4-9D78-4D6131631560}" name="Colonne5254"/>
    <tableColumn id="5278" xr3:uid="{C8143370-2692-45CE-B1D9-14AD8B472152}" name="Colonne5255"/>
    <tableColumn id="5279" xr3:uid="{0E8F6AAE-6E3A-4A25-A09E-BCAE1AA454FA}" name="Colonne5256"/>
    <tableColumn id="5280" xr3:uid="{90AF19FD-8090-4CC7-8049-885CE107F476}" name="Colonne5257"/>
    <tableColumn id="5281" xr3:uid="{0D359024-5C84-48B0-BE99-8EF225D447DA}" name="Colonne5258"/>
    <tableColumn id="5282" xr3:uid="{543B8AD5-D7CF-498E-B8CE-557DE727051B}" name="Colonne5259"/>
    <tableColumn id="5283" xr3:uid="{08BB855D-D022-4A17-BECC-1EC3DB46767E}" name="Colonne5260"/>
    <tableColumn id="5284" xr3:uid="{AD9F40EC-4DD6-47A8-B8D7-6D0CAEEC901C}" name="Colonne5261"/>
    <tableColumn id="5285" xr3:uid="{7C0855CA-4880-4923-9D80-035667AC4D6E}" name="Colonne5262"/>
    <tableColumn id="5286" xr3:uid="{23DC847E-BA89-4DC6-900E-3C7E751B0401}" name="Colonne5263"/>
    <tableColumn id="5287" xr3:uid="{A4D8AC97-318C-4DEF-B0FB-5185F4676F43}" name="Colonne5264"/>
    <tableColumn id="5288" xr3:uid="{71529737-3611-438F-B9E2-CF072BB35EB4}" name="Colonne5265"/>
    <tableColumn id="5289" xr3:uid="{02353CF1-9C12-487F-8A45-9C4F762A02B6}" name="Colonne5266"/>
    <tableColumn id="5290" xr3:uid="{116D951E-5C3B-438D-B7D1-525788E884A3}" name="Colonne5267"/>
    <tableColumn id="5291" xr3:uid="{753B2A7E-1EC7-4246-B10F-4FAABA936FB4}" name="Colonne5268"/>
    <tableColumn id="5292" xr3:uid="{0CB29686-AD28-463C-A4C8-28BAF155390A}" name="Colonne5269"/>
    <tableColumn id="5293" xr3:uid="{A951C235-7AFF-42E1-9BF9-94D8ACD9B8F7}" name="Colonne5270"/>
    <tableColumn id="5294" xr3:uid="{9AE42AD7-5A85-49C4-B924-4C2BA23B2331}" name="Colonne5271"/>
    <tableColumn id="5295" xr3:uid="{FDDBE06C-B38F-4198-A7B1-7B3EAE440360}" name="Colonne5272"/>
    <tableColumn id="5296" xr3:uid="{79880B49-2FBD-4F9B-9289-874D827CA521}" name="Colonne5273"/>
    <tableColumn id="5297" xr3:uid="{71E453D9-86B7-46BC-AB88-38899467CC9C}" name="Colonne5274"/>
    <tableColumn id="5298" xr3:uid="{6A8E80F6-3C8E-4677-BDE2-EBCB11D66B17}" name="Colonne5275"/>
    <tableColumn id="5299" xr3:uid="{B5619C9B-C9DC-4020-8826-C3AF0AD30CDD}" name="Colonne5276"/>
    <tableColumn id="5300" xr3:uid="{23C578BF-F9FC-4CA7-B4F0-49BB7241F566}" name="Colonne5277"/>
    <tableColumn id="5301" xr3:uid="{AE292B4A-C936-4AEF-A39A-3CDE003B942E}" name="Colonne5278"/>
    <tableColumn id="5302" xr3:uid="{B4D44190-100A-4B43-BFED-96A00A471262}" name="Colonne5279"/>
    <tableColumn id="5303" xr3:uid="{D2DDFF65-D2A4-4DAF-9DEF-658A1C0AFE63}" name="Colonne5280"/>
    <tableColumn id="5304" xr3:uid="{A1AA3011-DEAB-4C79-8846-5F52E7F6A50D}" name="Colonne5281"/>
    <tableColumn id="5305" xr3:uid="{D2319D92-8249-4C1C-8E77-DA882889F5EB}" name="Colonne5282"/>
    <tableColumn id="5306" xr3:uid="{FFE2FC98-15EF-4CCD-867D-3DE5C4D9C0D0}" name="Colonne5283"/>
    <tableColumn id="5307" xr3:uid="{E40F9291-9EB9-4E8C-90FC-35327F5488EF}" name="Colonne5284"/>
    <tableColumn id="5308" xr3:uid="{F6524F37-AEB9-46FD-ACB1-1E6D215647C2}" name="Colonne5285"/>
    <tableColumn id="5309" xr3:uid="{4DC924AB-F722-4CAE-B774-CEB51D230D09}" name="Colonne5286"/>
    <tableColumn id="5310" xr3:uid="{39B2B1A3-33EE-49E5-BD9B-465EDE0D54C5}" name="Colonne5287"/>
    <tableColumn id="5311" xr3:uid="{9B10A44D-5F79-4C29-B8B6-4A6001EEE734}" name="Colonne5288"/>
    <tableColumn id="5312" xr3:uid="{1FB1EC86-3AF3-4DA4-A489-B17B23F7975A}" name="Colonne5289"/>
    <tableColumn id="5313" xr3:uid="{F56219FF-27DB-4060-B2D6-2E54466C22CA}" name="Colonne5290"/>
    <tableColumn id="5314" xr3:uid="{B89D8752-EA8F-443E-9BE8-AAA73E8F35B6}" name="Colonne5291"/>
    <tableColumn id="5315" xr3:uid="{AF453E37-CA77-4041-9038-9D98CC3BDBC6}" name="Colonne5292"/>
    <tableColumn id="5316" xr3:uid="{DCC4D323-54E4-49A6-BA7C-989184EB0E47}" name="Colonne5293"/>
    <tableColumn id="5317" xr3:uid="{563EF33A-A941-4CB8-9A20-626275496A35}" name="Colonne5294"/>
    <tableColumn id="5318" xr3:uid="{15C006DA-E464-48B5-BCD5-A930B2FDC71F}" name="Colonne5295"/>
    <tableColumn id="5319" xr3:uid="{1F9DD6D2-B826-4178-A42E-15B807A433AA}" name="Colonne5296"/>
    <tableColumn id="5320" xr3:uid="{465F33A3-4B10-4486-99A5-8340BD16041C}" name="Colonne5297"/>
    <tableColumn id="5321" xr3:uid="{AFB5FB77-6FAC-4809-888F-ABCE04DB24F8}" name="Colonne5298"/>
    <tableColumn id="5322" xr3:uid="{F9EC8C1C-C0AA-43AC-A5CE-5B774CDC736B}" name="Colonne5299"/>
    <tableColumn id="5323" xr3:uid="{15A2E4B1-AE58-43B5-B792-6356362A2EA9}" name="Colonne5300"/>
    <tableColumn id="5324" xr3:uid="{7AFBD1A0-7C89-44A4-8AE3-B151C1B81BBB}" name="Colonne5301"/>
    <tableColumn id="5325" xr3:uid="{1A11D702-64F5-4973-9B82-53BC24AFC451}" name="Colonne5302"/>
    <tableColumn id="5326" xr3:uid="{46D7B728-9716-4800-A675-3E2867C6D19E}" name="Colonne5303"/>
    <tableColumn id="5327" xr3:uid="{A9DF6E76-6A11-4DA0-B195-BE709E9B1D17}" name="Colonne5304"/>
    <tableColumn id="5328" xr3:uid="{88EE51E6-08D1-4AFC-8E49-192111CC11C3}" name="Colonne5305"/>
    <tableColumn id="5329" xr3:uid="{3C0D3E73-B3C6-4B7A-956A-6E1F7EB2C35B}" name="Colonne5306"/>
    <tableColumn id="5330" xr3:uid="{B472D5B2-F443-4973-B18A-761B16CC4D00}" name="Colonne5307"/>
    <tableColumn id="5331" xr3:uid="{E0694EBD-5530-4678-AE99-30800912B662}" name="Colonne5308"/>
    <tableColumn id="5332" xr3:uid="{036DE918-7EF6-4129-A742-9BF86493CD66}" name="Colonne5309"/>
    <tableColumn id="5333" xr3:uid="{BA95C0BA-1BCF-471D-A9EA-B7875740CF20}" name="Colonne5310"/>
    <tableColumn id="5334" xr3:uid="{1609BC65-4EDD-4B55-AEA7-68F019F2B23F}" name="Colonne5311"/>
    <tableColumn id="5335" xr3:uid="{6FD0B6C3-91DE-4A2D-A7B1-3BB803F9730B}" name="Colonne5312"/>
    <tableColumn id="5336" xr3:uid="{0385FA16-790B-42CA-A572-35042CBB59F9}" name="Colonne5313"/>
    <tableColumn id="5337" xr3:uid="{A008B150-D0B9-4F99-B0B5-CFCD34428046}" name="Colonne5314"/>
    <tableColumn id="5338" xr3:uid="{D7D4A51A-0236-4A4A-A405-3150CB78FA91}" name="Colonne5315"/>
    <tableColumn id="5339" xr3:uid="{2BE61833-AEEB-4FC6-B82B-F1764101C917}" name="Colonne5316"/>
    <tableColumn id="5340" xr3:uid="{5E0C5084-ACAF-4A4F-9CE1-92C44FDD47D8}" name="Colonne5317"/>
    <tableColumn id="5341" xr3:uid="{8A959754-9211-4DAB-8B44-2FCD6294C24D}" name="Colonne5318"/>
    <tableColumn id="5342" xr3:uid="{FF7A9C71-8D59-4502-9076-88BFF9023435}" name="Colonne5319"/>
    <tableColumn id="5343" xr3:uid="{991FA8F6-E145-4CE3-810B-6CB087BEA457}" name="Colonne5320"/>
    <tableColumn id="5344" xr3:uid="{437C7912-3513-46B8-AB75-500E50FD21CD}" name="Colonne5321"/>
    <tableColumn id="5345" xr3:uid="{C67115B9-E062-4F38-87BC-91FEC0AA1A9B}" name="Colonne5322"/>
    <tableColumn id="5346" xr3:uid="{735ED594-DF3F-4D77-94CD-E6088EA7F74F}" name="Colonne5323"/>
    <tableColumn id="5347" xr3:uid="{443B1D80-60F1-45C0-8443-83CAA61251B3}" name="Colonne5324"/>
    <tableColumn id="5348" xr3:uid="{72927A9F-111D-4426-93A2-B306AB86351F}" name="Colonne5325"/>
    <tableColumn id="5349" xr3:uid="{9DD7B17D-4E90-4C9B-ADF4-4C927F62DDC0}" name="Colonne5326"/>
    <tableColumn id="5350" xr3:uid="{B7F11B72-799B-4DEC-B6B5-078CD2644508}" name="Colonne5327"/>
    <tableColumn id="5351" xr3:uid="{D410D869-EF6B-458A-88A6-9DF5E5856F98}" name="Colonne5328"/>
    <tableColumn id="5352" xr3:uid="{4C7CEB20-6AC0-4283-B518-CD3AFD6E329E}" name="Colonne5329"/>
    <tableColumn id="5353" xr3:uid="{E69A027D-A855-4558-8CC3-4095B5023B2F}" name="Colonne5330"/>
    <tableColumn id="5354" xr3:uid="{B8C7B884-3DDC-403B-8ED6-4237A5BB81D1}" name="Colonne5331"/>
    <tableColumn id="5355" xr3:uid="{F85BAD12-C939-45D6-A8C5-6219FBAF6BA5}" name="Colonne5332"/>
    <tableColumn id="5356" xr3:uid="{912A0FB1-C7A8-44F1-9BF7-641DC6A119A1}" name="Colonne5333"/>
    <tableColumn id="5357" xr3:uid="{67FF8747-3F1B-4DE0-B04C-4C89A9019E7B}" name="Colonne5334"/>
    <tableColumn id="5358" xr3:uid="{77292F2E-2093-40A1-B882-A86FEBE1BC5C}" name="Colonne5335"/>
    <tableColumn id="5359" xr3:uid="{3C54C949-B825-42DB-BD3E-6A31A56C9D61}" name="Colonne5336"/>
    <tableColumn id="5360" xr3:uid="{FA8984FD-7F7B-4645-A664-53FAF61E0E52}" name="Colonne5337"/>
    <tableColumn id="5361" xr3:uid="{E371E542-AE62-4D7F-9A11-0DE4522EE98C}" name="Colonne5338"/>
    <tableColumn id="5362" xr3:uid="{8D16CF91-ED15-4025-96A3-087F480CB52A}" name="Colonne5339"/>
    <tableColumn id="5363" xr3:uid="{D4D76E79-C071-41D5-8979-B08E80ED8C61}" name="Colonne5340"/>
    <tableColumn id="5364" xr3:uid="{30D067CA-34E9-477B-9358-11ACD4F40607}" name="Colonne5341"/>
    <tableColumn id="5365" xr3:uid="{3F13CED2-8B3F-4C4D-8B7C-2650ACB817C7}" name="Colonne5342"/>
    <tableColumn id="5366" xr3:uid="{4F11C243-5283-4E0E-AB7C-AE340A27EADD}" name="Colonne5343"/>
    <tableColumn id="5367" xr3:uid="{E78C81E4-A596-4876-B897-1CA384498678}" name="Colonne5344"/>
    <tableColumn id="5368" xr3:uid="{ABAB3FF5-12C1-49FB-9BE6-9C82BA91F51C}" name="Colonne5345"/>
    <tableColumn id="5369" xr3:uid="{E7844E58-62AA-4CAF-8E18-DC1A28402ED0}" name="Colonne5346"/>
    <tableColumn id="5370" xr3:uid="{10C76358-02D5-40B3-B920-9930006F1A20}" name="Colonne5347"/>
    <tableColumn id="5371" xr3:uid="{975939D0-E4F2-4B63-B610-7260E7C338EF}" name="Colonne5348"/>
    <tableColumn id="5372" xr3:uid="{81C65A3F-2ACC-403E-8C7E-FBD07008F3F8}" name="Colonne5349"/>
    <tableColumn id="5373" xr3:uid="{2C08048D-C6D0-4882-BDFE-99FF8DF3FEB2}" name="Colonne5350"/>
    <tableColumn id="5374" xr3:uid="{040752C3-1F66-44D2-A2A2-33F63440AEEF}" name="Colonne5351"/>
    <tableColumn id="5375" xr3:uid="{2A27535A-100D-4FC2-B6E4-D816F283F022}" name="Colonne5352"/>
    <tableColumn id="5376" xr3:uid="{E6300E69-56EE-422D-AE4F-F17381776021}" name="Colonne5353"/>
    <tableColumn id="5377" xr3:uid="{8EE20031-3F08-43C6-8D67-EE0B6E4C8230}" name="Colonne5354"/>
    <tableColumn id="5378" xr3:uid="{6F9474F7-8A9B-4612-AB02-2B3E356E9002}" name="Colonne5355"/>
    <tableColumn id="5379" xr3:uid="{73C4A048-D8F5-446E-86EF-24B49FEFF74C}" name="Colonne5356"/>
    <tableColumn id="5380" xr3:uid="{915B3786-6EE2-4458-8FAF-4D974D9B893E}" name="Colonne5357"/>
    <tableColumn id="5381" xr3:uid="{052C7B29-CBBE-4DF7-B86D-607906F5AC10}" name="Colonne5358"/>
    <tableColumn id="5382" xr3:uid="{AE50655A-EB5D-4280-8FDF-85B515935611}" name="Colonne5359"/>
    <tableColumn id="5383" xr3:uid="{F2F9A270-B18B-43E3-A62E-B17370A7D466}" name="Colonne5360"/>
    <tableColumn id="5384" xr3:uid="{84F1E55F-2109-4379-9D8B-01119F383200}" name="Colonne5361"/>
    <tableColumn id="5385" xr3:uid="{654088A4-B516-43AD-9478-70B83ADDBC11}" name="Colonne5362"/>
    <tableColumn id="5386" xr3:uid="{F7A5CB40-FB0A-453D-BFE0-67123F0C3134}" name="Colonne5363"/>
    <tableColumn id="5387" xr3:uid="{AF4EC6A2-CCC8-48D9-836F-B5D1E113C023}" name="Colonne5364"/>
    <tableColumn id="5388" xr3:uid="{B64C9890-EF51-423C-9524-0E9BC88D7557}" name="Colonne5365"/>
    <tableColumn id="5389" xr3:uid="{9BD8C854-8DE4-4A6E-8775-C6C0585D22B3}" name="Colonne5366"/>
    <tableColumn id="5390" xr3:uid="{FC11BFA2-2E77-42D2-8F38-1A0B867ED686}" name="Colonne5367"/>
    <tableColumn id="5391" xr3:uid="{5262D2F8-F8E3-451E-A4B0-D5414F11F81E}" name="Colonne5368"/>
    <tableColumn id="5392" xr3:uid="{00B5C770-5D43-466B-BDA6-CEED322DC5FF}" name="Colonne5369"/>
    <tableColumn id="5393" xr3:uid="{C8C37420-029A-4DEC-B34D-37C3BDF86425}" name="Colonne5370"/>
    <tableColumn id="5394" xr3:uid="{F5A37E7E-4930-4B64-82E2-3F7D0AB32560}" name="Colonne5371"/>
    <tableColumn id="5395" xr3:uid="{F495623F-1030-4A0B-AD4D-B6B39FE57833}" name="Colonne5372"/>
    <tableColumn id="5396" xr3:uid="{8DC2AD3A-26BD-4AD1-A47F-DBDE340955A2}" name="Colonne5373"/>
    <tableColumn id="5397" xr3:uid="{D1253317-4888-4090-8FF3-CFEBB485F327}" name="Colonne5374"/>
    <tableColumn id="5398" xr3:uid="{4CD6FA2C-3B65-405D-9FCE-DB752E90F0FB}" name="Colonne5375"/>
    <tableColumn id="5399" xr3:uid="{07D0D62D-80EF-4530-99E4-4236EF16E358}" name="Colonne5376"/>
    <tableColumn id="5400" xr3:uid="{4E6079A1-B526-482B-AD1A-D01AA325A5B0}" name="Colonne5377"/>
    <tableColumn id="5401" xr3:uid="{9CADD53B-92E5-40A4-ACF0-3577CCB8ED88}" name="Colonne5378"/>
    <tableColumn id="5402" xr3:uid="{4077F249-1175-4DE1-8596-B21845853EC6}" name="Colonne5379"/>
    <tableColumn id="5403" xr3:uid="{6B60D819-68BB-4919-B201-CC562CEF0D8F}" name="Colonne5380"/>
    <tableColumn id="5404" xr3:uid="{655A6653-832D-48AE-B2C5-0657DFA87C3C}" name="Colonne5381"/>
    <tableColumn id="5405" xr3:uid="{A66CE5B4-63E4-400C-8719-AE4BE86EEAFB}" name="Colonne5382"/>
    <tableColumn id="5406" xr3:uid="{FD9AF46C-BE27-4042-8F97-EB1D4336DA08}" name="Colonne5383"/>
    <tableColumn id="5407" xr3:uid="{390779E1-4BEE-414A-B322-F37543FD72A8}" name="Colonne5384"/>
    <tableColumn id="5408" xr3:uid="{BD9D6C7F-785E-4843-9D9A-5FD10857ABD8}" name="Colonne5385"/>
    <tableColumn id="5409" xr3:uid="{6C075F10-97A9-4318-9A94-5AF06967B47D}" name="Colonne5386"/>
    <tableColumn id="5410" xr3:uid="{340C663F-5BB9-4FC2-8018-E1AEDFB20824}" name="Colonne5387"/>
    <tableColumn id="5411" xr3:uid="{BDC4760F-1969-4420-9778-5246532566D6}" name="Colonne5388"/>
    <tableColumn id="5412" xr3:uid="{24B89EB3-BAB4-48B2-ACB3-BBE8382F07BA}" name="Colonne5389"/>
    <tableColumn id="5413" xr3:uid="{DEF25814-1943-4812-B8F4-C2BEC95B6130}" name="Colonne5390"/>
    <tableColumn id="5414" xr3:uid="{DAD78573-BC45-4AB2-81CE-39E127AB5546}" name="Colonne5391"/>
    <tableColumn id="5415" xr3:uid="{2A7B997E-626A-46DD-A181-6694CF0D9D14}" name="Colonne5392"/>
    <tableColumn id="5416" xr3:uid="{4C534C83-B924-4DD5-80DB-BA08E4A4E949}" name="Colonne5393"/>
    <tableColumn id="5417" xr3:uid="{1F28CD90-4BFC-4C61-84EA-EB88D2115B73}" name="Colonne5394"/>
    <tableColumn id="5418" xr3:uid="{AF2D5F6E-A07A-42DF-B77E-12AC372FEE9A}" name="Colonne5395"/>
    <tableColumn id="5419" xr3:uid="{9224D95D-2AE9-4F38-B81B-FC829D6A8B05}" name="Colonne5396"/>
    <tableColumn id="5420" xr3:uid="{0F42461D-C676-476B-9477-B57758EB2F6C}" name="Colonne5397"/>
    <tableColumn id="5421" xr3:uid="{4AE14FD1-40DC-47C6-9ED5-5001452CEE87}" name="Colonne5398"/>
    <tableColumn id="5422" xr3:uid="{11A5FEC2-D1C2-4FFA-BAA6-8FC9787BC3BB}" name="Colonne5399"/>
    <tableColumn id="5423" xr3:uid="{766F6A46-DB90-4756-9BC2-721976232E16}" name="Colonne5400"/>
    <tableColumn id="5424" xr3:uid="{0A3CB17C-651D-4938-9CC0-923E0D23CDCA}" name="Colonne5401"/>
    <tableColumn id="5425" xr3:uid="{4FAD25FE-18C3-4694-8F96-E1F1B9993C1A}" name="Colonne5402"/>
    <tableColumn id="5426" xr3:uid="{CC0297A1-45A0-40A2-837F-71D4361A9521}" name="Colonne5403"/>
    <tableColumn id="5427" xr3:uid="{CF183560-C1ED-40F4-85BF-C3CC9A85CDF3}" name="Colonne5404"/>
    <tableColumn id="5428" xr3:uid="{064487EE-67C2-4307-9013-5FF9F7B09749}" name="Colonne5405"/>
    <tableColumn id="5429" xr3:uid="{A749ACC1-2CF2-4B13-BCF3-4D556B4A4391}" name="Colonne5406"/>
    <tableColumn id="5430" xr3:uid="{F3CC1633-61CB-49AA-BCAD-C50C477B3513}" name="Colonne5407"/>
    <tableColumn id="5431" xr3:uid="{31ACB458-359B-45AA-89B3-380314EF59C4}" name="Colonne5408"/>
    <tableColumn id="5432" xr3:uid="{123AB96B-554C-43AB-B7F9-8723381BEE35}" name="Colonne5409"/>
    <tableColumn id="5433" xr3:uid="{8B23B53F-88EC-42E1-9FA6-CA46B548E440}" name="Colonne5410"/>
    <tableColumn id="5434" xr3:uid="{1A0B5E64-8F58-46EE-BCBB-F4A40EC52F19}" name="Colonne5411"/>
    <tableColumn id="5435" xr3:uid="{1AE853AB-F1DD-4E0C-8F7D-978BA890C2AB}" name="Colonne5412"/>
    <tableColumn id="5436" xr3:uid="{9B9EAD70-A6F4-480F-90F4-33B757569E1C}" name="Colonne5413"/>
    <tableColumn id="5437" xr3:uid="{C12FEA65-6F3D-47A9-9572-F6AD01AFAE74}" name="Colonne5414"/>
    <tableColumn id="5438" xr3:uid="{E27EF893-34A0-4BDE-8EEF-41D6BB6CB47A}" name="Colonne5415"/>
    <tableColumn id="5439" xr3:uid="{40793035-9168-4200-8120-D870B78C4B08}" name="Colonne5416"/>
    <tableColumn id="5440" xr3:uid="{88ED1540-C739-4B20-9723-8EBA76A2C330}" name="Colonne5417"/>
    <tableColumn id="5441" xr3:uid="{98BB32B8-1532-407F-8D9C-45350A644F47}" name="Colonne5418"/>
    <tableColumn id="5442" xr3:uid="{2549F562-3F9D-4C95-869A-8B7BDC879C25}" name="Colonne5419"/>
    <tableColumn id="5443" xr3:uid="{4A677D9C-98C4-4A5B-BBAC-D39B6B030B44}" name="Colonne5420"/>
    <tableColumn id="5444" xr3:uid="{FE6EE10F-06C5-4280-A78E-7A767EDEB8FE}" name="Colonne5421"/>
    <tableColumn id="5445" xr3:uid="{C68AE5A7-4C2C-45AD-96A7-DDFF2BBF67B0}" name="Colonne5422"/>
    <tableColumn id="5446" xr3:uid="{8658153B-40B5-4221-9120-F304341DA771}" name="Colonne5423"/>
    <tableColumn id="5447" xr3:uid="{D9D101BD-AEAF-40C8-95FE-7A7C12E4E025}" name="Colonne5424"/>
    <tableColumn id="5448" xr3:uid="{F8772C44-075C-4D29-950E-04F888687430}" name="Colonne5425"/>
    <tableColumn id="5449" xr3:uid="{665409C8-8B30-4E00-85A2-9BB05000EE4F}" name="Colonne5426"/>
    <tableColumn id="5450" xr3:uid="{B48C412C-378F-4A92-90C1-27F5E7872DC1}" name="Colonne5427"/>
    <tableColumn id="5451" xr3:uid="{5BD13465-7F5C-4249-9045-ACADED25725F}" name="Colonne5428"/>
    <tableColumn id="5452" xr3:uid="{BEA33418-7D04-42D4-84BD-121972D371E7}" name="Colonne5429"/>
    <tableColumn id="5453" xr3:uid="{11357731-B105-48FD-B419-E0E4C3A541A7}" name="Colonne5430"/>
    <tableColumn id="5454" xr3:uid="{9464B1FB-49DE-49C0-B96C-2416D3BC57B8}" name="Colonne5431"/>
    <tableColumn id="5455" xr3:uid="{1D2A46BF-C484-435F-B7A2-C8EE49E0C0A5}" name="Colonne5432"/>
    <tableColumn id="5456" xr3:uid="{FBAB52E9-F185-4FC1-8F29-A22B88C0FD27}" name="Colonne5433"/>
    <tableColumn id="5457" xr3:uid="{6718F17B-F680-401B-9BB5-68D4CFA77813}" name="Colonne5434"/>
    <tableColumn id="5458" xr3:uid="{BA341F22-566C-4464-A9C1-ED5E16345E1F}" name="Colonne5435"/>
    <tableColumn id="5459" xr3:uid="{1AF7303A-221A-4A74-83D2-BD3349D2DA19}" name="Colonne5436"/>
    <tableColumn id="5460" xr3:uid="{6F9D296F-FBF5-47C5-923D-37D043912971}" name="Colonne5437"/>
    <tableColumn id="5461" xr3:uid="{CA95F9D4-AA1E-4C00-9EDE-6C76A586520F}" name="Colonne5438"/>
    <tableColumn id="5462" xr3:uid="{EE9CBCAD-90F5-41E9-9BD3-212FC3BDC835}" name="Colonne5439"/>
    <tableColumn id="5463" xr3:uid="{C5BF4A3E-11E3-46B6-A990-432111115500}" name="Colonne5440"/>
    <tableColumn id="5464" xr3:uid="{0B3DDE2F-542F-4A60-9848-B0B405305273}" name="Colonne5441"/>
    <tableColumn id="5465" xr3:uid="{C4312948-4522-4532-B41C-E5FEF19B896F}" name="Colonne5442"/>
    <tableColumn id="5466" xr3:uid="{E1A1F1BD-7FC6-4CFA-9F18-B6F2E9CF5A0C}" name="Colonne5443"/>
    <tableColumn id="5467" xr3:uid="{FC287210-BA8C-4A4C-9762-FA1D4D894612}" name="Colonne5444"/>
    <tableColumn id="5468" xr3:uid="{447EE010-D659-460E-897D-0860321827E8}" name="Colonne5445"/>
    <tableColumn id="5469" xr3:uid="{C715B85A-5D79-4642-91C6-B521EB1B9F84}" name="Colonne5446"/>
    <tableColumn id="5470" xr3:uid="{30EAC777-CA28-4F68-9925-62AFE537A222}" name="Colonne5447"/>
    <tableColumn id="5471" xr3:uid="{4EBF7B54-5844-4289-A765-D4CFE3AC9246}" name="Colonne5448"/>
    <tableColumn id="5472" xr3:uid="{216F6904-A1DE-4701-86BA-8407CE8179D9}" name="Colonne5449"/>
    <tableColumn id="5473" xr3:uid="{48C1B8C2-1479-4B54-A47B-5FD3E76329C8}" name="Colonne5450"/>
    <tableColumn id="5474" xr3:uid="{67BA6463-73B1-4B44-85DE-1ACB665B4FEB}" name="Colonne5451"/>
    <tableColumn id="5475" xr3:uid="{BC183316-427D-4E89-B47C-32ECEE138EA7}" name="Colonne5452"/>
    <tableColumn id="5476" xr3:uid="{C5960EBD-93D6-4E84-8751-0EA47B605225}" name="Colonne5453"/>
    <tableColumn id="5477" xr3:uid="{DAD9E81B-D293-4F55-A7A4-4B034199DC61}" name="Colonne5454"/>
    <tableColumn id="5478" xr3:uid="{CC04C7EB-6188-494F-B394-DF56EECE0F7D}" name="Colonne5455"/>
    <tableColumn id="5479" xr3:uid="{A85537A5-9D72-423E-BC05-7286DD11AC6E}" name="Colonne5456"/>
    <tableColumn id="5480" xr3:uid="{8DD4EB90-EBAC-4C71-8A87-0F75E1EEE8F0}" name="Colonne5457"/>
    <tableColumn id="5481" xr3:uid="{B1F59B4B-81A0-49D1-9E22-DE51A78CDBF4}" name="Colonne5458"/>
    <tableColumn id="5482" xr3:uid="{BFD0AC2C-2B57-40B5-B40C-4B2414173D48}" name="Colonne5459"/>
    <tableColumn id="5483" xr3:uid="{AEF13C65-01CB-4C16-85F3-05F443BA49EA}" name="Colonne5460"/>
    <tableColumn id="5484" xr3:uid="{BE2940FA-91F1-46FE-9257-3617DCC8D19C}" name="Colonne5461"/>
    <tableColumn id="5485" xr3:uid="{931A7D51-84AA-499C-A28F-541E1F9CFA81}" name="Colonne5462"/>
    <tableColumn id="5486" xr3:uid="{87FF2271-FFA9-4193-B864-EA77EF60F4D0}" name="Colonne5463"/>
    <tableColumn id="5487" xr3:uid="{ED738918-418B-4F69-B592-B7C475858051}" name="Colonne5464"/>
    <tableColumn id="5488" xr3:uid="{64F0BE26-8F8C-49CA-A472-886774D759E7}" name="Colonne5465"/>
    <tableColumn id="5489" xr3:uid="{341CA291-B2D2-4384-AE57-3F1A0CA6C5EC}" name="Colonne5466"/>
    <tableColumn id="5490" xr3:uid="{2C6F52C9-2410-48C0-8713-F89E45DEB9B3}" name="Colonne5467"/>
    <tableColumn id="5491" xr3:uid="{130975D8-FEFB-412E-B8F8-1095F94C9C7D}" name="Colonne5468"/>
    <tableColumn id="5492" xr3:uid="{8F102D68-A10B-4120-A781-AA1189B35929}" name="Colonne5469"/>
    <tableColumn id="5493" xr3:uid="{40A551C2-B5D0-437B-9FE8-DA025D7B33B6}" name="Colonne5470"/>
    <tableColumn id="5494" xr3:uid="{808D8DA4-EDDA-4A63-9491-C5E93DE2D34C}" name="Colonne5471"/>
    <tableColumn id="5495" xr3:uid="{99A449B4-CD20-4D9A-B9BB-6A6960A97D82}" name="Colonne5472"/>
    <tableColumn id="5496" xr3:uid="{C0876682-8717-4D58-9BD9-133747C63D9F}" name="Colonne5473"/>
    <tableColumn id="5497" xr3:uid="{997C5FF1-800C-4F82-BDA8-D0771B573FF4}" name="Colonne5474"/>
    <tableColumn id="5498" xr3:uid="{15580E01-CE0F-462A-8A7E-C04533B36B1A}" name="Colonne5475"/>
    <tableColumn id="5499" xr3:uid="{E21E6DAC-B22C-46F3-B1F1-0AC84FB5E918}" name="Colonne5476"/>
    <tableColumn id="5500" xr3:uid="{94D3947A-C46B-4DF3-B340-BD937745506B}" name="Colonne5477"/>
    <tableColumn id="5501" xr3:uid="{179C96CB-9312-45F8-A8A6-D9AFE401C603}" name="Colonne5478"/>
    <tableColumn id="5502" xr3:uid="{E959889D-6B36-4E61-9CC2-B3F25E646413}" name="Colonne5479"/>
    <tableColumn id="5503" xr3:uid="{9CD8701D-FECB-4D4E-9833-7B9CE5BE0EAB}" name="Colonne5480"/>
    <tableColumn id="5504" xr3:uid="{CF89F733-6443-4592-921D-41C609877D60}" name="Colonne5481"/>
    <tableColumn id="5505" xr3:uid="{94F10D7F-6293-4F7D-8D25-DF2B987802FC}" name="Colonne5482"/>
    <tableColumn id="5506" xr3:uid="{03003325-3F4B-4FE7-AB32-8DAC1FD5F297}" name="Colonne5483"/>
    <tableColumn id="5507" xr3:uid="{48A5440F-0D7A-4357-A232-6A12A8DF54F3}" name="Colonne5484"/>
    <tableColumn id="5508" xr3:uid="{D81EBA75-FE8D-41F6-890B-6E1DBEE6725F}" name="Colonne5485"/>
    <tableColumn id="5509" xr3:uid="{E3CE4D3A-153D-4ECD-B7B3-DFF53039ACEC}" name="Colonne5486"/>
    <tableColumn id="5510" xr3:uid="{3CC34E24-F49E-4C5E-9D80-CEF5318EB9AF}" name="Colonne5487"/>
    <tableColumn id="5511" xr3:uid="{F0F35414-AF8F-4CBD-AF07-5B73049D8E60}" name="Colonne5488"/>
    <tableColumn id="5512" xr3:uid="{F9E13FEF-413F-434E-9767-B701AFFD93CF}" name="Colonne5489"/>
    <tableColumn id="5513" xr3:uid="{2587022C-8A99-4027-9EC1-9EF24F430B59}" name="Colonne5490"/>
    <tableColumn id="5514" xr3:uid="{8294F7AC-19E0-4EDE-A8FD-9A0CC532CF86}" name="Colonne5491"/>
    <tableColumn id="5515" xr3:uid="{59960120-E41B-4006-BCE4-59547EE3B59E}" name="Colonne5492"/>
    <tableColumn id="5516" xr3:uid="{DF757D5C-4020-4F62-8555-30AC1F84C38F}" name="Colonne5493"/>
    <tableColumn id="5517" xr3:uid="{3549A84D-CE1B-41E7-B5F5-214AF632DFE8}" name="Colonne5494"/>
    <tableColumn id="5518" xr3:uid="{FDEAC0BB-D77A-48C8-9788-7444CD7B9911}" name="Colonne5495"/>
    <tableColumn id="5519" xr3:uid="{99FBB361-3310-4FFA-A73D-F6F8524B9AB2}" name="Colonne5496"/>
    <tableColumn id="5520" xr3:uid="{981B34EC-68EE-4713-9F2E-3E110BC11360}" name="Colonne5497"/>
    <tableColumn id="5521" xr3:uid="{F938E402-3C12-4E44-B79E-BBCFB125D6C9}" name="Colonne5498"/>
    <tableColumn id="5522" xr3:uid="{E4CC0F8A-0E1B-467C-AADA-2D068C5E19BB}" name="Colonne5499"/>
    <tableColumn id="5523" xr3:uid="{41AA0A6C-33D0-4E44-BE79-59E08C53C5A9}" name="Colonne5500"/>
    <tableColumn id="5524" xr3:uid="{53DD772C-6B68-4E2E-ACC0-65D3E221D7B1}" name="Colonne5501"/>
    <tableColumn id="5525" xr3:uid="{8E622359-0322-434D-8BAE-E2FCB7B7DE3A}" name="Colonne5502"/>
    <tableColumn id="5526" xr3:uid="{0D59AF6A-CF91-4650-83A2-F2CC99243935}" name="Colonne5503"/>
    <tableColumn id="5527" xr3:uid="{08BB6BF7-CE09-43E5-BEF6-50649E0C2242}" name="Colonne5504"/>
    <tableColumn id="5528" xr3:uid="{78B9D804-5480-41C5-891B-911BB176AADD}" name="Colonne5505"/>
    <tableColumn id="5529" xr3:uid="{F1ACF869-1382-42C3-9497-B3399AEE336F}" name="Colonne5506"/>
    <tableColumn id="5530" xr3:uid="{5885669B-697A-4322-A779-F53D88FF2C93}" name="Colonne5507"/>
    <tableColumn id="5531" xr3:uid="{36F0AF24-63E4-4299-A7F7-1146AC0CA067}" name="Colonne5508"/>
    <tableColumn id="5532" xr3:uid="{AECB1023-88B0-449D-B702-864BF68E8567}" name="Colonne5509"/>
    <tableColumn id="5533" xr3:uid="{D2564F82-EDBA-4244-AFB7-76099DA5D29D}" name="Colonne5510"/>
    <tableColumn id="5534" xr3:uid="{49FAFE5F-C06D-4369-984A-C97F5F285E66}" name="Colonne5511"/>
    <tableColumn id="5535" xr3:uid="{C8B14F05-AD1D-4E1B-9AD7-CD53B1D863EF}" name="Colonne5512"/>
    <tableColumn id="5536" xr3:uid="{01185739-54A1-44C7-822A-4D4215915F0F}" name="Colonne5513"/>
    <tableColumn id="5537" xr3:uid="{16B0B97B-FA3E-4533-8C1A-27E92F0C1E83}" name="Colonne5514"/>
    <tableColumn id="5538" xr3:uid="{0F1A175B-852D-437C-B001-7B8BBCFC737F}" name="Colonne5515"/>
    <tableColumn id="5539" xr3:uid="{1FB4CEAB-D2DA-4A47-94EA-1F130AD02866}" name="Colonne5516"/>
    <tableColumn id="5540" xr3:uid="{90C0E07A-15AF-46BD-ABA5-9B6010B21BD1}" name="Colonne5517"/>
    <tableColumn id="5541" xr3:uid="{3B8E5A3B-2EFE-4DD4-8AD7-947C0184CB86}" name="Colonne5518"/>
    <tableColumn id="5542" xr3:uid="{B725EA3E-44FD-4BEB-907F-920545AA3535}" name="Colonne5519"/>
    <tableColumn id="5543" xr3:uid="{C4077DED-C23F-4F7D-8E49-49AABC10C68C}" name="Colonne5520"/>
    <tableColumn id="5544" xr3:uid="{DB925EA0-6049-4538-92DC-4884F4B931E0}" name="Colonne5521"/>
    <tableColumn id="5545" xr3:uid="{85527C76-5F07-4C7C-9A85-DB3043AC2542}" name="Colonne5522"/>
    <tableColumn id="5546" xr3:uid="{7F61E542-1798-407E-866E-2FB5F5104636}" name="Colonne5523"/>
    <tableColumn id="5547" xr3:uid="{9A61FE3A-F191-471E-A3AE-62A70B3B34DE}" name="Colonne5524"/>
    <tableColumn id="5548" xr3:uid="{2D9184B0-C07C-4351-861E-8CD7CE021D1D}" name="Colonne5525"/>
    <tableColumn id="5549" xr3:uid="{2F686B2E-81E6-4A92-A422-48D415CE975F}" name="Colonne5526"/>
    <tableColumn id="5550" xr3:uid="{194972EC-FF6E-4B18-B580-ED1F1648E731}" name="Colonne5527"/>
    <tableColumn id="5551" xr3:uid="{5B8826A6-68EA-4F28-8FAA-C99B59F4586A}" name="Colonne5528"/>
    <tableColumn id="5552" xr3:uid="{4571BA08-1540-4512-AD93-C71F2F35A97A}" name="Colonne5529"/>
    <tableColumn id="5553" xr3:uid="{91D028CE-C38E-4A61-ACDC-2BC67C03C4E4}" name="Colonne5530"/>
    <tableColumn id="5554" xr3:uid="{73BA1A0D-0210-414C-8653-BA5F5E85F706}" name="Colonne5531"/>
    <tableColumn id="5555" xr3:uid="{EECA0EDB-7574-417C-B980-C1D06279558A}" name="Colonne5532"/>
    <tableColumn id="5556" xr3:uid="{6DBCEDBC-41E5-4697-8BD8-30E08672D4E7}" name="Colonne5533"/>
    <tableColumn id="5557" xr3:uid="{81418DE3-A868-4538-BE92-46ACD7387250}" name="Colonne5534"/>
    <tableColumn id="5558" xr3:uid="{8A7A7277-D22A-44E8-86B6-5DA41BCD6AD9}" name="Colonne5535"/>
    <tableColumn id="5559" xr3:uid="{8C26E98F-C133-48B3-8B52-B661ED9C495E}" name="Colonne5536"/>
    <tableColumn id="5560" xr3:uid="{869DDCB7-7187-4F53-93B5-C1ADA0DD9399}" name="Colonne5537"/>
    <tableColumn id="5561" xr3:uid="{11837E07-905C-4FA6-B16B-A2013CC4F7A0}" name="Colonne5538"/>
    <tableColumn id="5562" xr3:uid="{A36EB7BF-FB45-4FB4-8A8D-09E08A2966D5}" name="Colonne5539"/>
    <tableColumn id="5563" xr3:uid="{24540BD3-7B4C-4FDF-9C9D-5F770E3EBF32}" name="Colonne5540"/>
    <tableColumn id="5564" xr3:uid="{2F18E340-4C68-4821-BFBA-793FEA222D10}" name="Colonne5541"/>
    <tableColumn id="5565" xr3:uid="{99D09ED6-CDAF-4A31-8DB2-B474069B09BA}" name="Colonne5542"/>
    <tableColumn id="5566" xr3:uid="{AD05A57B-2BD3-4D01-88C3-7B0C8566703C}" name="Colonne5543"/>
    <tableColumn id="5567" xr3:uid="{87705930-C260-4D17-9034-58A9389EA3BA}" name="Colonne5544"/>
    <tableColumn id="5568" xr3:uid="{A50B26DD-18B1-451B-9E52-3BEB561BAAA3}" name="Colonne5545"/>
    <tableColumn id="5569" xr3:uid="{10E333F8-28D7-46CD-ACD1-14046B7E2F7A}" name="Colonne5546"/>
    <tableColumn id="5570" xr3:uid="{325BA0E5-3AFB-49A4-A8DD-443869227A63}" name="Colonne5547"/>
    <tableColumn id="5571" xr3:uid="{75B8507E-3090-4C47-818C-9EA620406D49}" name="Colonne5548"/>
    <tableColumn id="5572" xr3:uid="{1795E4D3-D582-4279-BEB0-70B566DB2452}" name="Colonne5549"/>
    <tableColumn id="5573" xr3:uid="{1DA36874-AE6E-4FCF-A840-928A4853B4EE}" name="Colonne5550"/>
    <tableColumn id="5574" xr3:uid="{1C8593E3-8C12-4406-A860-C3E01FC4B944}" name="Colonne5551"/>
    <tableColumn id="5575" xr3:uid="{CBBE7C26-643F-4E96-8260-FE71983F5887}" name="Colonne5552"/>
    <tableColumn id="5576" xr3:uid="{D09D6B1E-F8FB-428B-98F0-C4F18B11EEAC}" name="Colonne5553"/>
    <tableColumn id="5577" xr3:uid="{053F0386-A2CC-47E5-82D2-33CCCDF12C12}" name="Colonne5554"/>
    <tableColumn id="5578" xr3:uid="{7FB7BC0F-3251-4141-B42E-8E151BFA71AA}" name="Colonne5555"/>
    <tableColumn id="5579" xr3:uid="{93B0BFA0-BC95-4BBD-9EB0-28655B0A5AF9}" name="Colonne5556"/>
    <tableColumn id="5580" xr3:uid="{AE0B2572-D03C-4E7F-92E8-C37879F5EC9D}" name="Colonne5557"/>
    <tableColumn id="5581" xr3:uid="{F1298671-46DD-4F98-8B97-4C8FFB99C733}" name="Colonne5558"/>
    <tableColumn id="5582" xr3:uid="{553EC62B-39A3-4F45-92C1-4326220B7A8F}" name="Colonne5559"/>
    <tableColumn id="5583" xr3:uid="{700B78C1-40A5-4C54-9797-629438B7113A}" name="Colonne5560"/>
    <tableColumn id="5584" xr3:uid="{C45D17DD-F502-4C5F-BE0A-0DD317BCC271}" name="Colonne5561"/>
    <tableColumn id="5585" xr3:uid="{CC7D1083-169D-49F3-AA8A-94B16E43D290}" name="Colonne5562"/>
    <tableColumn id="5586" xr3:uid="{478B8A17-3BF4-4C51-851B-A599F65FA694}" name="Colonne5563"/>
    <tableColumn id="5587" xr3:uid="{79C34844-C777-4683-8111-F5DBC39A8A38}" name="Colonne5564"/>
    <tableColumn id="5588" xr3:uid="{633BBC05-30D7-40B0-AA8D-964A841C7E69}" name="Colonne5565"/>
    <tableColumn id="5589" xr3:uid="{48AEDD97-B8B0-49FB-BD35-A60A48D2D611}" name="Colonne5566"/>
    <tableColumn id="5590" xr3:uid="{F0719555-6CEA-4CAC-A33C-E3EFE5A0762A}" name="Colonne5567"/>
    <tableColumn id="5591" xr3:uid="{6AF69101-95DE-4AEF-B30E-08FB2381BF3E}" name="Colonne5568"/>
    <tableColumn id="5592" xr3:uid="{78A6C499-695A-4A5F-B203-B9A6A2A1D8AF}" name="Colonne5569"/>
    <tableColumn id="5593" xr3:uid="{4EE3E039-42CC-4CAE-B03F-A5322861C28C}" name="Colonne5570"/>
    <tableColumn id="5594" xr3:uid="{E328C04D-0D9C-463E-AC09-147B9A474421}" name="Colonne5571"/>
    <tableColumn id="5595" xr3:uid="{4D426E00-BF72-4B1C-8B1F-DC063D536DF9}" name="Colonne5572"/>
    <tableColumn id="5596" xr3:uid="{3CD83E5B-3A29-480B-8419-6AD2E4CA7B8E}" name="Colonne5573"/>
    <tableColumn id="5597" xr3:uid="{16AE9FA3-5E61-42D7-9CA8-FDBAF8D689F2}" name="Colonne5574"/>
    <tableColumn id="5598" xr3:uid="{9A6F6A44-9D7A-4B4F-819E-04C55ECF8403}" name="Colonne5575"/>
    <tableColumn id="5599" xr3:uid="{7CF77FB7-9CF0-4BC3-AE16-0466323F2708}" name="Colonne5576"/>
    <tableColumn id="5600" xr3:uid="{C4AD6050-1104-4830-A333-4075BF928F1B}" name="Colonne5577"/>
    <tableColumn id="5601" xr3:uid="{A42BDC84-7F13-4D6D-89AD-C821F8D1E2D5}" name="Colonne5578"/>
    <tableColumn id="5602" xr3:uid="{0FE47DDC-203E-47DF-9D66-9DCFEB24B2EA}" name="Colonne5579"/>
    <tableColumn id="5603" xr3:uid="{977E522B-BFB0-4F5E-87C8-7565F89B618D}" name="Colonne5580"/>
    <tableColumn id="5604" xr3:uid="{FE8E8C7A-1DFD-4D54-9D34-F6DFB4DB3B0C}" name="Colonne5581"/>
    <tableColumn id="5605" xr3:uid="{413F3F91-CD46-445B-88C9-A943AAA156F2}" name="Colonne5582"/>
    <tableColumn id="5606" xr3:uid="{9C709FC9-F4C9-43AC-8CE4-EC198BD63266}" name="Colonne5583"/>
    <tableColumn id="5607" xr3:uid="{96FC64FF-085E-4B1C-A8A3-7EB9B0DB32E2}" name="Colonne5584"/>
    <tableColumn id="5608" xr3:uid="{839CB528-7047-4FD6-80A3-B9D8DDBCD614}" name="Colonne5585"/>
    <tableColumn id="5609" xr3:uid="{22EB247A-C115-42BD-8271-6B9831F71243}" name="Colonne5586"/>
    <tableColumn id="5610" xr3:uid="{9E1CAA8D-3F05-41DF-8446-EB8313D8AF18}" name="Colonne5587"/>
    <tableColumn id="5611" xr3:uid="{358CD436-1D8B-4ABE-8DD7-C7BDB8000990}" name="Colonne5588"/>
    <tableColumn id="5612" xr3:uid="{1588E880-0C6D-47D0-8199-10AE1546957D}" name="Colonne5589"/>
    <tableColumn id="5613" xr3:uid="{5741FCFC-4B67-46A8-8C70-71BBB798990A}" name="Colonne5590"/>
    <tableColumn id="5614" xr3:uid="{18BE746A-E709-4627-A5FA-AB729DC7DE0E}" name="Colonne5591"/>
    <tableColumn id="5615" xr3:uid="{65652B88-F005-474E-A682-71DCA75EC9FF}" name="Colonne5592"/>
    <tableColumn id="5616" xr3:uid="{D915871A-94D2-4549-9EE2-2B0B621CF44B}" name="Colonne5593"/>
    <tableColumn id="5617" xr3:uid="{A64C6156-8F00-4395-A21B-5365DA274E8B}" name="Colonne5594"/>
    <tableColumn id="5618" xr3:uid="{9C2BF39D-4E72-4584-804B-5CB6A3F11BC1}" name="Colonne5595"/>
    <tableColumn id="5619" xr3:uid="{9DF7AE4C-B7C1-4B9A-AA61-D6A013E074DD}" name="Colonne5596"/>
    <tableColumn id="5620" xr3:uid="{12C48539-5270-4F49-8787-1390AF0FB374}" name="Colonne5597"/>
    <tableColumn id="5621" xr3:uid="{FB11C18E-DC4A-4CC7-8394-7316C0447E55}" name="Colonne5598"/>
    <tableColumn id="5622" xr3:uid="{52CEEB45-9097-4819-A438-F561F084BEC7}" name="Colonne5599"/>
    <tableColumn id="5623" xr3:uid="{AA81D7A6-1AD0-44A5-A796-36B44FFD8395}" name="Colonne5600"/>
    <tableColumn id="5624" xr3:uid="{2EA8223B-DFFA-40DD-8803-D5092F6FDF1A}" name="Colonne5601"/>
    <tableColumn id="5625" xr3:uid="{BA910530-CB70-4F27-9F55-EE08371BDFDE}" name="Colonne5602"/>
    <tableColumn id="5626" xr3:uid="{59D72B31-5E5C-4A2B-8E38-EE12E877999F}" name="Colonne5603"/>
    <tableColumn id="5627" xr3:uid="{32DA96A0-38EA-432A-A91E-8922BB1AC1A7}" name="Colonne5604"/>
    <tableColumn id="5628" xr3:uid="{47EB3E82-F755-49F8-BE0F-52D2A594EF3A}" name="Colonne5605"/>
    <tableColumn id="5629" xr3:uid="{45730771-B89F-4E87-B8F6-5CBB541C9E39}" name="Colonne5606"/>
    <tableColumn id="5630" xr3:uid="{F50101AF-C9E4-4D94-93D2-F4739DC39685}" name="Colonne5607"/>
    <tableColumn id="5631" xr3:uid="{B86F8A9D-394C-4E39-8970-F8574AA07211}" name="Colonne5608"/>
    <tableColumn id="5632" xr3:uid="{2C54D8EB-D019-4C20-9A01-6B363F47DB51}" name="Colonne5609"/>
    <tableColumn id="5633" xr3:uid="{DB46C84E-BE25-4BFF-9549-4EBE38F09A3B}" name="Colonne5610"/>
    <tableColumn id="5634" xr3:uid="{DF16DAFC-8DBA-456C-8E73-6D8703B4DCAF}" name="Colonne5611"/>
    <tableColumn id="5635" xr3:uid="{E76B0D36-7A90-4BA0-9062-2C6CE3388398}" name="Colonne5612"/>
    <tableColumn id="5636" xr3:uid="{10749107-A65E-4486-9E73-C0346EC623E1}" name="Colonne5613"/>
    <tableColumn id="5637" xr3:uid="{66480B7C-A51A-4BE1-A931-A533EE00578C}" name="Colonne5614"/>
    <tableColumn id="5638" xr3:uid="{E7E4CDE7-DBE6-4283-84CA-E6F45587E84E}" name="Colonne5615"/>
    <tableColumn id="5639" xr3:uid="{7767AC78-3D62-43C4-973B-14F81898BE0A}" name="Colonne5616"/>
    <tableColumn id="5640" xr3:uid="{76ABDEC2-DD83-4701-828D-E05DAD926753}" name="Colonne5617"/>
    <tableColumn id="5641" xr3:uid="{41B1F055-AF8F-41EE-886B-6A879A692D87}" name="Colonne5618"/>
    <tableColumn id="5642" xr3:uid="{63CB6ABA-7F9B-4856-93E2-6BF9ECBA92DE}" name="Colonne5619"/>
    <tableColumn id="5643" xr3:uid="{92B72908-0CF4-4EBA-9878-B262D13BB838}" name="Colonne5620"/>
    <tableColumn id="5644" xr3:uid="{BB3D3162-DBA5-434E-BC51-759F6171CF31}" name="Colonne5621"/>
    <tableColumn id="5645" xr3:uid="{D7A58EDE-DD77-4241-87A7-CBEF332BC510}" name="Colonne5622"/>
    <tableColumn id="5646" xr3:uid="{323DFE55-6D15-4BCE-9F34-482B127F5DE5}" name="Colonne5623"/>
    <tableColumn id="5647" xr3:uid="{D59CB79D-18D6-4DF7-9FD1-DDE163C900A1}" name="Colonne5624"/>
    <tableColumn id="5648" xr3:uid="{8AA3DAC5-7E83-497E-A13B-A20F22C519D1}" name="Colonne5625"/>
    <tableColumn id="5649" xr3:uid="{66484EED-281F-49E0-BECE-3ED4CFA14284}" name="Colonne5626"/>
    <tableColumn id="5650" xr3:uid="{9648F74C-C65E-49DC-B65E-8EC9AFF3E6D1}" name="Colonne5627"/>
    <tableColumn id="5651" xr3:uid="{EE5F143F-A9B5-4632-A404-9DE9D0F7323D}" name="Colonne5628"/>
    <tableColumn id="5652" xr3:uid="{7BE62E74-AD88-48B1-8988-73AED9918172}" name="Colonne5629"/>
    <tableColumn id="5653" xr3:uid="{8B9C2118-40B4-4332-8062-1A34F5BBD941}" name="Colonne5630"/>
    <tableColumn id="5654" xr3:uid="{E8B71247-5A65-4A42-A990-72DF772E25EC}" name="Colonne5631"/>
    <tableColumn id="5655" xr3:uid="{2F63DC3F-8FE0-45E8-816E-8E0BE3F315B3}" name="Colonne5632"/>
    <tableColumn id="5656" xr3:uid="{EF086186-5141-4DE4-A6BC-31A973702DBC}" name="Colonne5633"/>
    <tableColumn id="5657" xr3:uid="{43191485-2FE6-4BAE-AA41-1FAD50149944}" name="Colonne5634"/>
    <tableColumn id="5658" xr3:uid="{E389DD58-3DB4-42D9-B565-78A636A62A9B}" name="Colonne5635"/>
    <tableColumn id="5659" xr3:uid="{D487CDE0-7823-4EF3-9863-3B95710831CF}" name="Colonne5636"/>
    <tableColumn id="5660" xr3:uid="{85DC6C55-8903-40A1-90B3-5DBE86F3A825}" name="Colonne5637"/>
    <tableColumn id="5661" xr3:uid="{B8D25BD3-E1F7-47B7-B7A6-309E76EC8B81}" name="Colonne5638"/>
    <tableColumn id="5662" xr3:uid="{38ED8D71-BB1A-4A24-9352-EE139AADBF86}" name="Colonne5639"/>
    <tableColumn id="5663" xr3:uid="{CCF1EEFB-491A-418B-AA79-08565E5A2BE5}" name="Colonne5640"/>
    <tableColumn id="5664" xr3:uid="{83ED60A5-F77C-4ED1-9CE7-FA8F2E9B14D0}" name="Colonne5641"/>
    <tableColumn id="5665" xr3:uid="{CC44A885-1880-47FF-B571-E7F5A524E7E4}" name="Colonne5642"/>
    <tableColumn id="5666" xr3:uid="{B6139CBA-9754-4BE5-9F8B-7A91B6418BA8}" name="Colonne5643"/>
    <tableColumn id="5667" xr3:uid="{8B117139-1FCF-43B1-83B9-806E5BA18751}" name="Colonne5644"/>
    <tableColumn id="5668" xr3:uid="{EF358369-9954-4613-9737-C1886388ACF6}" name="Colonne5645"/>
    <tableColumn id="5669" xr3:uid="{C6B78FAB-C6C9-492A-9513-3C92FB1097CD}" name="Colonne5646"/>
    <tableColumn id="5670" xr3:uid="{BE2C4EAB-4315-4704-AFF6-C567564776CA}" name="Colonne5647"/>
    <tableColumn id="5671" xr3:uid="{1C9E80ED-E8BD-4B18-B2FB-126EE5E6D51D}" name="Colonne5648"/>
    <tableColumn id="5672" xr3:uid="{F18150AE-7360-43D2-B7A7-A4EB5F6E5657}" name="Colonne5649"/>
    <tableColumn id="5673" xr3:uid="{E7C653E4-82DA-47E9-987F-D096F7A1C837}" name="Colonne5650"/>
    <tableColumn id="5674" xr3:uid="{EFB8DBCD-CB00-4300-94F7-74B28D598600}" name="Colonne5651"/>
    <tableColumn id="5675" xr3:uid="{32BD89FB-B1CD-43F8-92A6-5AFA0627D622}" name="Colonne5652"/>
    <tableColumn id="5676" xr3:uid="{28455EB8-F513-4DFB-9759-281CDA876A6F}" name="Colonne5653"/>
    <tableColumn id="5677" xr3:uid="{5E08F661-9CA7-4682-85B6-9016D785E511}" name="Colonne5654"/>
    <tableColumn id="5678" xr3:uid="{CDD4D386-C2EF-4950-9CB8-0B15A2E3ED8A}" name="Colonne5655"/>
    <tableColumn id="5679" xr3:uid="{A068529C-42B3-4215-959D-E21FBBB31DFD}" name="Colonne5656"/>
    <tableColumn id="5680" xr3:uid="{AFF5C79F-6E66-46E8-A024-504AD6F8548F}" name="Colonne5657"/>
    <tableColumn id="5681" xr3:uid="{F990DA08-19F4-4E5E-90FF-5A80FFE3F39E}" name="Colonne5658"/>
    <tableColumn id="5682" xr3:uid="{45CA37FE-C25E-4BDE-AD93-3C98B23B94F8}" name="Colonne5659"/>
    <tableColumn id="5683" xr3:uid="{14083141-2371-4284-94AA-B9E5BB459F0B}" name="Colonne5660"/>
    <tableColumn id="5684" xr3:uid="{2BBC1637-DB8E-4361-BE02-FD60C0E079C2}" name="Colonne5661"/>
    <tableColumn id="5685" xr3:uid="{D5A7F132-3055-429A-80E1-741C79BE4021}" name="Colonne5662"/>
    <tableColumn id="5686" xr3:uid="{1BE796CF-5C4D-4310-AF9C-1DEA9630876E}" name="Colonne5663"/>
    <tableColumn id="5687" xr3:uid="{EB04FB97-7925-477C-A686-160378EF122A}" name="Colonne5664"/>
    <tableColumn id="5688" xr3:uid="{5D0802FA-F234-45F9-B04F-EFE476EE6FCD}" name="Colonne5665"/>
    <tableColumn id="5689" xr3:uid="{8B1C3AA4-5F0D-475C-8BE5-2E5107774195}" name="Colonne5666"/>
    <tableColumn id="5690" xr3:uid="{FA71A2E2-CCE5-4086-9221-FFE4979713ED}" name="Colonne5667"/>
    <tableColumn id="5691" xr3:uid="{79570E86-75DB-4641-AD5C-752CBEFB66A3}" name="Colonne5668"/>
    <tableColumn id="5692" xr3:uid="{7ED11839-FEB8-468A-A43C-200FF906BD7E}" name="Colonne5669"/>
    <tableColumn id="5693" xr3:uid="{724F282F-3402-4BD0-8B96-E1CF3B5B89AF}" name="Colonne5670"/>
    <tableColumn id="5694" xr3:uid="{7EA4CCCA-4A6A-4168-8AF2-70A05F672F2B}" name="Colonne5671"/>
    <tableColumn id="5695" xr3:uid="{2322961E-9BBB-43BA-9B39-15F7E15047E5}" name="Colonne5672"/>
    <tableColumn id="5696" xr3:uid="{E3431512-98A6-436B-8C8D-CB126A939EDA}" name="Colonne5673"/>
    <tableColumn id="5697" xr3:uid="{BE5BFB34-AF74-4E27-A3B3-A9B20A4E28B9}" name="Colonne5674"/>
    <tableColumn id="5698" xr3:uid="{812D0F4D-7C52-463A-9939-C4BF0A316285}" name="Colonne5675"/>
    <tableColumn id="5699" xr3:uid="{053C847D-CB22-4FC0-8D10-E9A2925876F0}" name="Colonne5676"/>
    <tableColumn id="5700" xr3:uid="{16DFF74F-D5D5-426C-8AA4-DB3E75B7584D}" name="Colonne5677"/>
    <tableColumn id="5701" xr3:uid="{9B18875F-9582-40A8-85AD-0BCF9169814D}" name="Colonne5678"/>
    <tableColumn id="5702" xr3:uid="{2F968D12-892B-490A-A29D-A65EB5AC0C26}" name="Colonne5679"/>
    <tableColumn id="5703" xr3:uid="{9399F582-0989-43A6-9D3E-7149A443E38E}" name="Colonne5680"/>
    <tableColumn id="5704" xr3:uid="{C2190ECB-C148-4BE7-AA63-46D3517F5FC5}" name="Colonne5681"/>
    <tableColumn id="5705" xr3:uid="{4EDD0811-D77D-4F14-9DA7-5C8384E56F6D}" name="Colonne5682"/>
    <tableColumn id="5706" xr3:uid="{1E1C1A35-A035-4B72-8037-7C95D0E88C06}" name="Colonne5683"/>
    <tableColumn id="5707" xr3:uid="{CBE853B3-5B8F-446B-84A3-8FDBB736B1BF}" name="Colonne5684"/>
    <tableColumn id="5708" xr3:uid="{992D3CFA-23FD-440B-8670-04846E2C9C32}" name="Colonne5685"/>
    <tableColumn id="5709" xr3:uid="{1071B145-71CC-48C0-BED3-B9E25C66AE25}" name="Colonne5686"/>
    <tableColumn id="5710" xr3:uid="{C01EE872-6FA5-4055-8646-E6F213620BE2}" name="Colonne5687"/>
    <tableColumn id="5711" xr3:uid="{75ACED92-7409-47A9-ACC8-6BEE8B9B3F39}" name="Colonne5688"/>
    <tableColumn id="5712" xr3:uid="{6F4CFBBB-5A6C-47BD-9414-F58527C666C4}" name="Colonne5689"/>
    <tableColumn id="5713" xr3:uid="{BBD37E9D-D6B9-4C92-BCC0-1930867EF819}" name="Colonne5690"/>
    <tableColumn id="5714" xr3:uid="{D255AB8A-6658-4D67-9569-F37908A8CA85}" name="Colonne5691"/>
    <tableColumn id="5715" xr3:uid="{1DB9820C-CD62-4AE0-9E93-29CB8D375D13}" name="Colonne5692"/>
    <tableColumn id="5716" xr3:uid="{8747042D-2A69-4E5D-8EC9-5C9DAE3A3A45}" name="Colonne5693"/>
    <tableColumn id="5717" xr3:uid="{010DFC56-2E78-4745-81C2-AE5059F2A68E}" name="Colonne5694"/>
    <tableColumn id="5718" xr3:uid="{FB4A8700-E8C8-46B4-B38C-2B52D63CB97E}" name="Colonne5695"/>
    <tableColumn id="5719" xr3:uid="{65C9C8E7-4637-460C-B4CA-78467F17E3DC}" name="Colonne5696"/>
    <tableColumn id="5720" xr3:uid="{63F48290-8AE7-4B76-AB9B-CA7275700334}" name="Colonne5697"/>
    <tableColumn id="5721" xr3:uid="{4B8A3E4A-B916-409D-BF70-EC59F545A700}" name="Colonne5698"/>
    <tableColumn id="5722" xr3:uid="{9721D3A2-706C-41AD-807A-D52D7B2A5D5F}" name="Colonne5699"/>
    <tableColumn id="5723" xr3:uid="{51E21820-FAF8-4942-BACF-E4A04EF082ED}" name="Colonne5700"/>
    <tableColumn id="5724" xr3:uid="{62F6A967-BA2A-40FB-9447-0C3A94C1001B}" name="Colonne5701"/>
    <tableColumn id="5725" xr3:uid="{DD3B3F11-F93D-40A5-856A-8FC4E74A8C76}" name="Colonne5702"/>
    <tableColumn id="5726" xr3:uid="{0E354CED-DC65-4752-8D21-C3F617DB720F}" name="Colonne5703"/>
    <tableColumn id="5727" xr3:uid="{B77016B1-4C8A-4A1D-B4F5-14C21D5C06ED}" name="Colonne5704"/>
    <tableColumn id="5728" xr3:uid="{ECC36C6F-5C9C-44DC-9233-F8C16343682A}" name="Colonne5705"/>
    <tableColumn id="5729" xr3:uid="{8E69186F-6E16-40A7-9BD2-4194D7BB1618}" name="Colonne5706"/>
    <tableColumn id="5730" xr3:uid="{1C52B41D-6F00-4FEC-A98C-190426A51B62}" name="Colonne5707"/>
    <tableColumn id="5731" xr3:uid="{87F08A98-88B0-4439-97D7-4B898DD9EEFF}" name="Colonne5708"/>
    <tableColumn id="5732" xr3:uid="{399B1E68-F0E8-4D36-A3A7-27A25CAEF56B}" name="Colonne5709"/>
    <tableColumn id="5733" xr3:uid="{11F04921-4189-4725-8C21-6C355452A1D4}" name="Colonne5710"/>
    <tableColumn id="5734" xr3:uid="{9B08B306-E36C-49F6-8F10-76A08AA7977A}" name="Colonne5711"/>
    <tableColumn id="5735" xr3:uid="{959332FA-C111-485D-980E-D2FD122DE9D5}" name="Colonne5712"/>
    <tableColumn id="5736" xr3:uid="{1D18A351-11C2-437F-BFE5-2AA7487BB033}" name="Colonne5713"/>
    <tableColumn id="5737" xr3:uid="{0E87DDF3-1CBF-4D3C-8BA6-BFA279B4FCD0}" name="Colonne5714"/>
    <tableColumn id="5738" xr3:uid="{3B8C4EF8-DA56-4D84-8748-9F3F605EDE6B}" name="Colonne5715"/>
    <tableColumn id="5739" xr3:uid="{46D1FB55-2C5B-45B4-9818-EFB43EF5DBB9}" name="Colonne5716"/>
    <tableColumn id="5740" xr3:uid="{BC8F9A48-FDC7-4AD7-82BA-255E50B165A9}" name="Colonne5717"/>
    <tableColumn id="5741" xr3:uid="{46BD6B55-BADA-410A-92E4-664FC5F69276}" name="Colonne5718"/>
    <tableColumn id="5742" xr3:uid="{8C9C2A03-1204-4B2E-82F1-C7560582F57B}" name="Colonne5719"/>
    <tableColumn id="5743" xr3:uid="{D76C1618-28E6-4C8E-B0E6-456EE33C7E1F}" name="Colonne5720"/>
    <tableColumn id="5744" xr3:uid="{CD31DA4B-4E32-4D26-8C3A-5C60C3472F15}" name="Colonne5721"/>
    <tableColumn id="5745" xr3:uid="{D10D5542-CECF-4A43-85CC-75DCA488D639}" name="Colonne5722"/>
    <tableColumn id="5746" xr3:uid="{704E244F-E11D-486D-B0F8-41CFED7DD6F8}" name="Colonne5723"/>
    <tableColumn id="5747" xr3:uid="{B7F090BD-005B-4715-BCE0-29AA12AD71D9}" name="Colonne5724"/>
    <tableColumn id="5748" xr3:uid="{3150F41C-38CA-4D7E-A6D6-E8F941FBA511}" name="Colonne5725"/>
    <tableColumn id="5749" xr3:uid="{E89BF9A3-87DE-4137-9383-6E808B571305}" name="Colonne5726"/>
    <tableColumn id="5750" xr3:uid="{F10F6320-61B2-435F-BA48-20B3BD3C9D8F}" name="Colonne5727"/>
    <tableColumn id="5751" xr3:uid="{C9D42ABD-039C-448A-AB63-BE32C0D8E0D3}" name="Colonne5728"/>
    <tableColumn id="5752" xr3:uid="{DEDBB5D5-5588-45FC-B532-A687B5A1ABF5}" name="Colonne5729"/>
    <tableColumn id="5753" xr3:uid="{A90CBF94-B9CC-4CF3-A666-1CDD47577A06}" name="Colonne5730"/>
    <tableColumn id="5754" xr3:uid="{376E8C5C-6C44-4FF5-9A7D-07D5AAB2E9F9}" name="Colonne5731"/>
    <tableColumn id="5755" xr3:uid="{A00851D9-57D1-422A-94BA-63B9875A0CD9}" name="Colonne5732"/>
    <tableColumn id="5756" xr3:uid="{282E0546-1C9B-4DC6-AC59-7635ECBD91B5}" name="Colonne5733"/>
    <tableColumn id="5757" xr3:uid="{F51BB83A-230D-4122-94EF-5D7EDB68DE29}" name="Colonne5734"/>
    <tableColumn id="5758" xr3:uid="{3A025384-0DF8-4746-B9CA-9D98B9132329}" name="Colonne5735"/>
    <tableColumn id="5759" xr3:uid="{170E95A8-C115-487A-A676-8E098F39F33D}" name="Colonne5736"/>
    <tableColumn id="5760" xr3:uid="{C22E9D77-4F4F-4839-A621-5257C1983D23}" name="Colonne5737"/>
    <tableColumn id="5761" xr3:uid="{C162365B-BCBE-4489-B62B-B0DA9DE4A7E5}" name="Colonne5738"/>
    <tableColumn id="5762" xr3:uid="{47A1EC03-9B5B-4FE8-B6AB-5B1138ABFF1A}" name="Colonne5739"/>
    <tableColumn id="5763" xr3:uid="{0A3CF421-6A48-4C7D-9EF3-F1492B8ABD0C}" name="Colonne5740"/>
    <tableColumn id="5764" xr3:uid="{E1A3DBC7-7307-467B-A7A0-4B79BA1C80D3}" name="Colonne5741"/>
    <tableColumn id="5765" xr3:uid="{153E336A-E180-4F77-9339-CC63A38C7E72}" name="Colonne5742"/>
    <tableColumn id="5766" xr3:uid="{8D90173A-489C-4133-AAE1-78715B2C24A3}" name="Colonne5743"/>
    <tableColumn id="5767" xr3:uid="{3C923DE9-83DB-43B8-9BAF-BAA76C651FD8}" name="Colonne5744"/>
    <tableColumn id="5768" xr3:uid="{B42DD710-277D-4EE6-BD33-B147421F8676}" name="Colonne5745"/>
    <tableColumn id="5769" xr3:uid="{13843AFD-BF65-4EF7-9219-6645F3D135C9}" name="Colonne5746"/>
    <tableColumn id="5770" xr3:uid="{3725C197-56CB-4AA7-AD72-182E68A548FB}" name="Colonne5747"/>
    <tableColumn id="5771" xr3:uid="{F9EFCA1C-9D6C-4AD8-B8EC-69B5D6BBE8DF}" name="Colonne5748"/>
    <tableColumn id="5772" xr3:uid="{79EAC21F-5167-4251-9C89-DA8B4B97A069}" name="Colonne5749"/>
    <tableColumn id="5773" xr3:uid="{FE9915B7-9BEC-48A9-BEA0-5773A814AAA2}" name="Colonne5750"/>
    <tableColumn id="5774" xr3:uid="{D36818F0-E317-4A1E-8B50-5A852D39E8D5}" name="Colonne5751"/>
    <tableColumn id="5775" xr3:uid="{5AD10E18-F396-4041-A469-F79E75C75988}" name="Colonne5752"/>
    <tableColumn id="5776" xr3:uid="{F80E7C24-22AC-483D-B7CD-EA66E5945284}" name="Colonne5753"/>
    <tableColumn id="5777" xr3:uid="{5306FD1C-5A43-426C-BD0E-2360456590A8}" name="Colonne5754"/>
    <tableColumn id="5778" xr3:uid="{BD8B9EE4-5328-4FBB-8148-56EC460AB033}" name="Colonne5755"/>
    <tableColumn id="5779" xr3:uid="{5CAA3A86-457E-4330-829F-25C6ECA59CE6}" name="Colonne5756"/>
    <tableColumn id="5780" xr3:uid="{685D35C8-40FD-4ED6-AEBE-0ED4D35D2331}" name="Colonne5757"/>
    <tableColumn id="5781" xr3:uid="{67BCA99A-C9D2-444E-8C1D-76567E3B2D44}" name="Colonne5758"/>
    <tableColumn id="5782" xr3:uid="{CF5EA65F-8AC5-439E-8920-70A3127D3C1D}" name="Colonne5759"/>
    <tableColumn id="5783" xr3:uid="{F45AE42A-86DC-474C-A10A-235F357549F8}" name="Colonne5760"/>
    <tableColumn id="5784" xr3:uid="{B60A8AE4-10B2-4D04-8D2F-07A40F92DAEF}" name="Colonne5761"/>
    <tableColumn id="5785" xr3:uid="{97C6C31A-C57D-4490-A2D9-4A71BE54B4E0}" name="Colonne5762"/>
    <tableColumn id="5786" xr3:uid="{C6EF10A8-A9CA-48EA-89DE-E539EB132F07}" name="Colonne5763"/>
    <tableColumn id="5787" xr3:uid="{4E146A51-244D-4043-8730-8E11D0E13254}" name="Colonne5764"/>
    <tableColumn id="5788" xr3:uid="{9501961A-9412-4963-9411-EA98F8C14A3B}" name="Colonne5765"/>
    <tableColumn id="5789" xr3:uid="{CA20798B-8D70-40DF-B121-0167199BD60A}" name="Colonne5766"/>
    <tableColumn id="5790" xr3:uid="{CC8A77EB-8626-416D-8836-5CB40CDE86E9}" name="Colonne5767"/>
    <tableColumn id="5791" xr3:uid="{FDADC0D2-E2BE-4ED7-A4C1-DD53936C78CB}" name="Colonne5768"/>
    <tableColumn id="5792" xr3:uid="{AD21C332-4DBF-43D0-BC81-9B10AEEFF9F4}" name="Colonne5769"/>
    <tableColumn id="5793" xr3:uid="{3A0EC67C-DBD2-4350-A621-C62E03983D80}" name="Colonne5770"/>
    <tableColumn id="5794" xr3:uid="{843B29F8-922E-41CC-A4C5-34EC3704F0D5}" name="Colonne5771"/>
    <tableColumn id="5795" xr3:uid="{0E0A6A98-14C8-4929-97E6-33222AAF7FE0}" name="Colonne5772"/>
    <tableColumn id="5796" xr3:uid="{BF8274D8-1C6F-40D7-97B6-BC1352E786C4}" name="Colonne5773"/>
    <tableColumn id="5797" xr3:uid="{767B2AFD-6D47-4D37-AC8B-144962F90602}" name="Colonne5774"/>
    <tableColumn id="5798" xr3:uid="{1502CFA0-9C01-4527-880A-CF428862BF62}" name="Colonne5775"/>
    <tableColumn id="5799" xr3:uid="{012A8582-621D-40B1-A9D0-BA8F16958090}" name="Colonne5776"/>
    <tableColumn id="5800" xr3:uid="{A90D13F3-E83B-4DA6-B341-4B90DE0726D0}" name="Colonne5777"/>
    <tableColumn id="5801" xr3:uid="{6BA20589-F1C6-4201-A984-2D5E8020558A}" name="Colonne5778"/>
    <tableColumn id="5802" xr3:uid="{44D1B8F3-5AEF-42C1-8061-EC0C404109EB}" name="Colonne5779"/>
    <tableColumn id="5803" xr3:uid="{A1AB5F80-DC80-4FC3-BB12-C75FBA683D8F}" name="Colonne5780"/>
    <tableColumn id="5804" xr3:uid="{7E2C4436-7F8F-49A0-8C1F-45DFDFAEF6BE}" name="Colonne5781"/>
    <tableColumn id="5805" xr3:uid="{FFC08BA7-9DB1-4D81-9554-A8142CCCC35F}" name="Colonne5782"/>
    <tableColumn id="5806" xr3:uid="{BC581065-5920-4F6F-80E2-39E411E5A3BB}" name="Colonne5783"/>
    <tableColumn id="5807" xr3:uid="{8308D7E5-2E84-4DF7-B4ED-431FFDBEE3EA}" name="Colonne5784"/>
    <tableColumn id="5808" xr3:uid="{6236CA36-B964-4391-B19B-F527B9251A37}" name="Colonne5785"/>
    <tableColumn id="5809" xr3:uid="{51181820-E090-464C-8D1E-EAB2E11EA5A9}" name="Colonne5786"/>
    <tableColumn id="5810" xr3:uid="{2C2C3BED-85E2-4C76-9056-4BDFB042F9EB}" name="Colonne5787"/>
    <tableColumn id="5811" xr3:uid="{4A8DBAE7-32BC-43DB-A08C-D2ED41DE9E06}" name="Colonne5788"/>
    <tableColumn id="5812" xr3:uid="{F105524E-7A26-4BEE-B10E-A6C039332A0B}" name="Colonne5789"/>
    <tableColumn id="5813" xr3:uid="{9EA8E4FC-E3C7-4AD8-9C67-A0788111257B}" name="Colonne5790"/>
    <tableColumn id="5814" xr3:uid="{C0877C03-2852-40E7-B9A5-92E495BDCFE2}" name="Colonne5791"/>
    <tableColumn id="5815" xr3:uid="{751309EC-A511-44D9-9DFB-79B3CA1CF449}" name="Colonne5792"/>
    <tableColumn id="5816" xr3:uid="{3AD48743-24C4-47D3-985F-ED458CF2BEA5}" name="Colonne5793"/>
    <tableColumn id="5817" xr3:uid="{6DA28F8F-AE8D-4CBA-8EDF-F88D82516DC2}" name="Colonne5794"/>
    <tableColumn id="5818" xr3:uid="{99255A1A-F5CA-494E-B276-C74A7C09CBD3}" name="Colonne5795"/>
    <tableColumn id="5819" xr3:uid="{C4B9B8E4-811A-4C77-A1BD-176D25E551B0}" name="Colonne5796"/>
    <tableColumn id="5820" xr3:uid="{4D004B89-5530-40F7-BD39-C17FC929E445}" name="Colonne5797"/>
    <tableColumn id="5821" xr3:uid="{384B2E11-C1F5-419F-9157-3612C321AECE}" name="Colonne5798"/>
    <tableColumn id="5822" xr3:uid="{226BB394-07CF-4CE5-BD07-5BE6EE579AEC}" name="Colonne5799"/>
    <tableColumn id="5823" xr3:uid="{EEE741FD-08A4-4AF0-A7D2-7BF72EACA554}" name="Colonne5800"/>
    <tableColumn id="5824" xr3:uid="{CB799508-F376-4A51-BE48-C2A4DCDF211C}" name="Colonne5801"/>
    <tableColumn id="5825" xr3:uid="{34D291F7-FD81-4922-92CC-1626F8090106}" name="Colonne5802"/>
    <tableColumn id="5826" xr3:uid="{6CAACF27-5D87-4024-895E-58773123438E}" name="Colonne5803"/>
    <tableColumn id="5827" xr3:uid="{570DB9AF-B5AB-4941-BEB4-BCB09EDAB4FC}" name="Colonne5804"/>
    <tableColumn id="5828" xr3:uid="{738F9FCF-5079-4412-ADFD-4ABB3DAE7F9E}" name="Colonne5805"/>
    <tableColumn id="5829" xr3:uid="{ED19C78D-7200-4A92-AD4C-FED1EE52A67A}" name="Colonne5806"/>
    <tableColumn id="5830" xr3:uid="{C7702F63-56E3-4938-B36E-C54F2663DD50}" name="Colonne5807"/>
    <tableColumn id="5831" xr3:uid="{65CC3BA2-9BE8-4E94-A322-6C18D787F86E}" name="Colonne5808"/>
    <tableColumn id="5832" xr3:uid="{F71ABDD8-4CFC-4D7E-9717-DC8DB8A7DCAA}" name="Colonne5809"/>
    <tableColumn id="5833" xr3:uid="{662E8990-D021-4D18-AD76-5D1CF55609B2}" name="Colonne5810"/>
    <tableColumn id="5834" xr3:uid="{2DD62E39-32C2-467C-98DD-029EC49D3BB1}" name="Colonne5811"/>
    <tableColumn id="5835" xr3:uid="{88924F56-3555-43FB-B2FE-3704F815A8E9}" name="Colonne5812"/>
    <tableColumn id="5836" xr3:uid="{44BC5E60-524C-4940-BCD8-F340EA251EA0}" name="Colonne5813"/>
    <tableColumn id="5837" xr3:uid="{1F7E97E9-9E78-4DEB-86DD-86102DC53CD1}" name="Colonne5814"/>
    <tableColumn id="5838" xr3:uid="{42D5E323-6E02-4282-82E6-5839478B2C4C}" name="Colonne5815"/>
    <tableColumn id="5839" xr3:uid="{49AF1C2E-6A74-453D-AC23-A57DFC5A5EE3}" name="Colonne5816"/>
    <tableColumn id="5840" xr3:uid="{C4FE4A18-099E-471B-8B58-A19FEFD00859}" name="Colonne5817"/>
    <tableColumn id="5841" xr3:uid="{B088FC6A-96D1-4E43-896F-08B446E6A40C}" name="Colonne5818"/>
    <tableColumn id="5842" xr3:uid="{7F48523F-C085-45FC-8F6F-9E3AF7F3E593}" name="Colonne5819"/>
    <tableColumn id="5843" xr3:uid="{65806CE7-DE73-475A-BC7D-1847DAD0591A}" name="Colonne5820"/>
    <tableColumn id="5844" xr3:uid="{D4C9E39F-7EEE-4997-BC93-CC65FD3650EA}" name="Colonne5821"/>
    <tableColumn id="5845" xr3:uid="{BBFCD6D2-2D54-40B9-889C-7CE9E4A64330}" name="Colonne5822"/>
    <tableColumn id="5846" xr3:uid="{00C2E81D-260C-4B35-BB2D-B55E7FEB281B}" name="Colonne5823"/>
    <tableColumn id="5847" xr3:uid="{644E7291-674D-4111-B418-C5347C1756EB}" name="Colonne5824"/>
    <tableColumn id="5848" xr3:uid="{DBC0ACB1-0927-4142-9275-728466AB380E}" name="Colonne5825"/>
    <tableColumn id="5849" xr3:uid="{D11DD7F0-04D5-4CF9-8209-219D0C6B007F}" name="Colonne5826"/>
    <tableColumn id="5850" xr3:uid="{F1092B28-E370-427B-B915-4A2EE5A94620}" name="Colonne5827"/>
    <tableColumn id="5851" xr3:uid="{6D9E2ECB-62E9-479F-B9B5-5CC6081297C2}" name="Colonne5828"/>
    <tableColumn id="5852" xr3:uid="{45F073E1-BBEB-4022-BF90-C67319E44ADA}" name="Colonne5829"/>
    <tableColumn id="5853" xr3:uid="{79CD82A2-0D12-402B-97E3-3B05A5CEBC0E}" name="Colonne5830"/>
    <tableColumn id="5854" xr3:uid="{92C7CC5C-E9C7-4067-8CC9-54D684F58776}" name="Colonne5831"/>
    <tableColumn id="5855" xr3:uid="{272A4DB0-3366-4BAA-B8B7-D47FF310E782}" name="Colonne5832"/>
    <tableColumn id="5856" xr3:uid="{A8DCE15C-8DC0-4335-B4FD-CD19F9BCA033}" name="Colonne5833"/>
    <tableColumn id="5857" xr3:uid="{DAB24C98-D990-4F7A-8929-68D2F565212B}" name="Colonne5834"/>
    <tableColumn id="5858" xr3:uid="{ACB38DC1-4B7A-41F9-B1F2-94B376F2323E}" name="Colonne5835"/>
    <tableColumn id="5859" xr3:uid="{66B5EF04-0F3B-48F8-96A0-B7B282A27D0B}" name="Colonne5836"/>
    <tableColumn id="5860" xr3:uid="{D1CA975C-A5DA-45E8-9918-985C564C7AE7}" name="Colonne5837"/>
    <tableColumn id="5861" xr3:uid="{B4102E64-24BC-45BA-9599-DF0C41F27987}" name="Colonne5838"/>
    <tableColumn id="5862" xr3:uid="{DC579323-19AD-4B30-BC00-C7A965165920}" name="Colonne5839"/>
    <tableColumn id="5863" xr3:uid="{5CDC3DC3-A1A2-4FCB-9D12-B216D7F72723}" name="Colonne5840"/>
    <tableColumn id="5864" xr3:uid="{246927A7-8B7A-4113-A787-7934649FBBA0}" name="Colonne5841"/>
    <tableColumn id="5865" xr3:uid="{A2CE6D57-6C3B-46D1-9015-8BC60E726247}" name="Colonne5842"/>
    <tableColumn id="5866" xr3:uid="{4F84276E-3204-4C4B-8AE8-0A494A0215AF}" name="Colonne5843"/>
    <tableColumn id="5867" xr3:uid="{3C79B0FD-79EF-432E-8C71-5E3EFCDAA798}" name="Colonne5844"/>
    <tableColumn id="5868" xr3:uid="{291E6A6D-23A3-4695-8FF8-8C9DC4C8EE39}" name="Colonne5845"/>
    <tableColumn id="5869" xr3:uid="{B2ABD97E-9BD2-4189-BC20-3507B0B6A0FA}" name="Colonne5846"/>
    <tableColumn id="5870" xr3:uid="{17CC1DB4-7AE2-43A1-A7DB-165530405A6A}" name="Colonne5847"/>
    <tableColumn id="5871" xr3:uid="{F1A9BEA9-42EA-4623-9218-098367F3F48F}" name="Colonne5848"/>
    <tableColumn id="5872" xr3:uid="{77E5FD00-4A0B-4BCB-BB82-E5E158D60079}" name="Colonne5849"/>
    <tableColumn id="5873" xr3:uid="{0305D6C1-CD0D-47F9-85B1-B85931D91C4B}" name="Colonne5850"/>
    <tableColumn id="5874" xr3:uid="{EEC65CEC-501F-413D-87A0-D054A8925287}" name="Colonne5851"/>
    <tableColumn id="5875" xr3:uid="{AA0E3B70-3A84-4330-9319-6E5575B8ED61}" name="Colonne5852"/>
    <tableColumn id="5876" xr3:uid="{5BCCC57D-2CBF-4EF0-B7AA-6E90C36C0F52}" name="Colonne5853"/>
    <tableColumn id="5877" xr3:uid="{3748A24F-C29D-4D0A-AFCA-5CFE8E8A0467}" name="Colonne5854"/>
    <tableColumn id="5878" xr3:uid="{BBCA13E7-E5A9-4106-BFFF-4C7F5D5A1F74}" name="Colonne5855"/>
    <tableColumn id="5879" xr3:uid="{25E0F9C4-2762-418F-A8CE-49976BC0B5EA}" name="Colonne5856"/>
    <tableColumn id="5880" xr3:uid="{3ECAC3CD-7E14-474E-B3C4-D18570A6BA75}" name="Colonne5857"/>
    <tableColumn id="5881" xr3:uid="{E681B085-0D60-4A25-8F5F-D2BB93F1E948}" name="Colonne5858"/>
    <tableColumn id="5882" xr3:uid="{513948EC-97EB-412D-9FAC-DF96724BB956}" name="Colonne5859"/>
    <tableColumn id="5883" xr3:uid="{22493507-B237-4D11-AD84-1C9E5F3D3B30}" name="Colonne5860"/>
    <tableColumn id="5884" xr3:uid="{C0EE6608-08C6-48CB-A475-E00E56CB80AF}" name="Colonne5861"/>
    <tableColumn id="5885" xr3:uid="{389DA833-871A-4A95-85F8-036B626F9196}" name="Colonne5862"/>
    <tableColumn id="5886" xr3:uid="{AD1CDB85-9866-46AD-A1B4-C78978C01082}" name="Colonne5863"/>
    <tableColumn id="5887" xr3:uid="{88A8B4DD-7752-410D-B685-1052111165A0}" name="Colonne5864"/>
    <tableColumn id="5888" xr3:uid="{C64FC49D-C026-4E10-BE05-0B3C5B562605}" name="Colonne5865"/>
    <tableColumn id="5889" xr3:uid="{F69B7E50-66E1-47E3-A156-048BF761448F}" name="Colonne5866"/>
    <tableColumn id="5890" xr3:uid="{6D95099A-90A6-49A8-93F7-61DB92711E62}" name="Colonne5867"/>
    <tableColumn id="5891" xr3:uid="{8DBE79A2-CAEE-4BDA-B9BB-D060F9A97145}" name="Colonne5868"/>
    <tableColumn id="5892" xr3:uid="{1023FCEC-FD75-4BBF-AA5E-800E8597EF81}" name="Colonne5869"/>
    <tableColumn id="5893" xr3:uid="{F4D80775-0A21-4A83-AFAB-B5783C367A68}" name="Colonne5870"/>
    <tableColumn id="5894" xr3:uid="{8901703D-67BB-4083-AFC1-118C7B175493}" name="Colonne5871"/>
    <tableColumn id="5895" xr3:uid="{A2DC8FE7-B0BE-471E-B042-025C1A9C781F}" name="Colonne5872"/>
    <tableColumn id="5896" xr3:uid="{4FBB000C-D136-4574-B6AF-2F6928C9600E}" name="Colonne5873"/>
    <tableColumn id="5897" xr3:uid="{9A4A9A09-0E5F-45C9-A958-C4A471B6B906}" name="Colonne5874"/>
    <tableColumn id="5898" xr3:uid="{53C060BE-B35A-4830-BE95-72B193037824}" name="Colonne5875"/>
    <tableColumn id="5899" xr3:uid="{29B877D7-88CD-4C5D-90A0-86ACE65A6615}" name="Colonne5876"/>
    <tableColumn id="5900" xr3:uid="{51A37E80-7361-476D-846E-EC59F6FD0BE4}" name="Colonne5877"/>
    <tableColumn id="5901" xr3:uid="{8096A3AB-702D-460F-90F1-A0342E2F1B6F}" name="Colonne5878"/>
    <tableColumn id="5902" xr3:uid="{5A221967-7BCD-4246-A800-FA21CDF0A1CC}" name="Colonne5879"/>
    <tableColumn id="5903" xr3:uid="{D6A59A41-5B02-42A1-937D-07E621D723D2}" name="Colonne5880"/>
    <tableColumn id="5904" xr3:uid="{E6D6B3DC-2F34-4262-BF95-7ACC951EED38}" name="Colonne5881"/>
    <tableColumn id="5905" xr3:uid="{0BCDCD88-AE7E-461F-A2CB-BC0A4C100FB4}" name="Colonne5882"/>
    <tableColumn id="5906" xr3:uid="{2D548ADD-D8B9-456D-92E2-26C133CEC744}" name="Colonne5883"/>
    <tableColumn id="5907" xr3:uid="{D7A2A0DC-A88F-46D3-A333-4C7F80F6DB56}" name="Colonne5884"/>
    <tableColumn id="5908" xr3:uid="{B14C469C-99BC-498D-8BEA-0B393AB53F86}" name="Colonne5885"/>
    <tableColumn id="5909" xr3:uid="{DA819DA9-2057-4A37-BAD8-6371844E93D1}" name="Colonne5886"/>
    <tableColumn id="5910" xr3:uid="{9600E141-5F1E-4237-8EFD-24EE9BCB84EF}" name="Colonne5887"/>
    <tableColumn id="5911" xr3:uid="{8715246C-0B35-46BD-99EE-674411CA878A}" name="Colonne5888"/>
    <tableColumn id="5912" xr3:uid="{2D4F8D1E-C557-4590-B6FB-3849CB9F574F}" name="Colonne5889"/>
    <tableColumn id="5913" xr3:uid="{928C5238-9DA6-423D-81CF-749C7E0D4025}" name="Colonne5890"/>
    <tableColumn id="5914" xr3:uid="{94C9CBD2-84D8-4C2F-88AB-5DA2F15B9547}" name="Colonne5891"/>
    <tableColumn id="5915" xr3:uid="{CA698A0F-5ED8-48C9-8516-8311D6CA6C1C}" name="Colonne5892"/>
    <tableColumn id="5916" xr3:uid="{7F7DF6BD-BE67-4A00-B539-AA5DE305067C}" name="Colonne5893"/>
    <tableColumn id="5917" xr3:uid="{C6DABBC5-CA29-4C09-96AC-A24E63A303CD}" name="Colonne5894"/>
    <tableColumn id="5918" xr3:uid="{39877406-4AEF-49D7-9AC9-EDBF40D1F2E6}" name="Colonne5895"/>
    <tableColumn id="5919" xr3:uid="{34FC4BC6-BF92-4C80-858A-CDD2990C1E7A}" name="Colonne5896"/>
    <tableColumn id="5920" xr3:uid="{D7C2DC76-0F48-4337-A332-0F1191A93A4E}" name="Colonne5897"/>
    <tableColumn id="5921" xr3:uid="{71D037B8-CF28-4CCE-ABAE-4F03A619860A}" name="Colonne5898"/>
    <tableColumn id="5922" xr3:uid="{5390DCAB-7E25-4DD4-95F4-FAD7F5D34C9D}" name="Colonne5899"/>
    <tableColumn id="5923" xr3:uid="{B1F39271-23CA-4314-B3FB-C9A536A48E35}" name="Colonne5900"/>
    <tableColumn id="5924" xr3:uid="{84CFF9ED-2EA3-4D9D-868F-B68A5D7C408F}" name="Colonne5901"/>
    <tableColumn id="5925" xr3:uid="{59F47028-B2E6-4479-BAC3-38026B7DEF43}" name="Colonne5902"/>
    <tableColumn id="5926" xr3:uid="{625FF29A-C256-4B7C-A85D-1E348453DBF4}" name="Colonne5903"/>
    <tableColumn id="5927" xr3:uid="{20FEF3A6-4EC0-4403-97CD-0EC29F98C704}" name="Colonne5904"/>
    <tableColumn id="5928" xr3:uid="{9E5799A1-F5DF-4F6E-AAB9-F833FEDF80C7}" name="Colonne5905"/>
    <tableColumn id="5929" xr3:uid="{948D3D4D-5505-4969-A15E-2F732642C076}" name="Colonne5906"/>
    <tableColumn id="5930" xr3:uid="{2604291E-78A2-4EAB-B5F1-3E4E0ABB0594}" name="Colonne5907"/>
    <tableColumn id="5931" xr3:uid="{93573714-44DC-48F1-B55B-601DB0598802}" name="Colonne5908"/>
    <tableColumn id="5932" xr3:uid="{32C19471-D6E7-4DE3-93B8-E1DF3B451441}" name="Colonne5909"/>
    <tableColumn id="5933" xr3:uid="{A0DF9597-8B36-4045-BD16-20E923080017}" name="Colonne5910"/>
    <tableColumn id="5934" xr3:uid="{EF68FA1C-9B38-4D73-B906-F290CBAA8FC5}" name="Colonne5911"/>
    <tableColumn id="5935" xr3:uid="{16ADB468-3632-4E72-A967-264EFAC25BB6}" name="Colonne5912"/>
    <tableColumn id="5936" xr3:uid="{B2F4BA90-9E42-469C-A3A5-9CFE529FC1E6}" name="Colonne5913"/>
    <tableColumn id="5937" xr3:uid="{4FE836E7-8298-426A-BF3C-C17DD2500D5A}" name="Colonne5914"/>
    <tableColumn id="5938" xr3:uid="{D89CAB6C-B555-4A6E-9943-2F6A23D14317}" name="Colonne5915"/>
    <tableColumn id="5939" xr3:uid="{171F80B2-81B0-4510-A6CC-8AD4E6372957}" name="Colonne5916"/>
    <tableColumn id="5940" xr3:uid="{9D78AB81-34A0-4001-ACE5-B65B8D62FC71}" name="Colonne5917"/>
    <tableColumn id="5941" xr3:uid="{50004057-F9D1-4E4C-B2ED-BF4C5FFFB4DE}" name="Colonne5918"/>
    <tableColumn id="5942" xr3:uid="{5B7C3DF9-86A3-44CA-8063-B12E799715E8}" name="Colonne5919"/>
    <tableColumn id="5943" xr3:uid="{643BB1F9-48C8-4A4E-9AB3-AAC748921064}" name="Colonne5920"/>
    <tableColumn id="5944" xr3:uid="{0A4D4901-BA0C-4167-AABF-EF2168158E49}" name="Colonne5921"/>
    <tableColumn id="5945" xr3:uid="{1B11B2DC-C924-431A-B80D-E8D2D23960A5}" name="Colonne5922"/>
    <tableColumn id="5946" xr3:uid="{1B5DE144-841A-40AB-9FB3-5B4263D4BDE8}" name="Colonne5923"/>
    <tableColumn id="5947" xr3:uid="{1593BA63-D375-4677-891B-B561AF4A2CEC}" name="Colonne5924"/>
    <tableColumn id="5948" xr3:uid="{610CDC84-ABCC-4206-AE0D-1D40C2A1BE0E}" name="Colonne5925"/>
    <tableColumn id="5949" xr3:uid="{A1161ED6-87F2-480C-822D-99FCA584DD03}" name="Colonne5926"/>
    <tableColumn id="5950" xr3:uid="{594AADB9-8B08-444E-BE22-DBADC1A6DEA8}" name="Colonne5927"/>
    <tableColumn id="5951" xr3:uid="{58A28415-1006-494B-8593-EAA95F46020B}" name="Colonne5928"/>
    <tableColumn id="5952" xr3:uid="{0A5C0386-B6A9-4E9A-B445-2910489F1E87}" name="Colonne5929"/>
    <tableColumn id="5953" xr3:uid="{BA90527A-C900-4515-890E-DD847ABD7E6A}" name="Colonne5930"/>
    <tableColumn id="5954" xr3:uid="{4C0E0FFA-6FF6-451A-9C08-1A7A784225E1}" name="Colonne5931"/>
    <tableColumn id="5955" xr3:uid="{D4648CCA-C944-41F8-9B32-3CA876D18309}" name="Colonne5932"/>
    <tableColumn id="5956" xr3:uid="{EC2EF61C-FA22-4D92-B76E-B5A7CE756A5D}" name="Colonne5933"/>
    <tableColumn id="5957" xr3:uid="{63A36871-79C7-4A6E-AB6A-6441A4BCE294}" name="Colonne5934"/>
    <tableColumn id="5958" xr3:uid="{9CE2CCEF-1138-4C89-9DDA-8635F1377023}" name="Colonne5935"/>
    <tableColumn id="5959" xr3:uid="{FC036090-7CEE-4D26-AC40-C43CA9CC18E6}" name="Colonne5936"/>
    <tableColumn id="5960" xr3:uid="{AB444D6F-53A4-4E9F-933A-F45C3DB4CA16}" name="Colonne5937"/>
    <tableColumn id="5961" xr3:uid="{2AA48D1B-F63B-4E7F-80B1-A76B752BBE0E}" name="Colonne5938"/>
    <tableColumn id="5962" xr3:uid="{A2A0F095-FBCC-47C5-A570-A4D52F1D89C5}" name="Colonne5939"/>
    <tableColumn id="5963" xr3:uid="{14F59850-5280-4628-AB1A-B935EFD43A05}" name="Colonne5940"/>
    <tableColumn id="5964" xr3:uid="{88D2BF83-61D4-45E6-92EF-6ACED0E51F4B}" name="Colonne5941"/>
    <tableColumn id="5965" xr3:uid="{4735E6EC-9DF4-48BE-B941-57E4AE13F911}" name="Colonne5942"/>
    <tableColumn id="5966" xr3:uid="{C51B39ED-8D56-45C9-AEC9-4E6019F726A8}" name="Colonne5943"/>
    <tableColumn id="5967" xr3:uid="{ABC05EAA-92F1-435C-AA62-E7EA95AC01D7}" name="Colonne5944"/>
    <tableColumn id="5968" xr3:uid="{DCA916A2-F83E-4DAD-B3CE-60801EE1B680}" name="Colonne5945"/>
    <tableColumn id="5969" xr3:uid="{E6CBBC02-A6B7-4DD5-B473-E57020D59781}" name="Colonne5946"/>
    <tableColumn id="5970" xr3:uid="{8F49156A-2DF3-4D54-A9AB-D09F9D97CA50}" name="Colonne5947"/>
    <tableColumn id="5971" xr3:uid="{10E009A4-1EFE-45A1-BC47-311FA2E2A747}" name="Colonne5948"/>
    <tableColumn id="5972" xr3:uid="{DEDAA846-512A-42E8-9E97-22BCCE9A0FFC}" name="Colonne5949"/>
    <tableColumn id="5973" xr3:uid="{E94D0249-02D3-49C6-BCDF-9C1CD7333854}" name="Colonne5950"/>
    <tableColumn id="5974" xr3:uid="{79B3E444-41FE-4697-9C06-BF48AE24E60D}" name="Colonne5951"/>
    <tableColumn id="5975" xr3:uid="{BBE5C939-0D34-4236-BA26-40E517EDD187}" name="Colonne5952"/>
    <tableColumn id="5976" xr3:uid="{BF072F7E-47DA-4D2F-BBD5-8DDEA4D214C4}" name="Colonne5953"/>
    <tableColumn id="5977" xr3:uid="{0AE61C4E-0A88-4474-8F59-E264FD3A23A6}" name="Colonne5954"/>
    <tableColumn id="5978" xr3:uid="{0A535FEA-5EFB-409A-B3C0-1F3BE04F7AA5}" name="Colonne5955"/>
    <tableColumn id="5979" xr3:uid="{238F6B59-1208-43BF-B6F7-D6551666FD6C}" name="Colonne5956"/>
    <tableColumn id="5980" xr3:uid="{0D5E1A76-EBE7-45CA-8496-F56523B05990}" name="Colonne5957"/>
    <tableColumn id="5981" xr3:uid="{19784584-E76C-492A-850B-58ACDC52E8BB}" name="Colonne5958"/>
    <tableColumn id="5982" xr3:uid="{DD727DCB-E23C-4D47-92D0-26A5030A1FDB}" name="Colonne5959"/>
    <tableColumn id="5983" xr3:uid="{CD5B15CC-CB35-4C39-AF4E-2968B81A1143}" name="Colonne5960"/>
    <tableColumn id="5984" xr3:uid="{ABED126A-206F-4B51-A151-DC72C4D49F15}" name="Colonne5961"/>
    <tableColumn id="5985" xr3:uid="{619DB0A2-EA57-4EC1-B39F-B2C2C6B0F660}" name="Colonne5962"/>
    <tableColumn id="5986" xr3:uid="{6A13FCE5-1B33-4BB4-9003-4BDDC0B8FC72}" name="Colonne5963"/>
    <tableColumn id="5987" xr3:uid="{7BB3086C-C028-47F6-9816-3936EA1EF054}" name="Colonne5964"/>
    <tableColumn id="5988" xr3:uid="{7FB57433-A3C0-4464-8FD8-610EB64C5D28}" name="Colonne5965"/>
    <tableColumn id="5989" xr3:uid="{CEDC22F3-D185-43A6-A378-E91BF59F2BCC}" name="Colonne5966"/>
    <tableColumn id="5990" xr3:uid="{5830CDD9-6097-4035-95EA-47385346A402}" name="Colonne5967"/>
    <tableColumn id="5991" xr3:uid="{78961061-7480-48ED-8729-F96B95CC243B}" name="Colonne5968"/>
    <tableColumn id="5992" xr3:uid="{BB00A548-702D-447B-9618-9970C0CDDE3B}" name="Colonne5969"/>
    <tableColumn id="5993" xr3:uid="{B178A4E6-9962-491A-A32B-E6FF26C0B18E}" name="Colonne5970"/>
    <tableColumn id="5994" xr3:uid="{654746C0-1D22-4F2F-BC77-618CF79A2E18}" name="Colonne5971"/>
    <tableColumn id="5995" xr3:uid="{C1C88546-30E6-4930-BBDE-9A8749D4812C}" name="Colonne5972"/>
    <tableColumn id="5996" xr3:uid="{D7ADE566-3F54-40BF-B7F9-605B0F8348DF}" name="Colonne5973"/>
    <tableColumn id="5997" xr3:uid="{5204DF23-DF79-4DA1-9CCF-7C1BEA3E98A5}" name="Colonne5974"/>
    <tableColumn id="5998" xr3:uid="{2FEE935D-060A-4EBA-B4AE-12F896FB0474}" name="Colonne5975"/>
    <tableColumn id="5999" xr3:uid="{3CA1980C-04BB-4F1A-AEE2-A35ECCFD23C3}" name="Colonne5976"/>
    <tableColumn id="6000" xr3:uid="{612E7A0D-627A-4CD1-8549-1A9BF1C058B1}" name="Colonne5977"/>
    <tableColumn id="6001" xr3:uid="{537F06E6-8FD5-4669-BC85-FB4581B43286}" name="Colonne5978"/>
    <tableColumn id="6002" xr3:uid="{1FA09ACE-C512-4741-BCE7-9D9C8A432958}" name="Colonne5979"/>
    <tableColumn id="6003" xr3:uid="{F3DEC29D-974F-4787-AE6F-04D0275155FC}" name="Colonne5980"/>
    <tableColumn id="6004" xr3:uid="{315DE0FF-25C4-41C5-BD7E-68C68D51286B}" name="Colonne5981"/>
    <tableColumn id="6005" xr3:uid="{6A72268A-7753-4CFF-96DA-AB044D00B978}" name="Colonne5982"/>
    <tableColumn id="6006" xr3:uid="{995BA313-8CFA-4C21-91F9-D36C97FBD7EC}" name="Colonne5983"/>
    <tableColumn id="6007" xr3:uid="{CFBB4862-B08A-4AE7-B142-073B5DEECF86}" name="Colonne5984"/>
    <tableColumn id="6008" xr3:uid="{622F37A7-81C0-4AF9-AC4C-BB3F3B2C2FB4}" name="Colonne5985"/>
    <tableColumn id="6009" xr3:uid="{ACC9A9CC-8DB1-49E3-B9C8-2C7F02D4E0D2}" name="Colonne5986"/>
    <tableColumn id="6010" xr3:uid="{3CC2B9AD-0484-4F39-9A33-042B87F4B918}" name="Colonne5987"/>
    <tableColumn id="6011" xr3:uid="{F7ADEC52-F4AC-40F4-8167-F8B78762E3E6}" name="Colonne5988"/>
    <tableColumn id="6012" xr3:uid="{9F5C99BC-2978-4C33-8650-8F7165A42A76}" name="Colonne5989"/>
    <tableColumn id="6013" xr3:uid="{20F8B4FF-4CFA-462D-866F-08EEE21C7050}" name="Colonne5990"/>
    <tableColumn id="6014" xr3:uid="{5BA3E9FF-43A0-4117-9DF4-C07BE762D04A}" name="Colonne5991"/>
    <tableColumn id="6015" xr3:uid="{62373F4F-514A-4628-A128-182C30AD2E98}" name="Colonne5992"/>
    <tableColumn id="6016" xr3:uid="{51C8DA6F-F065-418D-865A-946265C5DE96}" name="Colonne5993"/>
    <tableColumn id="6017" xr3:uid="{A107BF51-2AD9-4540-8304-8DFCBA3A17ED}" name="Colonne5994"/>
    <tableColumn id="6018" xr3:uid="{353BC1B7-E7CF-4FAD-8309-5F0701253CD8}" name="Colonne5995"/>
    <tableColumn id="6019" xr3:uid="{911E54C4-7B14-492B-B889-54FB3E1F653D}" name="Colonne5996"/>
    <tableColumn id="6020" xr3:uid="{8A673AE3-8F82-48B8-A8FA-32ACF0347F5D}" name="Colonne5997"/>
    <tableColumn id="6021" xr3:uid="{62C16E3F-8D0F-47F8-9FA8-CBD3170475C9}" name="Colonne5998"/>
    <tableColumn id="6022" xr3:uid="{ADF32BF5-37AC-40FA-83D1-5B6D3AC2BDF3}" name="Colonne5999"/>
    <tableColumn id="6023" xr3:uid="{43E50560-EE69-430E-BA1F-06F79968A912}" name="Colonne6000"/>
    <tableColumn id="6024" xr3:uid="{91D9EB63-1D21-44FC-9E62-4A28828CE1B4}" name="Colonne6001"/>
    <tableColumn id="6025" xr3:uid="{1DB08602-2C17-4353-97DF-9C6C22152E5C}" name="Colonne6002"/>
    <tableColumn id="6026" xr3:uid="{7C0DDA8F-03BF-43DF-9AB4-F94B1D63C109}" name="Colonne6003"/>
    <tableColumn id="6027" xr3:uid="{084B9281-BC5E-4F95-A9EA-E3324C41E88D}" name="Colonne6004"/>
    <tableColumn id="6028" xr3:uid="{0BA26758-1FE7-49A5-A660-01BD131B9C19}" name="Colonne6005"/>
    <tableColumn id="6029" xr3:uid="{31FAD9A9-7CD9-4DD1-B553-116B8F68D5E8}" name="Colonne6006"/>
    <tableColumn id="6030" xr3:uid="{EFFFE9EC-4EB1-4EA1-9E5B-83A10ED115C0}" name="Colonne6007"/>
    <tableColumn id="6031" xr3:uid="{51B7ABFB-DB69-470D-8CB9-D659F4B50150}" name="Colonne6008"/>
    <tableColumn id="6032" xr3:uid="{BF4F59C8-3DA5-4674-9830-B139A24CF031}" name="Colonne6009"/>
    <tableColumn id="6033" xr3:uid="{D7DA7368-5AE5-4C05-A67F-B4EEF2EA6D70}" name="Colonne6010"/>
    <tableColumn id="6034" xr3:uid="{9E525E01-DB74-409C-99CC-AEA711413CE9}" name="Colonne6011"/>
    <tableColumn id="6035" xr3:uid="{15302FAB-B5A1-4E27-B120-74C409D9A0D3}" name="Colonne6012"/>
    <tableColumn id="6036" xr3:uid="{2751F995-94F1-4B19-91A4-6EDAE61F7D38}" name="Colonne6013"/>
    <tableColumn id="6037" xr3:uid="{4DC1B666-AE6B-4E09-A15D-FB4798CC4576}" name="Colonne6014"/>
    <tableColumn id="6038" xr3:uid="{5D531BF0-D44A-4204-8C1C-51292954E13E}" name="Colonne6015"/>
    <tableColumn id="6039" xr3:uid="{6F3828D8-7A1F-4C89-B9A5-E6BD49B3961C}" name="Colonne6016"/>
    <tableColumn id="6040" xr3:uid="{29176387-8128-4E95-AD9A-14042A47F3BB}" name="Colonne6017"/>
    <tableColumn id="6041" xr3:uid="{6D1E1C93-474A-4FA0-AD42-AF0BA348E671}" name="Colonne6018"/>
    <tableColumn id="6042" xr3:uid="{86860EE2-DC9A-48EA-8787-11F22CF16638}" name="Colonne6019"/>
    <tableColumn id="6043" xr3:uid="{C0A5FB9C-2C1B-4DDF-B614-4C313C514348}" name="Colonne6020"/>
    <tableColumn id="6044" xr3:uid="{93C25737-B006-46C6-96A5-E8EA4387CDDA}" name="Colonne6021"/>
    <tableColumn id="6045" xr3:uid="{FD5978A0-0606-49BB-98D7-4110D2119637}" name="Colonne6022"/>
    <tableColumn id="6046" xr3:uid="{E038F490-1862-4E76-928C-F2A2EC7350A5}" name="Colonne6023"/>
    <tableColumn id="6047" xr3:uid="{146F6FF0-6B29-4DC5-B91E-4C0180E97B38}" name="Colonne6024"/>
    <tableColumn id="6048" xr3:uid="{24525655-C70E-4C50-BCE9-6DECE97FCAA9}" name="Colonne6025"/>
    <tableColumn id="6049" xr3:uid="{5F86FB26-646A-44CA-9A51-CFD412E3421A}" name="Colonne6026"/>
    <tableColumn id="6050" xr3:uid="{67D64748-0BCF-4381-AF3D-AD81534D84E4}" name="Colonne6027"/>
    <tableColumn id="6051" xr3:uid="{E110C5A6-7727-492D-9674-6F0EF2D27EF3}" name="Colonne6028"/>
    <tableColumn id="6052" xr3:uid="{4D2036A4-C274-46E8-9BE8-FF0396CA291E}" name="Colonne6029"/>
    <tableColumn id="6053" xr3:uid="{5125733E-89CF-4B39-AA48-618C85464AF6}" name="Colonne6030"/>
    <tableColumn id="6054" xr3:uid="{9840F7A6-A674-4820-A2C2-B75D6DD3B4C9}" name="Colonne6031"/>
    <tableColumn id="6055" xr3:uid="{CF349D6A-896D-4BED-920C-42031F6CE35F}" name="Colonne6032"/>
    <tableColumn id="6056" xr3:uid="{1E7215E7-B976-46B4-87CF-2EAD0711CE75}" name="Colonne6033"/>
    <tableColumn id="6057" xr3:uid="{A01C9F8A-0FB2-405F-84DA-822949234958}" name="Colonne6034"/>
    <tableColumn id="6058" xr3:uid="{5A6E0189-E4A3-4399-A3F8-792AD4E5E52D}" name="Colonne6035"/>
    <tableColumn id="6059" xr3:uid="{4A029AB1-80DF-4F8F-BCC0-4B883979F6D0}" name="Colonne6036"/>
    <tableColumn id="6060" xr3:uid="{ADCF4C12-5732-450A-B334-AC91CFBDED95}" name="Colonne6037"/>
    <tableColumn id="6061" xr3:uid="{688BBEEC-C059-43F7-B4CE-31B7857F526C}" name="Colonne6038"/>
    <tableColumn id="6062" xr3:uid="{26473614-4AF2-4627-9F88-BC47E8B43A44}" name="Colonne6039"/>
    <tableColumn id="6063" xr3:uid="{6320B51D-4F05-4605-A279-636BCDDAA804}" name="Colonne6040"/>
    <tableColumn id="6064" xr3:uid="{5FEF48AE-FF69-42B7-94A7-07895864284C}" name="Colonne6041"/>
    <tableColumn id="6065" xr3:uid="{A555CAD1-A649-4379-A7E3-B65484815AE9}" name="Colonne6042"/>
    <tableColumn id="6066" xr3:uid="{A47EF05D-0EDE-4E90-88C0-CE84F2A4AA29}" name="Colonne6043"/>
    <tableColumn id="6067" xr3:uid="{96AB995B-8820-4704-924C-D6923783CF4F}" name="Colonne6044"/>
    <tableColumn id="6068" xr3:uid="{53799666-DF80-49B5-8695-4A7E3C845B81}" name="Colonne6045"/>
    <tableColumn id="6069" xr3:uid="{83CE2729-7B8E-4DF8-833F-6A1D9263128F}" name="Colonne6046"/>
    <tableColumn id="6070" xr3:uid="{3423DA57-9083-48C8-85FF-01420807B188}" name="Colonne6047"/>
    <tableColumn id="6071" xr3:uid="{35B31E25-82EE-4E89-B2FF-A6348228A363}" name="Colonne6048"/>
    <tableColumn id="6072" xr3:uid="{5C4DAA36-4FD2-4348-92A2-F4A1AB591A56}" name="Colonne6049"/>
    <tableColumn id="6073" xr3:uid="{984B5099-2BCD-488A-929D-7BB1C5626503}" name="Colonne6050"/>
    <tableColumn id="6074" xr3:uid="{D8E24B54-D426-4C9E-81E9-A026F378365E}" name="Colonne6051"/>
    <tableColumn id="6075" xr3:uid="{0F41B193-AB81-40F6-8B82-B0085DD306D1}" name="Colonne6052"/>
    <tableColumn id="6076" xr3:uid="{61984D42-1EEA-4DFB-BC12-457C3E3405E8}" name="Colonne6053"/>
    <tableColumn id="6077" xr3:uid="{3CEAD103-3ABF-43F7-9434-A5F63016C867}" name="Colonne6054"/>
    <tableColumn id="6078" xr3:uid="{E09D026A-52A9-4542-93EF-EEDF99E26256}" name="Colonne6055"/>
    <tableColumn id="6079" xr3:uid="{D79E95E2-A3B4-4D01-96AA-D02C7A7D1012}" name="Colonne6056"/>
    <tableColumn id="6080" xr3:uid="{B0A69B1B-B4FD-49EE-8402-3D3A07B7A6A2}" name="Colonne6057"/>
    <tableColumn id="6081" xr3:uid="{CB92F111-E146-44DB-BBFA-D5427A53C8D9}" name="Colonne6058"/>
    <tableColumn id="6082" xr3:uid="{7D7312FE-78DA-435E-BE7C-DA88EF479B16}" name="Colonne6059"/>
    <tableColumn id="6083" xr3:uid="{7AE5A52C-25CC-460B-ADF6-BBD28AE27302}" name="Colonne6060"/>
    <tableColumn id="6084" xr3:uid="{81BF7287-AF55-4EDA-A7AB-DDD8046A655A}" name="Colonne6061"/>
    <tableColumn id="6085" xr3:uid="{3BCD3676-0E90-4DC7-A8C0-3339CBF776B0}" name="Colonne6062"/>
    <tableColumn id="6086" xr3:uid="{ED5888CB-60F1-4530-8FB5-BC6E7B1FD82B}" name="Colonne6063"/>
    <tableColumn id="6087" xr3:uid="{EBE15656-B821-4328-89A6-EE3639B0B3FB}" name="Colonne6064"/>
    <tableColumn id="6088" xr3:uid="{E539AE4A-64F0-4E8B-9318-D8291A288DED}" name="Colonne6065"/>
    <tableColumn id="6089" xr3:uid="{39E28F1C-5670-460E-92F3-AD9A1FB377E0}" name="Colonne6066"/>
    <tableColumn id="6090" xr3:uid="{BFAEDB7F-4C00-4F47-B721-7549C32B5B02}" name="Colonne6067"/>
    <tableColumn id="6091" xr3:uid="{1C62647F-1DAC-4EBE-9C27-965E3DD8730F}" name="Colonne6068"/>
    <tableColumn id="6092" xr3:uid="{6B8E4255-3962-490E-B057-B78222DF4FCE}" name="Colonne6069"/>
    <tableColumn id="6093" xr3:uid="{830975D2-8129-4291-9C13-DA5D28A45AA8}" name="Colonne6070"/>
    <tableColumn id="6094" xr3:uid="{973112A6-1DC1-4901-BA12-D0EA2022F1F2}" name="Colonne6071"/>
    <tableColumn id="6095" xr3:uid="{D1664B5A-89E5-488D-9989-7BDB3A9EB584}" name="Colonne6072"/>
    <tableColumn id="6096" xr3:uid="{94DA92D4-D2FC-472F-B2CA-479E1F273EEE}" name="Colonne6073"/>
    <tableColumn id="6097" xr3:uid="{B6D2B72F-55F6-4DB4-8D9E-C4B6774E8500}" name="Colonne6074"/>
    <tableColumn id="6098" xr3:uid="{D6D5C8B8-372D-4C29-B250-F9B0F0463343}" name="Colonne6075"/>
    <tableColumn id="6099" xr3:uid="{66E89474-F24B-44D6-BB3A-3ED190ECC07F}" name="Colonne6076"/>
    <tableColumn id="6100" xr3:uid="{E6EB8759-32C9-4430-BE9A-E4B836022D0E}" name="Colonne6077"/>
    <tableColumn id="6101" xr3:uid="{0A729914-5EC5-4B6D-A240-6463D8379EA0}" name="Colonne6078"/>
    <tableColumn id="6102" xr3:uid="{45DAB542-4FAB-4704-9C8C-55B46A472984}" name="Colonne6079"/>
    <tableColumn id="6103" xr3:uid="{899702E9-6D9F-47D1-B1CE-A463BC8C1882}" name="Colonne6080"/>
    <tableColumn id="6104" xr3:uid="{E95946CE-9D93-423C-B59E-110CB4A65FA9}" name="Colonne6081"/>
    <tableColumn id="6105" xr3:uid="{78DC03A1-EE7F-4A40-AC02-2F3787F75347}" name="Colonne6082"/>
    <tableColumn id="6106" xr3:uid="{F7551EB5-45D1-45EA-AF6E-DAFC010FB979}" name="Colonne6083"/>
    <tableColumn id="6107" xr3:uid="{C84B3C47-31B3-448E-B26E-927E9C6DA1D8}" name="Colonne6084"/>
    <tableColumn id="6108" xr3:uid="{AF72A0E1-73DB-4C24-9C73-D4D653D21A29}" name="Colonne6085"/>
    <tableColumn id="6109" xr3:uid="{DCCA299C-165E-43E0-BFC3-FD0EE547C241}" name="Colonne6086"/>
    <tableColumn id="6110" xr3:uid="{2DE68E64-0DAA-43BD-9530-B66FAF2231B3}" name="Colonne6087"/>
    <tableColumn id="6111" xr3:uid="{1BEB5660-62A8-4034-B03C-05FFBC280245}" name="Colonne6088"/>
    <tableColumn id="6112" xr3:uid="{756CAE82-4E70-4F3E-8EF0-DA7B39388580}" name="Colonne6089"/>
    <tableColumn id="6113" xr3:uid="{4AB460E3-6CCC-4742-8D31-A3E26EA89269}" name="Colonne6090"/>
    <tableColumn id="6114" xr3:uid="{3EB0E103-E57E-43C2-8E74-19EE89AAF35C}" name="Colonne6091"/>
    <tableColumn id="6115" xr3:uid="{A56585D1-96F7-4133-A925-2856610A15A6}" name="Colonne6092"/>
    <tableColumn id="6116" xr3:uid="{4909E79F-16CF-4987-9B84-460586196209}" name="Colonne6093"/>
    <tableColumn id="6117" xr3:uid="{85669375-2C35-4913-B229-5772338BB73E}" name="Colonne6094"/>
    <tableColumn id="6118" xr3:uid="{B621B847-BD6B-4E22-9018-D8A8929F5261}" name="Colonne6095"/>
    <tableColumn id="6119" xr3:uid="{31B408CC-1A94-4F03-AE56-B80217B13E89}" name="Colonne6096"/>
    <tableColumn id="6120" xr3:uid="{52BC171D-D4A2-42E2-A6AC-EB0A40B317F0}" name="Colonne6097"/>
    <tableColumn id="6121" xr3:uid="{F8F61D2E-B5F5-45EB-A6BD-D55EC6562CF1}" name="Colonne6098"/>
    <tableColumn id="6122" xr3:uid="{5FEA4DDC-6134-468E-BA89-96255FD46EA7}" name="Colonne6099"/>
    <tableColumn id="6123" xr3:uid="{A4393FAE-901C-4A14-8A7B-21F776E0F28B}" name="Colonne6100"/>
    <tableColumn id="6124" xr3:uid="{46F20FE2-6A26-41F5-B336-34075F612C65}" name="Colonne6101"/>
    <tableColumn id="6125" xr3:uid="{56E37740-1970-41F8-B197-5A17F704BFB7}" name="Colonne6102"/>
    <tableColumn id="6126" xr3:uid="{3DF47A4A-0129-43ED-8E75-A5C38AAE33C3}" name="Colonne6103"/>
    <tableColumn id="6127" xr3:uid="{A1B83E9D-49C5-41C7-9B33-6F93184F8E4C}" name="Colonne6104"/>
    <tableColumn id="6128" xr3:uid="{428B32CB-5886-4404-AD83-479120ED526D}" name="Colonne6105"/>
    <tableColumn id="6129" xr3:uid="{41DF47E9-FF9E-4CA1-86DF-C906D073B48B}" name="Colonne6106"/>
    <tableColumn id="6130" xr3:uid="{44311313-3BAB-4F5F-B1B7-1297873D8933}" name="Colonne6107"/>
    <tableColumn id="6131" xr3:uid="{571286F0-5954-46E6-9484-E694CE478618}" name="Colonne6108"/>
    <tableColumn id="6132" xr3:uid="{B3165403-61DB-44D6-BC60-F72B9B65EC25}" name="Colonne6109"/>
    <tableColumn id="6133" xr3:uid="{73F7C241-7BC4-4838-986F-25134CF5216A}" name="Colonne6110"/>
    <tableColumn id="6134" xr3:uid="{8E907B8C-B4CF-46AD-A9ED-3A778759B8B4}" name="Colonne6111"/>
    <tableColumn id="6135" xr3:uid="{DA31629F-017E-4704-ABBC-54AD6C8A2A2C}" name="Colonne6112"/>
    <tableColumn id="6136" xr3:uid="{0D1480DC-B840-4E5B-BB20-A464E116AE53}" name="Colonne6113"/>
    <tableColumn id="6137" xr3:uid="{685B6AF1-FAE9-4523-8CE1-58CD43F55D8A}" name="Colonne6114"/>
    <tableColumn id="6138" xr3:uid="{92FF6994-37DB-4BFC-B536-1E7EC7AD73E1}" name="Colonne6115"/>
    <tableColumn id="6139" xr3:uid="{EEABEFD8-1439-4034-A949-5B69BCE3A3F0}" name="Colonne6116"/>
    <tableColumn id="6140" xr3:uid="{E2F8B3E5-5D27-46F9-B21F-8EB5BAEEB12C}" name="Colonne6117"/>
    <tableColumn id="6141" xr3:uid="{687C76E0-F05B-418E-A856-EE791E9E8496}" name="Colonne6118"/>
    <tableColumn id="6142" xr3:uid="{29F460A8-983E-42DA-8123-65D52C5CF3DD}" name="Colonne6119"/>
    <tableColumn id="6143" xr3:uid="{F04047B2-D236-495A-988C-802018C3A3E1}" name="Colonne6120"/>
    <tableColumn id="6144" xr3:uid="{62B1D505-1F41-4268-BD53-2849906ED4C4}" name="Colonne6121"/>
    <tableColumn id="6145" xr3:uid="{5C3EBE3B-92B1-4CB5-977C-CA3C4DCEA881}" name="Colonne6122"/>
    <tableColumn id="6146" xr3:uid="{7124A684-CE45-4C23-BB78-9620AD483788}" name="Colonne6123"/>
    <tableColumn id="6147" xr3:uid="{E809D7CF-D4CC-474E-89D0-4E842095AA05}" name="Colonne6124"/>
    <tableColumn id="6148" xr3:uid="{B088304E-A478-4257-BB28-BEE7A91DB166}" name="Colonne6125"/>
    <tableColumn id="6149" xr3:uid="{9C14686F-0DE5-4BFD-A780-0B53639312F5}" name="Colonne6126"/>
    <tableColumn id="6150" xr3:uid="{09343693-A9E1-4BB7-932A-7BE275940681}" name="Colonne6127"/>
    <tableColumn id="6151" xr3:uid="{F5A614E6-EB83-4245-9EFB-7FDA07BA933E}" name="Colonne6128"/>
    <tableColumn id="6152" xr3:uid="{38DC5B83-FC5D-4AE0-B165-CEF2088E9567}" name="Colonne6129"/>
    <tableColumn id="6153" xr3:uid="{A1D29EE1-F09E-42AB-BDA6-174BF98D8F47}" name="Colonne6130"/>
    <tableColumn id="6154" xr3:uid="{1876FBA1-73B6-4985-8699-50D317992891}" name="Colonne6131"/>
    <tableColumn id="6155" xr3:uid="{03DF0585-8A86-4ECD-AE10-1681C69DA94B}" name="Colonne6132"/>
    <tableColumn id="6156" xr3:uid="{D7F6422F-0BB9-45F7-B035-A39BF7B0F5A4}" name="Colonne6133"/>
    <tableColumn id="6157" xr3:uid="{0DA1985C-D10D-45EC-94D7-7FFED06443DE}" name="Colonne6134"/>
    <tableColumn id="6158" xr3:uid="{4C6C69C2-1DFC-4F7D-A02C-649BE6D1BEE7}" name="Colonne6135"/>
    <tableColumn id="6159" xr3:uid="{7CA2C50A-49DF-4FE2-BCE9-BD404FEC7030}" name="Colonne6136"/>
    <tableColumn id="6160" xr3:uid="{1C77A770-137C-437F-A6F6-661FBAA7A947}" name="Colonne6137"/>
    <tableColumn id="6161" xr3:uid="{7BCBFE9C-BCD9-457A-8813-E0B05E34CC01}" name="Colonne6138"/>
    <tableColumn id="6162" xr3:uid="{7BA20412-07E7-4892-A393-B44B08E649BC}" name="Colonne6139"/>
    <tableColumn id="6163" xr3:uid="{E2D6C09C-6B6D-4685-968A-C56657FBDAB1}" name="Colonne6140"/>
    <tableColumn id="6164" xr3:uid="{EC4EBF3B-0919-4E44-9556-73E90248A2CC}" name="Colonne6141"/>
    <tableColumn id="6165" xr3:uid="{C77E7E95-11BA-426F-918E-B5BF4256617A}" name="Colonne6142"/>
    <tableColumn id="6166" xr3:uid="{B1B941FB-F591-4D72-84BC-956D3D3DC2E8}" name="Colonne6143"/>
    <tableColumn id="6167" xr3:uid="{BB4A7996-B4D2-42E0-99FA-6A6FEC9242E2}" name="Colonne6144"/>
    <tableColumn id="6168" xr3:uid="{06A5FCD7-A998-4C17-BD2B-54C8DFE62110}" name="Colonne6145"/>
    <tableColumn id="6169" xr3:uid="{28DDEF89-941D-4B21-9532-6348812E5EB4}" name="Colonne6146"/>
    <tableColumn id="6170" xr3:uid="{EAEBC5D3-B133-4752-9639-6BC97811215E}" name="Colonne6147"/>
    <tableColumn id="6171" xr3:uid="{E70AD04C-A286-4C6F-8FFE-E449315389D4}" name="Colonne6148"/>
    <tableColumn id="6172" xr3:uid="{5A4DA4ED-BE4A-4AA9-B524-6F3299E87F7E}" name="Colonne6149"/>
    <tableColumn id="6173" xr3:uid="{9E03784F-95D5-48E9-9A7B-1B0A4F178C98}" name="Colonne6150"/>
    <tableColumn id="6174" xr3:uid="{1ED03A50-4CDD-4233-89B2-2FD8CF1ECD26}" name="Colonne6151"/>
    <tableColumn id="6175" xr3:uid="{7D45BD7C-DAD2-4537-BC34-6DCB474CFAF0}" name="Colonne6152"/>
    <tableColumn id="6176" xr3:uid="{6934BCD7-AEAC-4E13-B9C3-35FAF91378F6}" name="Colonne6153"/>
    <tableColumn id="6177" xr3:uid="{0FFB6435-9292-4CC9-A84E-0095E7F33095}" name="Colonne6154"/>
    <tableColumn id="6178" xr3:uid="{7931E3A0-3A44-45A9-ABA8-CA066C7D20CA}" name="Colonne6155"/>
    <tableColumn id="6179" xr3:uid="{31013EC4-00F1-46B9-9EC4-76449B9EC223}" name="Colonne6156"/>
    <tableColumn id="6180" xr3:uid="{91E294C1-FB95-4883-899F-519B16D0950F}" name="Colonne6157"/>
    <tableColumn id="6181" xr3:uid="{5C6435CA-3B32-462A-956E-006A03E5637A}" name="Colonne6158"/>
    <tableColumn id="6182" xr3:uid="{A12F85FF-B4CD-4C28-A083-C828213A2F60}" name="Colonne6159"/>
    <tableColumn id="6183" xr3:uid="{CD4350D6-B392-4626-A370-224FDCACC9A4}" name="Colonne6160"/>
    <tableColumn id="6184" xr3:uid="{657A16B7-440E-4FC5-B0E8-FAE97B207B48}" name="Colonne6161"/>
    <tableColumn id="6185" xr3:uid="{95C138C9-8F99-4792-89F6-E5AB960D6BB3}" name="Colonne6162"/>
    <tableColumn id="6186" xr3:uid="{A56F2F3C-0AF2-4A97-BC36-5B6993E4D8AE}" name="Colonne6163"/>
    <tableColumn id="6187" xr3:uid="{D04A859A-0BE9-482F-B217-3F53BFCA698D}" name="Colonne6164"/>
    <tableColumn id="6188" xr3:uid="{7B3829BC-0C20-45BB-9019-4B24282E3B28}" name="Colonne6165"/>
    <tableColumn id="6189" xr3:uid="{9D2C2E4D-F90E-4689-8103-9A4A1A86D0BF}" name="Colonne6166"/>
    <tableColumn id="6190" xr3:uid="{08B43B8F-7E54-425C-B9CF-D1B301B504FD}" name="Colonne6167"/>
    <tableColumn id="6191" xr3:uid="{9D325E56-2D3A-432C-A93B-32BFCDF7B27D}" name="Colonne6168"/>
    <tableColumn id="6192" xr3:uid="{AFDD99CA-BA66-4D20-88EA-6A779206CF6E}" name="Colonne6169"/>
    <tableColumn id="6193" xr3:uid="{1CAC5C72-7824-4582-9B1D-70A4A36895C0}" name="Colonne6170"/>
    <tableColumn id="6194" xr3:uid="{965A0337-9585-4991-AD6E-4BF352B19450}" name="Colonne6171"/>
    <tableColumn id="6195" xr3:uid="{67976012-073F-4AF6-8399-88FC48F72C65}" name="Colonne6172"/>
    <tableColumn id="6196" xr3:uid="{B528E9FF-2D78-4584-9E36-7FD121E9F3CA}" name="Colonne6173"/>
    <tableColumn id="6197" xr3:uid="{39737920-9DBC-4EB9-B0F4-E7A727F96731}" name="Colonne6174"/>
    <tableColumn id="6198" xr3:uid="{2780AE99-7530-4D77-B73D-53B6BB5E9B89}" name="Colonne6175"/>
    <tableColumn id="6199" xr3:uid="{A50698EE-0B50-4FC5-A62A-61A6DB850797}" name="Colonne6176"/>
    <tableColumn id="6200" xr3:uid="{75509D93-969B-4F91-B1DE-CEAAB48C7484}" name="Colonne6177"/>
    <tableColumn id="6201" xr3:uid="{90BC9736-B0FA-4A68-A4AF-E5776DBA064A}" name="Colonne6178"/>
    <tableColumn id="6202" xr3:uid="{887E9E0F-1F26-4CB8-8801-997EF8007AF6}" name="Colonne6179"/>
    <tableColumn id="6203" xr3:uid="{DAAF0EC7-8AB2-436C-82DA-3A90D9AE2577}" name="Colonne6180"/>
    <tableColumn id="6204" xr3:uid="{102E1039-8639-4A18-8C66-E19160E2EDEC}" name="Colonne6181"/>
    <tableColumn id="6205" xr3:uid="{CE784371-C864-4BBA-905E-535B6AA8FBEF}" name="Colonne6182"/>
    <tableColumn id="6206" xr3:uid="{E471F4D0-AD42-4B26-AB33-9AA38F9E26F2}" name="Colonne6183"/>
    <tableColumn id="6207" xr3:uid="{C623E77A-9B43-4311-B6EA-BA8BBE4BD685}" name="Colonne6184"/>
    <tableColumn id="6208" xr3:uid="{E0D43A6B-4E84-4F35-999F-B1F1CC1247AD}" name="Colonne6185"/>
    <tableColumn id="6209" xr3:uid="{CBF0B11B-CDFA-4A20-AA36-095FC31ED36B}" name="Colonne6186"/>
    <tableColumn id="6210" xr3:uid="{F18835CD-73F1-48F1-BA80-76881D41FB1E}" name="Colonne6187"/>
    <tableColumn id="6211" xr3:uid="{CC3E22EE-0E23-4225-944F-21358E272760}" name="Colonne6188"/>
    <tableColumn id="6212" xr3:uid="{5745F84A-B8BC-4C4E-83C0-3886D94664CC}" name="Colonne6189"/>
    <tableColumn id="6213" xr3:uid="{00BAAB40-0BB7-48A8-9B7F-1124C643CA8E}" name="Colonne6190"/>
    <tableColumn id="6214" xr3:uid="{9FCE7C2A-96C6-4092-86EB-8A28DC548DBD}" name="Colonne6191"/>
    <tableColumn id="6215" xr3:uid="{602A678C-94C4-47C2-A8E8-2BE1CD5A104E}" name="Colonne6192"/>
    <tableColumn id="6216" xr3:uid="{30547A23-46A9-4585-BF53-8D390E2795F5}" name="Colonne6193"/>
    <tableColumn id="6217" xr3:uid="{FF4FF6DB-3DBA-4A7A-BDDF-240ACAE0EFEF}" name="Colonne6194"/>
    <tableColumn id="6218" xr3:uid="{A28ED305-82B4-4C92-9447-60CA03605830}" name="Colonne6195"/>
    <tableColumn id="6219" xr3:uid="{44D1821C-B0A3-4783-9CBD-55BA3B7475CD}" name="Colonne6196"/>
    <tableColumn id="6220" xr3:uid="{39BBA719-8521-462B-8A59-BCF11A38377A}" name="Colonne6197"/>
    <tableColumn id="6221" xr3:uid="{167774B6-594C-46CB-A0D0-3D747E61B8BD}" name="Colonne6198"/>
    <tableColumn id="6222" xr3:uid="{6FA9C395-0E19-4986-A18C-55EB96B8C2EB}" name="Colonne6199"/>
    <tableColumn id="6223" xr3:uid="{A3604418-9416-4872-89B8-51FF47CA1177}" name="Colonne6200"/>
    <tableColumn id="6224" xr3:uid="{D15909C9-BB37-46A5-BC1E-253B1CF44A42}" name="Colonne6201"/>
    <tableColumn id="6225" xr3:uid="{30E3C3DB-FE7C-4EFE-B151-ACF569B89216}" name="Colonne6202"/>
    <tableColumn id="6226" xr3:uid="{25D729C4-4380-45AA-822B-F13E54F3FE08}" name="Colonne6203"/>
    <tableColumn id="6227" xr3:uid="{7078BEB7-9C54-47BD-A8A0-F2A3C20F9FB1}" name="Colonne6204"/>
    <tableColumn id="6228" xr3:uid="{A83ECC4F-943E-48A1-8D47-BAE65FE55272}" name="Colonne6205"/>
    <tableColumn id="6229" xr3:uid="{66038A86-47E7-4222-B403-12CA844C0390}" name="Colonne6206"/>
    <tableColumn id="6230" xr3:uid="{ADF373EF-0340-4267-9907-CB5C155E04F9}" name="Colonne6207"/>
    <tableColumn id="6231" xr3:uid="{CFD18266-7291-4BDC-9EBD-8031611476C7}" name="Colonne6208"/>
    <tableColumn id="6232" xr3:uid="{F0B01937-799F-465B-9592-86E7B70C2A95}" name="Colonne6209"/>
    <tableColumn id="6233" xr3:uid="{CBED371A-86D2-490A-BE4D-9FFBE8349538}" name="Colonne6210"/>
    <tableColumn id="6234" xr3:uid="{598E73B5-6317-4623-842E-B86D96BD4E27}" name="Colonne6211"/>
    <tableColumn id="6235" xr3:uid="{7DD1D4D8-3649-40ED-8AA6-E368996CADB9}" name="Colonne6212"/>
    <tableColumn id="6236" xr3:uid="{56D2BD49-D4E1-49BD-83B9-450EE4E29212}" name="Colonne6213"/>
    <tableColumn id="6237" xr3:uid="{922169DB-3832-4BEB-87B7-CB0FCC290AF0}" name="Colonne6214"/>
    <tableColumn id="6238" xr3:uid="{7640CAA3-6670-4875-9B28-A7DA7A874513}" name="Colonne6215"/>
    <tableColumn id="6239" xr3:uid="{B65E7AD7-907D-40B6-B194-36B1002401BF}" name="Colonne6216"/>
    <tableColumn id="6240" xr3:uid="{F6D48E33-A25E-436D-895D-2F594CD53494}" name="Colonne6217"/>
    <tableColumn id="6241" xr3:uid="{DF96EE2D-990C-4048-8039-91E4C61A4FC6}" name="Colonne6218"/>
    <tableColumn id="6242" xr3:uid="{EB784B34-690D-4DCD-9F93-31FFC5AF3112}" name="Colonne6219"/>
    <tableColumn id="6243" xr3:uid="{AE2D0EBA-1C9A-478D-A913-A66405C9CFFD}" name="Colonne6220"/>
    <tableColumn id="6244" xr3:uid="{A0FB026A-800A-4F4A-910C-60926757E95A}" name="Colonne6221"/>
    <tableColumn id="6245" xr3:uid="{6C02E0EB-828C-4564-8734-1F60F22DAA2D}" name="Colonne6222"/>
    <tableColumn id="6246" xr3:uid="{52C1FC6A-73D8-427B-8335-0970EAB0115B}" name="Colonne6223"/>
    <tableColumn id="6247" xr3:uid="{E8191184-89D8-4B20-857F-7DB912071E77}" name="Colonne6224"/>
    <tableColumn id="6248" xr3:uid="{23500548-C77D-44C5-9935-75D7B9164A7C}" name="Colonne6225"/>
    <tableColumn id="6249" xr3:uid="{04EBBF21-AAB8-4AD5-B306-F4384536436B}" name="Colonne6226"/>
    <tableColumn id="6250" xr3:uid="{3F2AEAC9-CA6E-463F-8E4B-D64D790F855B}" name="Colonne6227"/>
    <tableColumn id="6251" xr3:uid="{4261622E-7AFF-4A55-ACCD-4B3EEAF483B4}" name="Colonne6228"/>
    <tableColumn id="6252" xr3:uid="{9EF8D2F0-5BB4-4CDD-B555-B740666A1945}" name="Colonne6229"/>
    <tableColumn id="6253" xr3:uid="{8800008F-95D6-4A5C-A8FA-D1A506427ACF}" name="Colonne6230"/>
    <tableColumn id="6254" xr3:uid="{FE9D6057-44CF-4FB8-B0DC-7F986618B38C}" name="Colonne6231"/>
    <tableColumn id="6255" xr3:uid="{FFD31470-049F-44FF-9CFB-0C4893C85906}" name="Colonne6232"/>
    <tableColumn id="6256" xr3:uid="{9E3616BC-A80C-43F0-AD5F-5FB99AF0BFB1}" name="Colonne6233"/>
    <tableColumn id="6257" xr3:uid="{58133369-EF2D-49DD-AAAA-B232FBA706A3}" name="Colonne6234"/>
    <tableColumn id="6258" xr3:uid="{2A577CA1-C619-4F92-90CF-B176F6D951E5}" name="Colonne6235"/>
    <tableColumn id="6259" xr3:uid="{0687F8F8-9449-4D6B-8E26-2D69A03D2591}" name="Colonne6236"/>
    <tableColumn id="6260" xr3:uid="{BDAA5825-7209-40DD-AEF9-B2ABBD0156D7}" name="Colonne6237"/>
    <tableColumn id="6261" xr3:uid="{1A485074-068D-45E3-BB0F-2F6462966289}" name="Colonne6238"/>
    <tableColumn id="6262" xr3:uid="{68A5E2F9-15FE-4130-9207-C366FB3A25BC}" name="Colonne6239"/>
    <tableColumn id="6263" xr3:uid="{8319EBB3-473E-4B05-A402-398573A77949}" name="Colonne6240"/>
    <tableColumn id="6264" xr3:uid="{CC8838E3-AC4A-47E6-9F1B-B91EC131C60D}" name="Colonne6241"/>
    <tableColumn id="6265" xr3:uid="{E128E2B6-D439-49C5-8072-F41567EE26DB}" name="Colonne6242"/>
    <tableColumn id="6266" xr3:uid="{478062FB-9ADE-4D6A-A86F-4A0B5277931C}" name="Colonne6243"/>
    <tableColumn id="6267" xr3:uid="{2D597943-FE67-4348-98DE-9091576B3BB2}" name="Colonne6244"/>
    <tableColumn id="6268" xr3:uid="{55AD7F84-7F03-4D27-B340-B5F4BC8724F0}" name="Colonne6245"/>
    <tableColumn id="6269" xr3:uid="{7849A5F1-643A-4234-9065-CDE7D4F2D953}" name="Colonne6246"/>
    <tableColumn id="6270" xr3:uid="{55D7288A-2976-4166-B8A7-926003E4D2DE}" name="Colonne6247"/>
    <tableColumn id="6271" xr3:uid="{E05A7432-C776-4907-B73F-D0D44649FB2F}" name="Colonne6248"/>
    <tableColumn id="6272" xr3:uid="{5D6B4794-52BB-4712-AB59-B3F27427B8B8}" name="Colonne6249"/>
    <tableColumn id="6273" xr3:uid="{741510AE-1108-4604-84D3-8792B5A64995}" name="Colonne6250"/>
    <tableColumn id="6274" xr3:uid="{9ED8419D-3575-4C8F-82DC-A4A416E89FEF}" name="Colonne6251"/>
    <tableColumn id="6275" xr3:uid="{FC2C4AB0-A6D0-49D2-95AF-ED9A3B7D3123}" name="Colonne6252"/>
    <tableColumn id="6276" xr3:uid="{84DF1969-1A68-427B-8223-E3BE40CF1CE8}" name="Colonne6253"/>
    <tableColumn id="6277" xr3:uid="{6E6E1674-2850-476C-928C-E514156272AD}" name="Colonne6254"/>
    <tableColumn id="6278" xr3:uid="{B5BA0184-FF72-4DF8-A8BF-6222B7F4BCA4}" name="Colonne6255"/>
    <tableColumn id="6279" xr3:uid="{48FD64D4-98E2-42F4-A51B-540CDB3E17F6}" name="Colonne6256"/>
    <tableColumn id="6280" xr3:uid="{87A0955B-9DF9-4DB5-927B-686D4FD7441B}" name="Colonne6257"/>
    <tableColumn id="6281" xr3:uid="{CF716603-45AD-4DF5-B496-7FEA04775FEB}" name="Colonne6258"/>
    <tableColumn id="6282" xr3:uid="{1992AB3D-BE4A-4E48-AB56-1EAF1439AFA7}" name="Colonne6259"/>
    <tableColumn id="6283" xr3:uid="{50A20CE4-F545-4D6B-8FB2-8AEEFFA1F639}" name="Colonne6260"/>
    <tableColumn id="6284" xr3:uid="{9E623279-97F7-40C4-816D-FAB5A1B50C86}" name="Colonne6261"/>
    <tableColumn id="6285" xr3:uid="{8347853D-A8C7-4936-B146-5E2F808F0E4F}" name="Colonne6262"/>
    <tableColumn id="6286" xr3:uid="{08E28EDF-3B3B-47BB-8F1B-617483AE1EED}" name="Colonne6263"/>
    <tableColumn id="6287" xr3:uid="{C9FCAD95-F3B4-4AA4-99FD-0558BAD16CBB}" name="Colonne6264"/>
    <tableColumn id="6288" xr3:uid="{D7F16174-D411-4D06-8BB0-C4C6BAFE3C66}" name="Colonne6265"/>
    <tableColumn id="6289" xr3:uid="{23D77869-0584-46A1-8DC8-7D5BCA5DA9BE}" name="Colonne6266"/>
    <tableColumn id="6290" xr3:uid="{A6B228C2-B1D9-47CA-AED8-46473BC1DDFE}" name="Colonne6267"/>
    <tableColumn id="6291" xr3:uid="{25A86EBD-8B98-44A8-B74E-09DF7278FB28}" name="Colonne6268"/>
    <tableColumn id="6292" xr3:uid="{FBB526F3-4B72-476B-8B05-455E1E438C76}" name="Colonne6269"/>
    <tableColumn id="6293" xr3:uid="{025C1870-811E-4978-A321-0088B8BE09DC}" name="Colonne6270"/>
    <tableColumn id="6294" xr3:uid="{B3932AE0-BABF-409C-8DD7-F4B738742D72}" name="Colonne6271"/>
    <tableColumn id="6295" xr3:uid="{3956AC9C-5DA3-402F-AB40-77CF0EE27DFF}" name="Colonne6272"/>
    <tableColumn id="6296" xr3:uid="{19A30D4C-7BE1-4BD3-880A-9361E24BE7EB}" name="Colonne6273"/>
    <tableColumn id="6297" xr3:uid="{4E594E52-377C-40C0-A980-2926AF7A71AE}" name="Colonne6274"/>
    <tableColumn id="6298" xr3:uid="{E662B838-B5AF-46A0-875E-CA8CA657D50B}" name="Colonne6275"/>
    <tableColumn id="6299" xr3:uid="{545C318F-0985-4033-9882-718757ADDC5E}" name="Colonne6276"/>
    <tableColumn id="6300" xr3:uid="{53E36C09-2F76-4BC0-8CDF-1583B889707B}" name="Colonne6277"/>
    <tableColumn id="6301" xr3:uid="{D0DA3495-D44F-4DD0-B318-C2647953B686}" name="Colonne6278"/>
    <tableColumn id="6302" xr3:uid="{76FA05F3-4386-4583-9360-B41A77717B30}" name="Colonne6279"/>
    <tableColumn id="6303" xr3:uid="{4663BB08-2EC1-4CEE-B798-3677F5405AB5}" name="Colonne6280"/>
    <tableColumn id="6304" xr3:uid="{B9349C21-7FF2-4208-9C60-9AE50BA36C25}" name="Colonne6281"/>
    <tableColumn id="6305" xr3:uid="{8ACDCC1C-F63C-4026-9D36-766EFF18D932}" name="Colonne6282"/>
    <tableColumn id="6306" xr3:uid="{C10EE917-149A-4D63-9C71-9B95F33B0BA2}" name="Colonne6283"/>
    <tableColumn id="6307" xr3:uid="{F850DDE9-2179-4519-8B7D-2771E329BD58}" name="Colonne6284"/>
    <tableColumn id="6308" xr3:uid="{403F609A-9DB6-4721-8B3F-BDC9284A08F3}" name="Colonne6285"/>
    <tableColumn id="6309" xr3:uid="{486DEF25-E545-4ABD-BD99-A57BDD3CE3B7}" name="Colonne6286"/>
    <tableColumn id="6310" xr3:uid="{089F4F3D-5F9C-407C-BF0E-DFF53A0D5698}" name="Colonne6287"/>
    <tableColumn id="6311" xr3:uid="{6FC6C10E-4883-4DB3-A506-0967AFF8B2A9}" name="Colonne6288"/>
    <tableColumn id="6312" xr3:uid="{782CF66B-B127-4DC9-9404-AF831F52E21A}" name="Colonne6289"/>
    <tableColumn id="6313" xr3:uid="{657AF1B5-C6E1-4C91-B972-6074C5182B32}" name="Colonne6290"/>
    <tableColumn id="6314" xr3:uid="{5D9E25F1-B2F7-4E10-82A9-E8EAD38FA4CB}" name="Colonne6291"/>
    <tableColumn id="6315" xr3:uid="{AA905996-80B1-4FA4-8E67-9D75FF63E84E}" name="Colonne6292"/>
    <tableColumn id="6316" xr3:uid="{A33AD3DC-451B-4AAC-9AE1-5A1E52E9464B}" name="Colonne6293"/>
    <tableColumn id="6317" xr3:uid="{073066A5-4BB6-4CB4-B2D0-869FBD0038B8}" name="Colonne6294"/>
    <tableColumn id="6318" xr3:uid="{A9CF15D4-1A3D-4740-8268-3D49C9645BFE}" name="Colonne6295"/>
    <tableColumn id="6319" xr3:uid="{1AD6B4DC-A60F-4603-AF67-8EAC9A712EB7}" name="Colonne6296"/>
    <tableColumn id="6320" xr3:uid="{794C0354-BFFA-4CC2-9B3D-50E0C12E5E5E}" name="Colonne6297"/>
    <tableColumn id="6321" xr3:uid="{BCCF225F-08A2-49A9-A6E5-938533A66CA7}" name="Colonne6298"/>
    <tableColumn id="6322" xr3:uid="{449869F6-AF85-406E-80E4-8475F80CAC5A}" name="Colonne6299"/>
    <tableColumn id="6323" xr3:uid="{7DCC39A0-EEAD-4920-AE6A-204A47071764}" name="Colonne6300"/>
    <tableColumn id="6324" xr3:uid="{6DB67BEF-CA09-4164-9467-2B8B89C2628E}" name="Colonne6301"/>
    <tableColumn id="6325" xr3:uid="{D74DC175-F15C-4E30-B92E-5332B9BEC3E1}" name="Colonne6302"/>
    <tableColumn id="6326" xr3:uid="{D15CE5B8-A871-4CC2-882E-D738895EAAF7}" name="Colonne6303"/>
    <tableColumn id="6327" xr3:uid="{EE80FCE3-6A2F-4D77-A972-4A06DEE0AD7F}" name="Colonne6304"/>
    <tableColumn id="6328" xr3:uid="{96B58618-FAAB-4559-9F7A-962BF6F52D3D}" name="Colonne6305"/>
    <tableColumn id="6329" xr3:uid="{2A031388-715C-4AED-A6BD-E3C25C47E711}" name="Colonne6306"/>
    <tableColumn id="6330" xr3:uid="{F4ADEAD1-CF58-4A35-B40E-071B38FD13E3}" name="Colonne6307"/>
    <tableColumn id="6331" xr3:uid="{2CDDE94D-1AAC-414C-9159-85AED5B60628}" name="Colonne6308"/>
    <tableColumn id="6332" xr3:uid="{151814F7-3D98-4DDC-8957-67ECA73FF17A}" name="Colonne6309"/>
    <tableColumn id="6333" xr3:uid="{FF942866-ACC1-4E34-8042-BD8D617660E1}" name="Colonne6310"/>
    <tableColumn id="6334" xr3:uid="{FD7CB64E-7F52-492C-B41F-104EE4D81F77}" name="Colonne6311"/>
    <tableColumn id="6335" xr3:uid="{77B0FFE9-3EDB-4BD0-85B6-52403CFC26DE}" name="Colonne6312"/>
    <tableColumn id="6336" xr3:uid="{F960C53B-2A78-4BEF-8D60-C98CB714C3C5}" name="Colonne6313"/>
    <tableColumn id="6337" xr3:uid="{9161422F-5B47-42B2-9F4F-CE72E5873940}" name="Colonne6314"/>
    <tableColumn id="6338" xr3:uid="{8B8635B4-5F51-4E69-A8AC-61B956446A30}" name="Colonne6315"/>
    <tableColumn id="6339" xr3:uid="{4605C17D-D767-439E-86E7-011F0F7BC3A0}" name="Colonne6316"/>
    <tableColumn id="6340" xr3:uid="{B0CE591C-C684-47C7-8145-440C5BA8D65D}" name="Colonne6317"/>
    <tableColumn id="6341" xr3:uid="{2DF95603-0264-4A03-9F09-7F33F0D34AAC}" name="Colonne6318"/>
    <tableColumn id="6342" xr3:uid="{BEBE558A-392E-4CEE-9200-356B659B0073}" name="Colonne6319"/>
    <tableColumn id="6343" xr3:uid="{5D1C5A99-628B-458B-81E0-EDD0A8EB5300}" name="Colonne6320"/>
    <tableColumn id="6344" xr3:uid="{8AB4C8AB-D0DF-40B1-9187-C6029065F0DB}" name="Colonne6321"/>
    <tableColumn id="6345" xr3:uid="{861BD237-1D2C-4CA8-97AC-865253988262}" name="Colonne6322"/>
    <tableColumn id="6346" xr3:uid="{7EDA28B5-2E34-420C-92E3-837D505B565A}" name="Colonne6323"/>
    <tableColumn id="6347" xr3:uid="{DAB4CB30-41A0-441D-8B98-10475E6EF19E}" name="Colonne6324"/>
    <tableColumn id="6348" xr3:uid="{FB798357-EB6A-4CE2-BE29-BC450DBAF5C9}" name="Colonne6325"/>
    <tableColumn id="6349" xr3:uid="{2A3BE4C4-9988-4E6F-82CE-2D5FDFEA47FD}" name="Colonne6326"/>
    <tableColumn id="6350" xr3:uid="{6EB3A8EF-7095-4920-8330-A74FE65E32B6}" name="Colonne6327"/>
    <tableColumn id="6351" xr3:uid="{819A7CEF-AFB9-464A-936E-EAE0517A21DF}" name="Colonne6328"/>
    <tableColumn id="6352" xr3:uid="{F4DE6ACA-F927-4468-83FB-B95F36064065}" name="Colonne6329"/>
    <tableColumn id="6353" xr3:uid="{67E4CF27-796C-42C7-9832-1364F1D078D1}" name="Colonne6330"/>
    <tableColumn id="6354" xr3:uid="{44015686-08C4-4877-B0C5-C454ECBA5CE5}" name="Colonne6331"/>
    <tableColumn id="6355" xr3:uid="{F20C071D-B729-4C6E-9BD1-1600A59C5130}" name="Colonne6332"/>
    <tableColumn id="6356" xr3:uid="{5C3EE00D-18D3-4725-8BFA-24D0C48408D6}" name="Colonne6333"/>
    <tableColumn id="6357" xr3:uid="{E726BC73-8039-4ECD-A162-7A513F2BCAA9}" name="Colonne6334"/>
    <tableColumn id="6358" xr3:uid="{3FE2AB1C-9FD0-45A5-B7DF-7032D75AC0A3}" name="Colonne6335"/>
    <tableColumn id="6359" xr3:uid="{AD85F0AF-3024-4961-B27F-9C0AB5EF9A27}" name="Colonne6336"/>
    <tableColumn id="6360" xr3:uid="{F536C556-DB08-4F9A-940F-5D984A192543}" name="Colonne6337"/>
    <tableColumn id="6361" xr3:uid="{D013F150-EEE2-47CB-9C02-F9943961D862}" name="Colonne6338"/>
    <tableColumn id="6362" xr3:uid="{64737B19-F668-4001-B261-AA225F3890AB}" name="Colonne6339"/>
    <tableColumn id="6363" xr3:uid="{A3F8717F-D0BE-401C-A8EA-B5B462150524}" name="Colonne6340"/>
    <tableColumn id="6364" xr3:uid="{8D5C1C7A-05DE-428B-BD1A-110E57B2E9FE}" name="Colonne6341"/>
    <tableColumn id="6365" xr3:uid="{DA08C8EB-338D-44F1-A487-8CFD42655BAF}" name="Colonne6342"/>
    <tableColumn id="6366" xr3:uid="{5C5685D6-4115-420E-89FD-EA651914D3A5}" name="Colonne6343"/>
    <tableColumn id="6367" xr3:uid="{4EA93359-2722-47F3-8838-1A3819E54FCD}" name="Colonne6344"/>
    <tableColumn id="6368" xr3:uid="{EFF2D628-4738-4CAB-9791-5E635DA3C05C}" name="Colonne6345"/>
    <tableColumn id="6369" xr3:uid="{E28D52BF-4A29-4385-86E0-486626ACC772}" name="Colonne6346"/>
    <tableColumn id="6370" xr3:uid="{FE50D259-2574-4FFA-8F2C-53C361526E81}" name="Colonne6347"/>
    <tableColumn id="6371" xr3:uid="{743D5817-1828-4697-91E5-EBC03FE39618}" name="Colonne6348"/>
    <tableColumn id="6372" xr3:uid="{58E221A0-DD31-4D34-9010-3A79FA1ED5BE}" name="Colonne6349"/>
    <tableColumn id="6373" xr3:uid="{EAFB16BA-0F8B-4318-848B-962BAB474D63}" name="Colonne6350"/>
    <tableColumn id="6374" xr3:uid="{EA91DCE9-D2FA-46C5-B370-052EE2CFC153}" name="Colonne6351"/>
    <tableColumn id="6375" xr3:uid="{7346E95F-3167-4D0C-9AB9-431C0FD2E1B4}" name="Colonne6352"/>
    <tableColumn id="6376" xr3:uid="{0910E4A5-D44C-4AE3-8B7C-36C2B4D5F7CF}" name="Colonne6353"/>
    <tableColumn id="6377" xr3:uid="{89C24685-16BA-4D3F-8274-DE91AE651DB3}" name="Colonne6354"/>
    <tableColumn id="6378" xr3:uid="{B60E9E33-D966-4672-AD59-8EB0DD56EF9D}" name="Colonne6355"/>
    <tableColumn id="6379" xr3:uid="{6FAE9EA2-3D80-42A2-9CA6-5A3B521BDEB2}" name="Colonne6356"/>
    <tableColumn id="6380" xr3:uid="{2AE000BE-E0FB-4EFF-8F04-F7707BE0EDF1}" name="Colonne6357"/>
    <tableColumn id="6381" xr3:uid="{DA6FE736-8411-4E61-8B4E-ECFA75ED5028}" name="Colonne6358"/>
    <tableColumn id="6382" xr3:uid="{2951AC10-BA5A-401E-83C4-AD4736E8CDC7}" name="Colonne6359"/>
    <tableColumn id="6383" xr3:uid="{2A27A3F5-93FC-4501-947D-F9E159161A45}" name="Colonne6360"/>
    <tableColumn id="6384" xr3:uid="{32F5D4CC-29DE-4D9A-AC6D-BC519DAFFECA}" name="Colonne6361"/>
    <tableColumn id="6385" xr3:uid="{669B8F16-71A3-4B77-9409-333B03F5F432}" name="Colonne6362"/>
    <tableColumn id="6386" xr3:uid="{3AA2ACD3-A9BD-4FDD-959F-C07A1B2BC39D}" name="Colonne6363"/>
    <tableColumn id="6387" xr3:uid="{5A2F0023-05F3-4042-9B3D-0C4DB8D7E66E}" name="Colonne6364"/>
    <tableColumn id="6388" xr3:uid="{8CB84BC9-CEAF-44C4-B14A-047BE6656915}" name="Colonne6365"/>
    <tableColumn id="6389" xr3:uid="{4AF152B0-5202-4A2B-B522-463DC358AF38}" name="Colonne6366"/>
    <tableColumn id="6390" xr3:uid="{094152D6-0981-4088-86F2-31B4148B5879}" name="Colonne6367"/>
    <tableColumn id="6391" xr3:uid="{0486DBF9-9B04-4E86-8693-A4DC49DEDD5D}" name="Colonne6368"/>
    <tableColumn id="6392" xr3:uid="{4E6FFBD4-C760-48E1-82D8-6EA493182B3B}" name="Colonne6369"/>
    <tableColumn id="6393" xr3:uid="{A49303A5-6E45-473F-9F5D-E6CFEFA63BFD}" name="Colonne6370"/>
    <tableColumn id="6394" xr3:uid="{4D4FB315-690D-40F7-85EB-63A29F506A5A}" name="Colonne6371"/>
    <tableColumn id="6395" xr3:uid="{9C18437B-1427-41A7-B34D-938109FC70ED}" name="Colonne6372"/>
    <tableColumn id="6396" xr3:uid="{D71AA590-CE26-42ED-979A-6F6914D830ED}" name="Colonne6373"/>
    <tableColumn id="6397" xr3:uid="{F5FD800E-813A-4521-82C8-26EF3AA3DCCC}" name="Colonne6374"/>
    <tableColumn id="6398" xr3:uid="{A06E0B59-E9CC-4CBE-87A5-1193CD022B5B}" name="Colonne6375"/>
    <tableColumn id="6399" xr3:uid="{3E9F08CF-ECD3-43A3-8C7B-E35859E81554}" name="Colonne6376"/>
    <tableColumn id="6400" xr3:uid="{3AE7D40B-F45B-45C1-A6CA-7B39FF43CAE6}" name="Colonne6377"/>
    <tableColumn id="6401" xr3:uid="{F7B10285-1897-433C-9FE9-D579AA7EE56D}" name="Colonne6378"/>
    <tableColumn id="6402" xr3:uid="{2A0B7D4B-C926-409C-872D-139C4AB1D6CD}" name="Colonne6379"/>
    <tableColumn id="6403" xr3:uid="{8D389756-47AF-408C-84FB-9AF8CD40B109}" name="Colonne6380"/>
    <tableColumn id="6404" xr3:uid="{93267A3C-8E98-4BA4-B5E8-B729FC7B5DD5}" name="Colonne6381"/>
    <tableColumn id="6405" xr3:uid="{E101FA85-00B0-442A-9EDE-76C8A7A2333E}" name="Colonne6382"/>
    <tableColumn id="6406" xr3:uid="{AFC6C65C-A7C4-4E0E-A439-E83AD303AF6B}" name="Colonne6383"/>
    <tableColumn id="6407" xr3:uid="{97584774-09A8-4E4B-AA76-D1E577F17880}" name="Colonne6384"/>
    <tableColumn id="6408" xr3:uid="{36ACB0B9-172A-433B-B9E1-68295F572C55}" name="Colonne6385"/>
    <tableColumn id="6409" xr3:uid="{D3E24759-173F-482D-A1D8-776C9C8C3E6F}" name="Colonne6386"/>
    <tableColumn id="6410" xr3:uid="{2774538A-1D00-4489-94D7-F661BCD5E96E}" name="Colonne6387"/>
    <tableColumn id="6411" xr3:uid="{2B626AEF-54E1-40D9-961A-E7BEF4B79ACC}" name="Colonne6388"/>
    <tableColumn id="6412" xr3:uid="{54FF36CD-A7EC-41FD-883E-04E7737BAC68}" name="Colonne6389"/>
    <tableColumn id="6413" xr3:uid="{94ECD3F6-E527-4AA7-8CE4-4A1CB0080D18}" name="Colonne6390"/>
    <tableColumn id="6414" xr3:uid="{31F31CA3-4F87-4648-A9D8-4F5158CDA61E}" name="Colonne6391"/>
    <tableColumn id="6415" xr3:uid="{EFFE5C38-CC44-47C2-B22C-713FF1297334}" name="Colonne6392"/>
    <tableColumn id="6416" xr3:uid="{9EB76B7E-573B-4749-B145-8D3486F422BB}" name="Colonne6393"/>
    <tableColumn id="6417" xr3:uid="{776D4806-9299-4CD3-B7C8-29A881C00B0C}" name="Colonne6394"/>
    <tableColumn id="6418" xr3:uid="{FF5E8946-52D0-4ED2-984E-6CF11B4F445A}" name="Colonne6395"/>
    <tableColumn id="6419" xr3:uid="{D29B7BA2-3E98-4992-B26C-FAC167CF6E1C}" name="Colonne6396"/>
    <tableColumn id="6420" xr3:uid="{58FDDE7C-4E5C-44EE-9CF2-774CC261BFE7}" name="Colonne6397"/>
    <tableColumn id="6421" xr3:uid="{9C357AB4-B24C-46A8-9ED8-2B9662BDD7B4}" name="Colonne6398"/>
    <tableColumn id="6422" xr3:uid="{ABF83753-AD09-4734-AACD-001AAA3FAF98}" name="Colonne6399"/>
    <tableColumn id="6423" xr3:uid="{88FBA76E-BEFD-434B-9802-8AA3E40F79E4}" name="Colonne6400"/>
    <tableColumn id="6424" xr3:uid="{1488CED9-0306-4F22-9596-6F70B5740FB2}" name="Colonne6401"/>
    <tableColumn id="6425" xr3:uid="{65BCC739-1FDE-4591-BC7D-903B0CD49940}" name="Colonne6402"/>
    <tableColumn id="6426" xr3:uid="{22FFFCB4-7110-4B65-8788-021594FC9B40}" name="Colonne6403"/>
    <tableColumn id="6427" xr3:uid="{0F80BEC7-5DC2-4377-86EB-AD0A3D8D3C69}" name="Colonne6404"/>
    <tableColumn id="6428" xr3:uid="{C008DF33-189E-491D-8F6F-C02DA26F4CC9}" name="Colonne6405"/>
    <tableColumn id="6429" xr3:uid="{A33E604B-EED9-4414-95F1-49CC1B8E7DF5}" name="Colonne6406"/>
    <tableColumn id="6430" xr3:uid="{144F7DA0-8133-4C32-B0B1-BAF0D32E04D9}" name="Colonne6407"/>
    <tableColumn id="6431" xr3:uid="{77F18CE1-B8DE-4776-A7C8-9D0A70F86EA8}" name="Colonne6408"/>
    <tableColumn id="6432" xr3:uid="{5EE0CF76-D8CC-4A20-99D3-07FDC2E44E04}" name="Colonne6409"/>
    <tableColumn id="6433" xr3:uid="{5F9D0D72-A55B-4D90-B2CA-46DDB2EC5369}" name="Colonne6410"/>
    <tableColumn id="6434" xr3:uid="{C0411158-4928-4A70-921E-9632045515FD}" name="Colonne6411"/>
    <tableColumn id="6435" xr3:uid="{FB2C69F5-BDC4-4262-9C76-B5AC56CE46A4}" name="Colonne6412"/>
    <tableColumn id="6436" xr3:uid="{21603212-990B-4773-B744-9B58891B8232}" name="Colonne6413"/>
    <tableColumn id="6437" xr3:uid="{6A35F1F9-36F8-414F-9CC7-25E0AD6AEB6B}" name="Colonne6414"/>
    <tableColumn id="6438" xr3:uid="{AB567D18-C0B9-49AA-BBE1-653C425E116F}" name="Colonne6415"/>
    <tableColumn id="6439" xr3:uid="{258B7B8B-C81F-45FF-961B-096C793BCD90}" name="Colonne6416"/>
    <tableColumn id="6440" xr3:uid="{41BED72E-7B17-4075-9608-9549D7B361C5}" name="Colonne6417"/>
    <tableColumn id="6441" xr3:uid="{F26293B3-286B-4FCA-8929-7486496D18B3}" name="Colonne6418"/>
    <tableColumn id="6442" xr3:uid="{E66F8DB3-53ED-4BE4-83F1-4AB606F1B0F0}" name="Colonne6419"/>
    <tableColumn id="6443" xr3:uid="{E3FD5B03-F971-4E70-8EEF-BF398D373885}" name="Colonne6420"/>
    <tableColumn id="6444" xr3:uid="{01AC46D2-1E3F-45CE-B64E-6AEFA97662D9}" name="Colonne6421"/>
    <tableColumn id="6445" xr3:uid="{023F7AB1-B6FA-46CE-AEF5-4584B3C435AC}" name="Colonne6422"/>
    <tableColumn id="6446" xr3:uid="{0EBC0E07-09E7-4F84-9D38-CD37DA47CE58}" name="Colonne6423"/>
    <tableColumn id="6447" xr3:uid="{47C39B65-642F-4332-8D28-4C791C84FC39}" name="Colonne6424"/>
    <tableColumn id="6448" xr3:uid="{984F7825-501A-4040-8A3C-6416CC6BE13F}" name="Colonne6425"/>
    <tableColumn id="6449" xr3:uid="{9E3A531B-15F8-4391-BCE9-EC824FF8CC22}" name="Colonne6426"/>
    <tableColumn id="6450" xr3:uid="{EC2153E4-D71E-48D0-A827-DA432993BF35}" name="Colonne6427"/>
    <tableColumn id="6451" xr3:uid="{A1B86DCE-493C-466C-BB5F-2A95D2B89C31}" name="Colonne6428"/>
    <tableColumn id="6452" xr3:uid="{A3B11666-AD7D-44E5-840B-13FADD2D9561}" name="Colonne6429"/>
    <tableColumn id="6453" xr3:uid="{03F4DEFF-68C9-4441-969F-0239648FCB09}" name="Colonne6430"/>
    <tableColumn id="6454" xr3:uid="{50373253-7D10-4094-BDAC-5F481455EB7A}" name="Colonne6431"/>
    <tableColumn id="6455" xr3:uid="{CD85B8BB-5399-4F41-BD15-77B9756C5E9A}" name="Colonne6432"/>
    <tableColumn id="6456" xr3:uid="{7FF7E046-1885-4515-A7DD-1A85A88A5879}" name="Colonne6433"/>
    <tableColumn id="6457" xr3:uid="{F1F80964-B482-403B-9E83-00225A1D4078}" name="Colonne6434"/>
    <tableColumn id="6458" xr3:uid="{830F00DB-538A-41CB-B150-D885539D0926}" name="Colonne6435"/>
    <tableColumn id="6459" xr3:uid="{ED762FD6-9D9B-45F5-A42F-CA0044E118C4}" name="Colonne6436"/>
    <tableColumn id="6460" xr3:uid="{7B251EDF-C810-485F-92F7-D3ECFBBB2176}" name="Colonne6437"/>
    <tableColumn id="6461" xr3:uid="{EB524322-4897-413D-B11F-34102B48E819}" name="Colonne6438"/>
    <tableColumn id="6462" xr3:uid="{996680B6-7D06-4C11-BCFF-302B6D4C3C89}" name="Colonne6439"/>
    <tableColumn id="6463" xr3:uid="{DF433CF8-2FA0-4152-A058-E58CAC709150}" name="Colonne6440"/>
    <tableColumn id="6464" xr3:uid="{A054E176-9433-4E5F-BA1A-42989F49C01F}" name="Colonne6441"/>
    <tableColumn id="6465" xr3:uid="{AE683C95-5383-4026-AB68-AB62CC8B86BF}" name="Colonne6442"/>
    <tableColumn id="6466" xr3:uid="{88D628E1-EA02-4F40-ABCA-5CD5AC377243}" name="Colonne6443"/>
    <tableColumn id="6467" xr3:uid="{4855BFCA-B0D2-4050-91C7-F1B43F03D7E9}" name="Colonne6444"/>
    <tableColumn id="6468" xr3:uid="{589283EC-F9B4-43AB-9ADF-B1DB080BC878}" name="Colonne6445"/>
    <tableColumn id="6469" xr3:uid="{9B1F3CAA-F880-422C-B2A9-C079D244B3E5}" name="Colonne6446"/>
    <tableColumn id="6470" xr3:uid="{7AC349DE-7623-4161-8B9B-3EEBF9E221D8}" name="Colonne6447"/>
    <tableColumn id="6471" xr3:uid="{10C9D74D-EE47-4076-8E64-888576502174}" name="Colonne6448"/>
    <tableColumn id="6472" xr3:uid="{120484F0-144D-4BE5-ABD0-D40EF087B028}" name="Colonne6449"/>
    <tableColumn id="6473" xr3:uid="{28728D1B-F9ED-43D3-BC7F-3B25AB736CB5}" name="Colonne6450"/>
    <tableColumn id="6474" xr3:uid="{2FBCB218-D274-4F75-87D3-C859A5549DB4}" name="Colonne6451"/>
    <tableColumn id="6475" xr3:uid="{C96721F3-FB2E-423F-81ED-0C6228922898}" name="Colonne6452"/>
    <tableColumn id="6476" xr3:uid="{28F2C931-FA7A-4B51-8F87-717C3363558F}" name="Colonne6453"/>
    <tableColumn id="6477" xr3:uid="{154974B8-1AE9-483D-A621-660AA12B66F3}" name="Colonne6454"/>
    <tableColumn id="6478" xr3:uid="{C4CA1A3F-F8A3-4A12-A82F-AB5BC0675BD9}" name="Colonne6455"/>
    <tableColumn id="6479" xr3:uid="{67AA7DC5-CDBE-43E0-A988-63474F5100FE}" name="Colonne6456"/>
    <tableColumn id="6480" xr3:uid="{FCBE4722-8D85-43F5-8982-5BF5FE0EC5E8}" name="Colonne6457"/>
    <tableColumn id="6481" xr3:uid="{CC592FB4-EA0A-4356-A1E8-B7255BDD94BE}" name="Colonne6458"/>
    <tableColumn id="6482" xr3:uid="{20278D07-3D93-4D9B-B8E2-4BF5642F73F8}" name="Colonne6459"/>
    <tableColumn id="6483" xr3:uid="{BADDF63A-BCA2-44D2-83D9-E3C9BE8782DA}" name="Colonne6460"/>
    <tableColumn id="6484" xr3:uid="{91EB939A-2984-4F9F-AF20-EE0DDD1EF37A}" name="Colonne6461"/>
    <tableColumn id="6485" xr3:uid="{82733FCC-07B7-4B91-816E-38648EF71CD4}" name="Colonne6462"/>
    <tableColumn id="6486" xr3:uid="{09A594D7-6695-4EBE-A032-6ABF3BEF016B}" name="Colonne6463"/>
    <tableColumn id="6487" xr3:uid="{FBCBFAC5-9A63-49B0-B01D-6BD2F40586B7}" name="Colonne6464"/>
    <tableColumn id="6488" xr3:uid="{C6830403-5662-4255-8638-77B9AD6E2C79}" name="Colonne6465"/>
    <tableColumn id="6489" xr3:uid="{A782CA1A-09D7-4F58-9505-69C288A771C1}" name="Colonne6466"/>
    <tableColumn id="6490" xr3:uid="{790F6A74-3437-48F2-AE71-F2C3AD572D33}" name="Colonne6467"/>
    <tableColumn id="6491" xr3:uid="{04506D2C-9AB9-4308-867D-A964CEDA5D19}" name="Colonne6468"/>
    <tableColumn id="6492" xr3:uid="{083410B8-98F4-4767-83DB-1501380904BF}" name="Colonne6469"/>
    <tableColumn id="6493" xr3:uid="{E2952BB5-BF02-4E40-BD33-3CF214027052}" name="Colonne6470"/>
    <tableColumn id="6494" xr3:uid="{46E2600D-FB2E-4322-B8C8-8F0FFE142FCF}" name="Colonne6471"/>
    <tableColumn id="6495" xr3:uid="{BBEE3C67-F2E0-4363-B9F5-88DCAF513123}" name="Colonne6472"/>
    <tableColumn id="6496" xr3:uid="{9D1BCA0C-10C5-40AE-A9A2-2AB460EB78D9}" name="Colonne6473"/>
    <tableColumn id="6497" xr3:uid="{60E10031-4470-4C78-A854-9D2182D781B1}" name="Colonne6474"/>
    <tableColumn id="6498" xr3:uid="{724CE041-EC03-4D3B-B239-36C510B24FAE}" name="Colonne6475"/>
    <tableColumn id="6499" xr3:uid="{9767D53C-E83A-4570-9ED8-B8FD7052F24E}" name="Colonne6476"/>
    <tableColumn id="6500" xr3:uid="{98CDAF62-DCD2-453A-8287-EB25EF2FB5DC}" name="Colonne6477"/>
    <tableColumn id="6501" xr3:uid="{42D98E12-38A7-4925-B0A8-23825FF67522}" name="Colonne6478"/>
    <tableColumn id="6502" xr3:uid="{D3913B0C-46EF-4790-A7C8-C7B6A688DC15}" name="Colonne6479"/>
    <tableColumn id="6503" xr3:uid="{3641EA9A-688F-4AD0-AD30-629AA0F5A842}" name="Colonne6480"/>
    <tableColumn id="6504" xr3:uid="{0A6F044E-E969-453F-8FFE-247495418E68}" name="Colonne6481"/>
    <tableColumn id="6505" xr3:uid="{A966E05A-0666-4DDB-91D9-8C569303441C}" name="Colonne6482"/>
    <tableColumn id="6506" xr3:uid="{09ACCD7A-0286-42A7-8FF5-34E080F43CE5}" name="Colonne6483"/>
    <tableColumn id="6507" xr3:uid="{67F00924-A8EF-48A8-BF7B-16DE76C3FE9A}" name="Colonne6484"/>
    <tableColumn id="6508" xr3:uid="{536AA86A-14A6-4B37-A17C-A482A44F4157}" name="Colonne6485"/>
    <tableColumn id="6509" xr3:uid="{16DBF8C8-502E-4EF3-BCC4-273097948BB6}" name="Colonne6486"/>
    <tableColumn id="6510" xr3:uid="{C9ED18D1-268F-4F72-9703-5E44AF23EF28}" name="Colonne6487"/>
    <tableColumn id="6511" xr3:uid="{24BF55F8-DDDE-44D7-AC99-C85F73E46BCD}" name="Colonne6488"/>
    <tableColumn id="6512" xr3:uid="{50E10CDF-34F8-4E45-A04C-A494A1DE948B}" name="Colonne6489"/>
    <tableColumn id="6513" xr3:uid="{4EF469BF-1750-4B20-9188-6D7954BAE544}" name="Colonne6490"/>
    <tableColumn id="6514" xr3:uid="{98D39465-1521-4410-A18B-9593FDB9D6D4}" name="Colonne6491"/>
    <tableColumn id="6515" xr3:uid="{113F1444-2289-409B-98AF-CAD0DFA23F60}" name="Colonne6492"/>
    <tableColumn id="6516" xr3:uid="{B753DDFC-714B-4F2B-8527-1A9773A8E72E}" name="Colonne6493"/>
    <tableColumn id="6517" xr3:uid="{727280ED-1BE3-4464-9C01-6B4BBA63CC07}" name="Colonne6494"/>
    <tableColumn id="6518" xr3:uid="{79D2FA88-EC6D-4DF0-9D09-16BCF771EDFD}" name="Colonne6495"/>
    <tableColumn id="6519" xr3:uid="{10D807D7-32C7-41B6-8A93-591E408CD41D}" name="Colonne6496"/>
    <tableColumn id="6520" xr3:uid="{C63814CB-52C1-448D-8B1C-76F420C97F5F}" name="Colonne6497"/>
    <tableColumn id="6521" xr3:uid="{08040099-478A-40EE-BF0F-6109CE7B3FF0}" name="Colonne6498"/>
    <tableColumn id="6522" xr3:uid="{7FB0B7C0-0119-406B-AD19-7384F9D0230D}" name="Colonne6499"/>
    <tableColumn id="6523" xr3:uid="{4F5825E3-49C0-4E09-BDCD-27ABFBF9761C}" name="Colonne6500"/>
    <tableColumn id="6524" xr3:uid="{B8FC89AD-AD87-464E-8AA8-25A15E397FFA}" name="Colonne6501"/>
    <tableColumn id="6525" xr3:uid="{964D8FDD-A7E7-4CA9-A5D0-7E0D8D06CCAD}" name="Colonne6502"/>
    <tableColumn id="6526" xr3:uid="{06F6E6F0-273F-4965-8A59-1FE1C44AA08A}" name="Colonne6503"/>
    <tableColumn id="6527" xr3:uid="{56010801-FAE9-4F4E-91A8-F7190651C4F6}" name="Colonne6504"/>
    <tableColumn id="6528" xr3:uid="{77A57A08-8E89-48B0-B4FE-6F44B1C974F7}" name="Colonne6505"/>
    <tableColumn id="6529" xr3:uid="{926D29EF-9355-4411-AAC2-3405A3AF2611}" name="Colonne6506"/>
    <tableColumn id="6530" xr3:uid="{1CF9CBB3-4985-405C-AEA2-E886E146F8F1}" name="Colonne6507"/>
    <tableColumn id="6531" xr3:uid="{7E27938A-B23F-4F1E-A2CA-10FCB01EDD8D}" name="Colonne6508"/>
    <tableColumn id="6532" xr3:uid="{9323F28E-2E90-40A6-8B8B-5F1964824D71}" name="Colonne6509"/>
    <tableColumn id="6533" xr3:uid="{D74E0C07-D357-4B6B-8423-E2573F5A1969}" name="Colonne6510"/>
    <tableColumn id="6534" xr3:uid="{A0B54F0C-DC97-489D-8056-DCAB23754032}" name="Colonne6511"/>
    <tableColumn id="6535" xr3:uid="{EB9A7CBB-900A-45D3-A044-C63E921A0FD8}" name="Colonne6512"/>
    <tableColumn id="6536" xr3:uid="{43CDE747-4B52-416E-A086-A7039A0FC489}" name="Colonne6513"/>
    <tableColumn id="6537" xr3:uid="{31623B51-421D-47A3-A0C7-A6334ABD32B7}" name="Colonne6514"/>
    <tableColumn id="6538" xr3:uid="{078F9DC7-7B6B-4184-8A1B-6567ADA29E88}" name="Colonne6515"/>
    <tableColumn id="6539" xr3:uid="{79A1CD01-054A-4727-9B07-C03B3E4E8712}" name="Colonne6516"/>
    <tableColumn id="6540" xr3:uid="{8323DB37-060D-4352-9C5F-0DE1484F3B84}" name="Colonne6517"/>
    <tableColumn id="6541" xr3:uid="{D8888CD5-5278-47DC-ADDA-021F723FB87C}" name="Colonne6518"/>
    <tableColumn id="6542" xr3:uid="{5BEBBF40-CE60-40D1-9C2C-B97F277090CE}" name="Colonne6519"/>
    <tableColumn id="6543" xr3:uid="{4F76114F-8FA3-4879-BAF7-8583CCF17B66}" name="Colonne6520"/>
    <tableColumn id="6544" xr3:uid="{57AA2109-D323-4BEA-B12C-46B35DB81391}" name="Colonne6521"/>
    <tableColumn id="6545" xr3:uid="{1C58E023-F1DD-4A21-BA94-45089FD4B4BB}" name="Colonne6522"/>
    <tableColumn id="6546" xr3:uid="{6C7D93B9-B781-46E5-9054-B9E8711B9910}" name="Colonne6523"/>
    <tableColumn id="6547" xr3:uid="{EEFC513D-C38A-43CE-9DE0-DD9C6FAFD575}" name="Colonne6524"/>
    <tableColumn id="6548" xr3:uid="{B76AC036-E6BD-4A19-BB1C-F512A5CD6CAF}" name="Colonne6525"/>
    <tableColumn id="6549" xr3:uid="{D64DA810-F38D-455E-8F11-282D6017D776}" name="Colonne6526"/>
    <tableColumn id="6550" xr3:uid="{4FCC0C40-8FBC-4F52-8615-6017318E3B43}" name="Colonne6527"/>
    <tableColumn id="6551" xr3:uid="{7AE1A2A3-6594-4CD3-ABD8-2B0912D9B653}" name="Colonne6528"/>
    <tableColumn id="6552" xr3:uid="{5554D319-2ECC-42C7-A043-9590FA3195B5}" name="Colonne6529"/>
    <tableColumn id="6553" xr3:uid="{08ADD2C8-EBD6-43F5-BB16-357DC1F939A7}" name="Colonne6530"/>
    <tableColumn id="6554" xr3:uid="{E0575087-3BD3-441E-B0C4-3CF6AA2542C9}" name="Colonne6531"/>
    <tableColumn id="6555" xr3:uid="{9E899EDC-4288-4F87-B797-3A9C9E33C6E6}" name="Colonne6532"/>
    <tableColumn id="6556" xr3:uid="{78C76470-2177-4D37-A6D9-9B8E5D0D5B72}" name="Colonne6533"/>
    <tableColumn id="6557" xr3:uid="{2F51F3ED-4F53-42C0-A21D-EB6BF7322727}" name="Colonne6534"/>
    <tableColumn id="6558" xr3:uid="{10342ACF-C18F-45F1-AE79-7751CF886B88}" name="Colonne6535"/>
    <tableColumn id="6559" xr3:uid="{069F379E-6108-4377-A617-A3888EDF3AFE}" name="Colonne6536"/>
    <tableColumn id="6560" xr3:uid="{1E65CBC7-9C67-4CE2-9F08-AC021C9E05AE}" name="Colonne6537"/>
    <tableColumn id="6561" xr3:uid="{7E26BD85-7AF2-458B-BD61-63A52CD98804}" name="Colonne6538"/>
    <tableColumn id="6562" xr3:uid="{5B5ABDD0-9423-4FF6-8F6E-CF31786D9D17}" name="Colonne6539"/>
    <tableColumn id="6563" xr3:uid="{A9092916-AA0B-4D4A-BED7-7BB02FE6CCF6}" name="Colonne6540"/>
    <tableColumn id="6564" xr3:uid="{3405FE37-CEF4-4B8C-B891-A2CAA16D93D5}" name="Colonne6541"/>
    <tableColumn id="6565" xr3:uid="{F575E0DA-849A-40AF-87A0-C495C8370EE0}" name="Colonne6542"/>
    <tableColumn id="6566" xr3:uid="{F7C9225B-81A2-40FB-8F28-E75CC0B4952B}" name="Colonne6543"/>
    <tableColumn id="6567" xr3:uid="{98AA7E39-955D-48DA-BB92-69FADA0FFD19}" name="Colonne6544"/>
    <tableColumn id="6568" xr3:uid="{00D14602-74B9-408C-BC3A-9623663EC4A7}" name="Colonne6545"/>
    <tableColumn id="6569" xr3:uid="{73A8C674-6F0B-4954-84BD-9E86675A8A74}" name="Colonne6546"/>
    <tableColumn id="6570" xr3:uid="{A4CA8DE8-85C2-4EC4-8040-D087D6C398FA}" name="Colonne6547"/>
    <tableColumn id="6571" xr3:uid="{2162C9C1-CE0E-4E3C-8785-60AD12DC2609}" name="Colonne6548"/>
    <tableColumn id="6572" xr3:uid="{880A20E1-DA8F-4971-858E-40FF3B5C9A55}" name="Colonne6549"/>
    <tableColumn id="6573" xr3:uid="{D3AF023D-3D07-4E73-93D8-0B536E15BD79}" name="Colonne6550"/>
    <tableColumn id="6574" xr3:uid="{246FE6A3-C36E-4509-9CD9-3C778863966A}" name="Colonne6551"/>
    <tableColumn id="6575" xr3:uid="{E16B8D17-ACAF-488C-986A-46E3D23074DE}" name="Colonne6552"/>
    <tableColumn id="6576" xr3:uid="{F6C01F9A-E9C4-4828-8419-81390BCBCA43}" name="Colonne6553"/>
    <tableColumn id="6577" xr3:uid="{A4DDA6BD-E4AA-43AE-B4E6-4D7237C2D266}" name="Colonne6554"/>
    <tableColumn id="6578" xr3:uid="{FD62FB37-E49D-4D4D-9DA4-AEC38C2065F0}" name="Colonne6555"/>
    <tableColumn id="6579" xr3:uid="{5385F6EA-0844-4762-BE9C-1A5C41746706}" name="Colonne6556"/>
    <tableColumn id="6580" xr3:uid="{A596B88D-A081-4622-B138-088C22E867F4}" name="Colonne6557"/>
    <tableColumn id="6581" xr3:uid="{02C27C54-44BC-4C03-A0C0-9D75C6B48950}" name="Colonne6558"/>
    <tableColumn id="6582" xr3:uid="{4931CFCF-3BA9-40B1-9B5E-7124290B3300}" name="Colonne6559"/>
    <tableColumn id="6583" xr3:uid="{67FB7058-D6B2-499E-A7A9-C00898B55E54}" name="Colonne6560"/>
    <tableColumn id="6584" xr3:uid="{B40ACF9C-5F54-47B9-8115-FD4B3A861D9E}" name="Colonne6561"/>
    <tableColumn id="6585" xr3:uid="{1BC755D5-C85F-4DFF-AC29-853231672728}" name="Colonne6562"/>
    <tableColumn id="6586" xr3:uid="{DC75FF82-35E0-44A8-9502-37B79706F7D5}" name="Colonne6563"/>
    <tableColumn id="6587" xr3:uid="{1EB6097B-2A60-4557-8CC4-61BDE82DD74D}" name="Colonne6564"/>
    <tableColumn id="6588" xr3:uid="{CF9D57D9-C042-4143-858A-CE85D59F4574}" name="Colonne6565"/>
    <tableColumn id="6589" xr3:uid="{CA8B2E70-609F-42AF-A9A0-B3484DCA5F19}" name="Colonne6566"/>
    <tableColumn id="6590" xr3:uid="{09B90663-E4FD-46AD-8638-6EE683FFC87D}" name="Colonne6567"/>
    <tableColumn id="6591" xr3:uid="{CFD36C7E-65E5-4C28-901B-CF5C53EBE76E}" name="Colonne6568"/>
    <tableColumn id="6592" xr3:uid="{40660B30-D0F2-4F7E-AFBF-10A135CC25B5}" name="Colonne6569"/>
    <tableColumn id="6593" xr3:uid="{02A24DBC-E7F0-4D98-89E3-603D79F64AD8}" name="Colonne6570"/>
    <tableColumn id="6594" xr3:uid="{7E333FE3-80D1-4EF2-B6D9-DDA835E042E6}" name="Colonne6571"/>
    <tableColumn id="6595" xr3:uid="{746CEF6D-0806-41B8-84A0-9CF808E1550E}" name="Colonne6572"/>
    <tableColumn id="6596" xr3:uid="{64594562-3311-4063-9FEC-DC858779F290}" name="Colonne6573"/>
    <tableColumn id="6597" xr3:uid="{76814042-78BE-4529-9438-5CE3E7BD8910}" name="Colonne6574"/>
    <tableColumn id="6598" xr3:uid="{2EDB095B-B79A-492A-84B8-58E0C15DBC9A}" name="Colonne6575"/>
    <tableColumn id="6599" xr3:uid="{6A4B0D27-9B43-417A-9BAD-13D09136B832}" name="Colonne6576"/>
    <tableColumn id="6600" xr3:uid="{B9D05FE6-D17B-4126-9C11-B03838B6C8E4}" name="Colonne6577"/>
    <tableColumn id="6601" xr3:uid="{F578217F-DC86-4CF0-AD72-9B1E06C6403F}" name="Colonne6578"/>
    <tableColumn id="6602" xr3:uid="{58A633ED-28DA-4D69-9857-90E72F85681B}" name="Colonne6579"/>
    <tableColumn id="6603" xr3:uid="{ECDF479F-AE43-480D-9F70-B6082BF56F9B}" name="Colonne6580"/>
    <tableColumn id="6604" xr3:uid="{6E9BAB7B-A8CE-437F-870C-53139FE00269}" name="Colonne6581"/>
    <tableColumn id="6605" xr3:uid="{825F40B1-AD3C-40B1-BF2F-693D6A86CA0B}" name="Colonne6582"/>
    <tableColumn id="6606" xr3:uid="{9D863BC5-A5CB-443B-90B0-0949DC1BB207}" name="Colonne6583"/>
    <tableColumn id="6607" xr3:uid="{73231D0A-2294-4957-B05D-856DA1B656AE}" name="Colonne6584"/>
    <tableColumn id="6608" xr3:uid="{EAD0A8EF-B2F6-4B56-8A90-2088DEB341B9}" name="Colonne6585"/>
    <tableColumn id="6609" xr3:uid="{2FAD4263-4505-4851-91E7-DDDA45643008}" name="Colonne6586"/>
    <tableColumn id="6610" xr3:uid="{1D262E9C-78CC-466C-8C75-052F25F31184}" name="Colonne6587"/>
    <tableColumn id="6611" xr3:uid="{277E7C40-3B2D-4114-B5B4-9C7E18964ED4}" name="Colonne6588"/>
    <tableColumn id="6612" xr3:uid="{5E637921-52DB-42BA-9EDF-7AF213F12AF1}" name="Colonne6589"/>
    <tableColumn id="6613" xr3:uid="{12605F72-E05B-4283-872D-DAD02E8676B9}" name="Colonne6590"/>
    <tableColumn id="6614" xr3:uid="{952D80A2-5CA0-4AD0-AE20-44372B36BA3C}" name="Colonne6591"/>
    <tableColumn id="6615" xr3:uid="{B643AB08-A32C-43BC-9DE9-F49FAB363CAB}" name="Colonne6592"/>
    <tableColumn id="6616" xr3:uid="{3159D94F-F433-438C-9988-28BC5A1582B5}" name="Colonne6593"/>
    <tableColumn id="6617" xr3:uid="{01C1674A-8A68-454B-83DE-6182DD4D7E7D}" name="Colonne6594"/>
    <tableColumn id="6618" xr3:uid="{0C4F261B-C8AA-4F61-8C5A-8305E0FDB636}" name="Colonne6595"/>
    <tableColumn id="6619" xr3:uid="{BD34FEE6-A1A3-472D-9524-1D5FB47185BF}" name="Colonne6596"/>
    <tableColumn id="6620" xr3:uid="{1E0B544D-8253-40BE-88A5-612229C9E57F}" name="Colonne6597"/>
    <tableColumn id="6621" xr3:uid="{8A7E073C-380D-4411-9E0D-F0D1B0F7BBEB}" name="Colonne6598"/>
    <tableColumn id="6622" xr3:uid="{666AA10B-301B-48B0-B483-9E4C45140B40}" name="Colonne6599"/>
    <tableColumn id="6623" xr3:uid="{A53F92B5-4728-44E7-809B-D9A9F8152DC4}" name="Colonne6600"/>
    <tableColumn id="6624" xr3:uid="{C7DEF93D-D96D-4F44-AD65-901639DAAF70}" name="Colonne6601"/>
    <tableColumn id="6625" xr3:uid="{852D6B10-5D27-462C-8426-4A28FAAB6451}" name="Colonne6602"/>
    <tableColumn id="6626" xr3:uid="{5F26E983-6D9F-4465-832D-8F83939416B4}" name="Colonne6603"/>
    <tableColumn id="6627" xr3:uid="{C994BF13-AB1C-4A8B-97C9-6B85CBC1A42A}" name="Colonne6604"/>
    <tableColumn id="6628" xr3:uid="{F5DAB98E-8F48-4CEB-A5C7-749AAF0F78CA}" name="Colonne6605"/>
    <tableColumn id="6629" xr3:uid="{9030C6DF-A2F2-4277-A06B-83ED3843E2B7}" name="Colonne6606"/>
    <tableColumn id="6630" xr3:uid="{E5BDC929-4F28-43B8-99F0-02F7BFD1D9A8}" name="Colonne6607"/>
    <tableColumn id="6631" xr3:uid="{EE4F415D-08D6-4DDA-B772-8D58FB3B3BE2}" name="Colonne6608"/>
    <tableColumn id="6632" xr3:uid="{73BA4455-DB50-47C5-B371-C147F7E3E647}" name="Colonne6609"/>
    <tableColumn id="6633" xr3:uid="{1FEFC816-DAF9-4BF4-B819-49D4FD43EB4F}" name="Colonne6610"/>
    <tableColumn id="6634" xr3:uid="{E2C32E55-3BFD-4A83-B6B1-A1B061ECD976}" name="Colonne6611"/>
    <tableColumn id="6635" xr3:uid="{EA395458-558B-4477-8358-4FA474CD21C5}" name="Colonne6612"/>
    <tableColumn id="6636" xr3:uid="{3C86C092-659A-49BF-BEF7-CBD71E2072E3}" name="Colonne6613"/>
    <tableColumn id="6637" xr3:uid="{B8F8FE07-7817-4AA7-84E1-E02808710F68}" name="Colonne6614"/>
    <tableColumn id="6638" xr3:uid="{0D53F0CF-1935-4324-BBCB-7D01967D8C04}" name="Colonne6615"/>
    <tableColumn id="6639" xr3:uid="{A96A6335-21C8-4406-B6B1-1AB89B64AED6}" name="Colonne6616"/>
    <tableColumn id="6640" xr3:uid="{A4CE512E-73D4-4B75-872A-B75EF3BD0109}" name="Colonne6617"/>
    <tableColumn id="6641" xr3:uid="{E1371BF0-1815-4AC0-A8A1-5E580012FCC7}" name="Colonne6618"/>
    <tableColumn id="6642" xr3:uid="{EC065583-D553-42BB-8019-1C4B6DD2C20C}" name="Colonne6619"/>
    <tableColumn id="6643" xr3:uid="{2610B2B0-8158-4DFD-97F1-3B72C4BDE001}" name="Colonne6620"/>
    <tableColumn id="6644" xr3:uid="{84A7FD01-D020-4D01-BDEC-A68EC4E903BB}" name="Colonne6621"/>
    <tableColumn id="6645" xr3:uid="{66419BEB-C745-456A-9210-A6B84C079FB2}" name="Colonne6622"/>
    <tableColumn id="6646" xr3:uid="{797E9E6D-39AB-4D6E-A409-C82260556ABF}" name="Colonne6623"/>
    <tableColumn id="6647" xr3:uid="{1A4BE836-C9AF-4677-B2C9-C54D9EE276E0}" name="Colonne6624"/>
    <tableColumn id="6648" xr3:uid="{4B2A0AC4-CD57-456E-B83F-57201F7240E8}" name="Colonne6625"/>
    <tableColumn id="6649" xr3:uid="{A5F3E565-A8B2-4C19-AACA-92ED98E2C613}" name="Colonne6626"/>
    <tableColumn id="6650" xr3:uid="{EA44799C-40EC-46D2-BD77-B8516B405CBF}" name="Colonne6627"/>
    <tableColumn id="6651" xr3:uid="{41E04732-1DB7-4538-B289-E1F07AC40F78}" name="Colonne6628"/>
    <tableColumn id="6652" xr3:uid="{8800117F-509A-4F3A-AAB8-C9B97892780A}" name="Colonne6629"/>
    <tableColumn id="6653" xr3:uid="{7014A549-CDDC-489F-8456-99F8E2452BCB}" name="Colonne6630"/>
    <tableColumn id="6654" xr3:uid="{E50B1C8F-C821-4728-A8A9-6CFF1722FC2C}" name="Colonne6631"/>
    <tableColumn id="6655" xr3:uid="{AD6A07E7-A4E2-46D9-8561-C201FD4E5965}" name="Colonne6632"/>
    <tableColumn id="6656" xr3:uid="{46FCCE5D-ED43-4BC1-8F26-85A6FFF96DDD}" name="Colonne6633"/>
    <tableColumn id="6657" xr3:uid="{D944ED3E-083F-4603-BC3F-2FACB150A311}" name="Colonne6634"/>
    <tableColumn id="6658" xr3:uid="{1CEEEBF0-9823-46FB-B297-74A3B2251772}" name="Colonne6635"/>
    <tableColumn id="6659" xr3:uid="{42F536BB-C30C-4628-B539-DE5E987AF9B1}" name="Colonne6636"/>
    <tableColumn id="6660" xr3:uid="{0681A2DB-3F00-4FCD-9042-214F7381D072}" name="Colonne6637"/>
    <tableColumn id="6661" xr3:uid="{4AD74B01-451A-4B48-9BD3-C0933944EC33}" name="Colonne6638"/>
    <tableColumn id="6662" xr3:uid="{39EA03E6-F551-4332-9E6A-6A274E36A7DC}" name="Colonne6639"/>
    <tableColumn id="6663" xr3:uid="{58480294-1348-4A1A-84D5-DA462974243D}" name="Colonne6640"/>
    <tableColumn id="6664" xr3:uid="{27130745-F0E8-4943-8DEB-672EDC45FA8E}" name="Colonne6641"/>
    <tableColumn id="6665" xr3:uid="{C834B4C8-4500-4CF3-BAB3-E79E98522073}" name="Colonne6642"/>
    <tableColumn id="6666" xr3:uid="{DA6BF07B-24C4-40F4-A51E-037DFEC0DC65}" name="Colonne6643"/>
    <tableColumn id="6667" xr3:uid="{FA6AFA4A-347B-4109-AE13-BA05E9E2B93B}" name="Colonne6644"/>
    <tableColumn id="6668" xr3:uid="{D0DA9762-0A0F-4D70-8C18-C47C2C5BB7C1}" name="Colonne6645"/>
    <tableColumn id="6669" xr3:uid="{6ECC7D2E-6027-40D8-9423-DD566948BEE4}" name="Colonne6646"/>
    <tableColumn id="6670" xr3:uid="{0E2F302E-B8B2-4FE5-B3B9-F2DFED62A117}" name="Colonne6647"/>
    <tableColumn id="6671" xr3:uid="{9A097B6A-59F7-44FF-A9E9-4875C2170799}" name="Colonne6648"/>
    <tableColumn id="6672" xr3:uid="{32F23648-6068-448B-B431-22F7206ECB06}" name="Colonne6649"/>
    <tableColumn id="6673" xr3:uid="{0D63B40B-EEF3-4EF0-B5F3-01FDF63B82A9}" name="Colonne6650"/>
    <tableColumn id="6674" xr3:uid="{BC91FB71-B132-485C-BD67-3D071E93E0DC}" name="Colonne6651"/>
    <tableColumn id="6675" xr3:uid="{60772AE3-6E5F-48C3-A0B7-9AD89DFB104E}" name="Colonne6652"/>
    <tableColumn id="6676" xr3:uid="{9384270B-5A63-4E3B-8263-D797C55E8A46}" name="Colonne6653"/>
    <tableColumn id="6677" xr3:uid="{E93DF0EE-D95D-4998-9478-2F40E3BA1781}" name="Colonne6654"/>
    <tableColumn id="6678" xr3:uid="{6697D73A-59E5-4C43-83BC-FFE4F78D12B8}" name="Colonne6655"/>
    <tableColumn id="6679" xr3:uid="{51BDF19F-F82C-4331-8C11-F7872BEE71FC}" name="Colonne6656"/>
    <tableColumn id="6680" xr3:uid="{EC9AEF4F-E3B5-41B4-A877-A4E16D6E62A5}" name="Colonne6657"/>
    <tableColumn id="6681" xr3:uid="{FDD5DF35-D7C3-4A90-8955-ED2928C0C1F3}" name="Colonne6658"/>
    <tableColumn id="6682" xr3:uid="{C46B30B3-B237-46B2-B83F-ACE984BD3BB3}" name="Colonne6659"/>
    <tableColumn id="6683" xr3:uid="{5C38DDA8-8411-468A-9638-EF7D5E681985}" name="Colonne6660"/>
    <tableColumn id="6684" xr3:uid="{04A28285-4695-49F9-9BE9-1EAA1F3D46D7}" name="Colonne6661"/>
    <tableColumn id="6685" xr3:uid="{E4F6FACB-D453-4BD2-87C3-7DCB00CC5B01}" name="Colonne6662"/>
    <tableColumn id="6686" xr3:uid="{DF07329F-E816-4184-BBAA-37CA8318603C}" name="Colonne6663"/>
    <tableColumn id="6687" xr3:uid="{620F999D-51DE-4B14-A120-EC1946E5236B}" name="Colonne6664"/>
    <tableColumn id="6688" xr3:uid="{9008C5EE-C0AF-442B-BB3A-05C2125A58EA}" name="Colonne6665"/>
    <tableColumn id="6689" xr3:uid="{57DA64CD-60FA-4D19-BE72-43D4BB9FBF42}" name="Colonne6666"/>
    <tableColumn id="6690" xr3:uid="{DB7D6253-8198-49F7-8E26-68D4E9B7D6F0}" name="Colonne6667"/>
    <tableColumn id="6691" xr3:uid="{3D80571C-35E3-4458-8C4C-4A40BF338EC7}" name="Colonne6668"/>
    <tableColumn id="6692" xr3:uid="{26833F1E-3883-4220-9ADD-AFB8B02157B1}" name="Colonne6669"/>
    <tableColumn id="6693" xr3:uid="{C79DAD4E-9F35-40C2-90E9-950614EEA3B0}" name="Colonne6670"/>
    <tableColumn id="6694" xr3:uid="{4D969976-D993-441E-BA76-3F689FA0C8AB}" name="Colonne6671"/>
    <tableColumn id="6695" xr3:uid="{CEFF5ADC-A14A-485C-9DB1-D51F47632436}" name="Colonne6672"/>
    <tableColumn id="6696" xr3:uid="{4BEA61BA-F2F7-4B34-935C-A3040E604F70}" name="Colonne6673"/>
    <tableColumn id="6697" xr3:uid="{BB5CFEB1-A6B0-4563-8FD5-4D83EFBD5062}" name="Colonne6674"/>
    <tableColumn id="6698" xr3:uid="{F35226CB-740B-4CDA-9292-2C0575BD4E54}" name="Colonne6675"/>
    <tableColumn id="6699" xr3:uid="{B6FE7A77-5030-4038-9A02-BB3470C47FAC}" name="Colonne6676"/>
    <tableColumn id="6700" xr3:uid="{7968B8B0-E8B6-433F-9F26-44A5BB664323}" name="Colonne6677"/>
    <tableColumn id="6701" xr3:uid="{3A10E9EC-D5E6-43B0-BD9C-5873C479BC45}" name="Colonne6678"/>
    <tableColumn id="6702" xr3:uid="{4665FD01-9903-4C3A-9BB9-4A753F3DEA59}" name="Colonne6679"/>
    <tableColumn id="6703" xr3:uid="{90B777CD-400A-4C62-BD5A-A8E3387336AA}" name="Colonne6680"/>
    <tableColumn id="6704" xr3:uid="{62CB75EC-65A2-4F20-89F8-2B7B5772E2FE}" name="Colonne6681"/>
    <tableColumn id="6705" xr3:uid="{6A7800C1-73D3-4728-9187-F93ACF4A1C6A}" name="Colonne6682"/>
    <tableColumn id="6706" xr3:uid="{1582757F-D7DE-469D-89D3-EEA66D42C74B}" name="Colonne6683"/>
    <tableColumn id="6707" xr3:uid="{EE124192-4BFB-4F40-9DE9-D65C441E3B8C}" name="Colonne6684"/>
    <tableColumn id="6708" xr3:uid="{0868F364-6249-48D9-B850-D9CC5F2464E6}" name="Colonne6685"/>
    <tableColumn id="6709" xr3:uid="{C2BF0C30-3C48-4FF3-9FD0-7DCA64191846}" name="Colonne6686"/>
    <tableColumn id="6710" xr3:uid="{CC731B7D-94C5-424A-98E6-F8D361B97B17}" name="Colonne6687"/>
    <tableColumn id="6711" xr3:uid="{D2658C50-C4CC-436C-9AF8-570B748785C0}" name="Colonne6688"/>
    <tableColumn id="6712" xr3:uid="{D3D94E59-83D8-4F03-9437-8E03CF37849D}" name="Colonne6689"/>
    <tableColumn id="6713" xr3:uid="{3D82DA86-272E-463E-856E-56BCC42ECB48}" name="Colonne6690"/>
    <tableColumn id="6714" xr3:uid="{2EE793BB-05A8-4E34-BBF5-5E364CDA64BE}" name="Colonne6691"/>
    <tableColumn id="6715" xr3:uid="{C74D4BAB-58E7-4C16-A523-6BF94976385E}" name="Colonne6692"/>
    <tableColumn id="6716" xr3:uid="{6A99B928-7A30-4CBF-9D4E-B26585B67240}" name="Colonne6693"/>
    <tableColumn id="6717" xr3:uid="{D8AED0C9-CD5A-4A03-9A5D-4870DF27C9D4}" name="Colonne6694"/>
    <tableColumn id="6718" xr3:uid="{C386DB8F-6476-43EF-98A4-4B146DCD2DB6}" name="Colonne6695"/>
    <tableColumn id="6719" xr3:uid="{3B83CD75-A81A-459F-8EAB-C339661433B1}" name="Colonne6696"/>
    <tableColumn id="6720" xr3:uid="{448FE7C8-A8B8-4F86-9930-AD411D72F681}" name="Colonne6697"/>
    <tableColumn id="6721" xr3:uid="{61387EBF-BC34-4E6A-9AC7-A963139E6B84}" name="Colonne6698"/>
    <tableColumn id="6722" xr3:uid="{6E3F4118-57C2-4876-BD9E-2209F6250685}" name="Colonne6699"/>
    <tableColumn id="6723" xr3:uid="{6B45EF90-DF7A-437B-8B40-DA9995BCC1A6}" name="Colonne6700"/>
    <tableColumn id="6724" xr3:uid="{9CD2EFD0-4A6C-4D75-8981-EBBB2BCA1A90}" name="Colonne6701"/>
    <tableColumn id="6725" xr3:uid="{16020212-2998-4492-8B0A-F736A964BB35}" name="Colonne6702"/>
    <tableColumn id="6726" xr3:uid="{C8839854-572B-454E-B943-CC6E437C7675}" name="Colonne6703"/>
    <tableColumn id="6727" xr3:uid="{DA3EC5E5-CA6A-438A-BEB6-9CB7BF83F7A1}" name="Colonne6704"/>
    <tableColumn id="6728" xr3:uid="{C6632420-4708-4EA3-8C6A-3FBF466D11E7}" name="Colonne6705"/>
    <tableColumn id="6729" xr3:uid="{6802A85B-710A-40B9-A6DA-EF01D5433AB2}" name="Colonne6706"/>
    <tableColumn id="6730" xr3:uid="{E3082C22-9381-4233-A1A0-A8949DABE240}" name="Colonne6707"/>
    <tableColumn id="6731" xr3:uid="{73752C13-F200-4C27-920D-E2DCEF854142}" name="Colonne6708"/>
    <tableColumn id="6732" xr3:uid="{EC69ABC2-C94E-4BF7-91FC-F4AA8A21572F}" name="Colonne6709"/>
    <tableColumn id="6733" xr3:uid="{E3D4D93B-2242-4658-9C92-CFDBCB34B0D1}" name="Colonne6710"/>
    <tableColumn id="6734" xr3:uid="{2435FB48-ACB1-4D92-92B5-515004A1C60A}" name="Colonne6711"/>
    <tableColumn id="6735" xr3:uid="{0D27E42F-0010-4CAA-9FBA-36DD2ABADA7E}" name="Colonne6712"/>
    <tableColumn id="6736" xr3:uid="{47D16207-E7CB-4015-AE75-F40F5D7FF0E0}" name="Colonne6713"/>
    <tableColumn id="6737" xr3:uid="{3090837B-894C-420A-B4CD-6C011116E2E3}" name="Colonne6714"/>
    <tableColumn id="6738" xr3:uid="{FCACC4E2-FFF7-4F15-BE41-9934350A8335}" name="Colonne6715"/>
    <tableColumn id="6739" xr3:uid="{6DB1DC9D-0AB0-477C-B568-C773CCE8D271}" name="Colonne6716"/>
    <tableColumn id="6740" xr3:uid="{6654B88C-50A6-46CB-98E0-04F711B0EDE8}" name="Colonne6717"/>
    <tableColumn id="6741" xr3:uid="{2E99DD69-5207-4D71-85CC-56B33B03F137}" name="Colonne6718"/>
    <tableColumn id="6742" xr3:uid="{19B72AC9-0F63-4516-9F90-6A4B5CCE47C0}" name="Colonne6719"/>
    <tableColumn id="6743" xr3:uid="{C876C74B-E114-4692-8B76-E1F9767A9646}" name="Colonne6720"/>
    <tableColumn id="6744" xr3:uid="{A27E7993-8BC3-404D-A020-92AC35B7F910}" name="Colonne6721"/>
    <tableColumn id="6745" xr3:uid="{452E8F09-7259-42BA-9E7C-C3E653641DD4}" name="Colonne6722"/>
    <tableColumn id="6746" xr3:uid="{A8D129C0-BCDA-4B4E-996C-8E78B7E6BFFF}" name="Colonne6723"/>
    <tableColumn id="6747" xr3:uid="{DEA9E5AD-9903-4D00-B53E-08BB470C37DC}" name="Colonne6724"/>
    <tableColumn id="6748" xr3:uid="{3091A917-FD90-4E78-A810-FAA1EB7453DE}" name="Colonne6725"/>
    <tableColumn id="6749" xr3:uid="{74E2DB8B-39B4-49AB-A8C3-4804EC5C050A}" name="Colonne6726"/>
    <tableColumn id="6750" xr3:uid="{A3A07B2F-C8AB-472D-8C72-BC67E0B5809C}" name="Colonne6727"/>
    <tableColumn id="6751" xr3:uid="{655C40A0-54EE-4209-A2B0-062BBBF00E47}" name="Colonne6728"/>
    <tableColumn id="6752" xr3:uid="{786E7105-7C4D-44A6-8D34-EACB341CE772}" name="Colonne6729"/>
    <tableColumn id="6753" xr3:uid="{8695ABC5-E26A-4D56-8F2D-3B530C6DE577}" name="Colonne6730"/>
    <tableColumn id="6754" xr3:uid="{FAE2098B-7049-4B42-B62C-1991E81C4662}" name="Colonne6731"/>
    <tableColumn id="6755" xr3:uid="{AEAAA4EB-285A-4D28-9D89-96B014B2ED1F}" name="Colonne6732"/>
    <tableColumn id="6756" xr3:uid="{226A2D7A-3424-4FE1-AFEC-147D1FA40470}" name="Colonne6733"/>
    <tableColumn id="6757" xr3:uid="{01698E60-FB50-468D-B5EF-DA73488A496D}" name="Colonne6734"/>
    <tableColumn id="6758" xr3:uid="{3F5AEB8E-7B0B-4797-AE09-4A1B39249E01}" name="Colonne6735"/>
    <tableColumn id="6759" xr3:uid="{69E5C815-015E-473F-9373-5D029B5FAAE4}" name="Colonne6736"/>
    <tableColumn id="6760" xr3:uid="{9F05CB4A-E7E9-4323-BCFC-7C17BE2F1556}" name="Colonne6737"/>
    <tableColumn id="6761" xr3:uid="{E00DAF0F-5FDA-4CB7-A2C4-1BAA55F2875C}" name="Colonne6738"/>
    <tableColumn id="6762" xr3:uid="{9A6CA7A5-86F8-4198-B068-471340AFC3A8}" name="Colonne6739"/>
    <tableColumn id="6763" xr3:uid="{282443B8-3862-4833-8274-E8026DA5EEE0}" name="Colonne6740"/>
    <tableColumn id="6764" xr3:uid="{08892CEC-473D-4C41-93A3-6FEB6D71056B}" name="Colonne6741"/>
    <tableColumn id="6765" xr3:uid="{81302684-B948-45D1-B1A5-189D08F753B9}" name="Colonne6742"/>
    <tableColumn id="6766" xr3:uid="{704AE5B9-4266-4272-9504-875CF0D87581}" name="Colonne6743"/>
    <tableColumn id="6767" xr3:uid="{905E8F6B-69B8-4608-8057-7168A8AFAB29}" name="Colonne6744"/>
    <tableColumn id="6768" xr3:uid="{BE3EE662-E1FB-440B-9B80-49E421F9BD34}" name="Colonne6745"/>
    <tableColumn id="6769" xr3:uid="{9E7ACBDD-3C86-4177-936E-B35B6A2BAB9F}" name="Colonne6746"/>
    <tableColumn id="6770" xr3:uid="{FFB9C280-2135-4030-86A8-DA93B7CF41F5}" name="Colonne6747"/>
    <tableColumn id="6771" xr3:uid="{84F97382-B4FC-43F6-B4BE-D94910EAC401}" name="Colonne6748"/>
    <tableColumn id="6772" xr3:uid="{001E943E-68EE-4346-AF1C-6CA7F6B75E3E}" name="Colonne6749"/>
    <tableColumn id="6773" xr3:uid="{B20DFC25-43F8-4857-AE4C-A994C58B27F4}" name="Colonne6750"/>
    <tableColumn id="6774" xr3:uid="{21B309F2-E2BC-4351-8A44-FA6E41DA0DB8}" name="Colonne6751"/>
    <tableColumn id="6775" xr3:uid="{CB5AE4A6-5778-46EB-86B2-5496EF268A8A}" name="Colonne6752"/>
    <tableColumn id="6776" xr3:uid="{EA73C043-CC77-4359-A5DA-DA1494631A88}" name="Colonne6753"/>
    <tableColumn id="6777" xr3:uid="{BFBED226-1F71-4775-A4CC-744BB7805CEF}" name="Colonne6754"/>
    <tableColumn id="6778" xr3:uid="{EE86E6DE-E596-468A-81C4-681FC8FBEF5B}" name="Colonne6755"/>
    <tableColumn id="6779" xr3:uid="{953FBF95-CD77-4BCE-9AA9-B74E50DCBB86}" name="Colonne6756"/>
    <tableColumn id="6780" xr3:uid="{DF2E66B7-2434-4871-9C1F-5DEB7AD23CD8}" name="Colonne6757"/>
    <tableColumn id="6781" xr3:uid="{CD5578A4-0C81-45F1-BF27-1B6A17100D03}" name="Colonne6758"/>
    <tableColumn id="6782" xr3:uid="{9230BD8C-C5F0-4CA2-ABA2-453CA21CA40B}" name="Colonne6759"/>
    <tableColumn id="6783" xr3:uid="{2B8EC818-F013-4D75-890E-4071BFF41B80}" name="Colonne6760"/>
    <tableColumn id="6784" xr3:uid="{1BBC471C-47CB-470D-9B0A-1FD1AE34C3D2}" name="Colonne6761"/>
    <tableColumn id="6785" xr3:uid="{1EAA6D4D-3526-404C-A148-ABC98C678F0E}" name="Colonne6762"/>
    <tableColumn id="6786" xr3:uid="{3CE7689E-8B7E-4FF6-A24C-A29FA79AE97B}" name="Colonne6763"/>
    <tableColumn id="6787" xr3:uid="{3D620D05-B154-4AFC-96FF-F777165D6788}" name="Colonne6764"/>
    <tableColumn id="6788" xr3:uid="{11D9C5BE-75EF-4D1C-B539-7985BE27F692}" name="Colonne6765"/>
    <tableColumn id="6789" xr3:uid="{30EB9658-1204-4033-ABC0-4D35E6F7B3F0}" name="Colonne6766"/>
    <tableColumn id="6790" xr3:uid="{F9BFEEFD-DD89-4A2B-83EF-82E1FFB682EA}" name="Colonne6767"/>
    <tableColumn id="6791" xr3:uid="{5AC982EE-FF00-49B2-8F1B-A936D08AC5BB}" name="Colonne6768"/>
    <tableColumn id="6792" xr3:uid="{C50D4301-BC0B-4C7E-8BE8-EAFD3F92E1AF}" name="Colonne6769"/>
    <tableColumn id="6793" xr3:uid="{07A4D09F-ED42-4689-83A7-24ABFAED8952}" name="Colonne6770"/>
    <tableColumn id="6794" xr3:uid="{34266272-CBDF-4A1D-BA15-65A865191F61}" name="Colonne6771"/>
    <tableColumn id="6795" xr3:uid="{CAF6DB03-0AC3-4B70-8148-3FD9E90AA624}" name="Colonne6772"/>
    <tableColumn id="6796" xr3:uid="{6295D47A-548D-49DC-BB9C-C74D34B202CA}" name="Colonne6773"/>
    <tableColumn id="6797" xr3:uid="{B2D31C1C-19BF-4D2A-A294-67592D7EE750}" name="Colonne6774"/>
    <tableColumn id="6798" xr3:uid="{7173CEB0-AA89-469E-B70A-0DF293FE19A9}" name="Colonne6775"/>
    <tableColumn id="6799" xr3:uid="{AE306F57-D812-48C5-8815-D243F9DB6108}" name="Colonne6776"/>
    <tableColumn id="6800" xr3:uid="{D4789313-9846-45F5-97AD-6E695B0E0E15}" name="Colonne6777"/>
    <tableColumn id="6801" xr3:uid="{687F9763-ACB9-42CA-AA66-C30A0A6B4D30}" name="Colonne6778"/>
    <tableColumn id="6802" xr3:uid="{06C0B731-EA54-48DC-9B49-6AA95DB2D50F}" name="Colonne6779"/>
    <tableColumn id="6803" xr3:uid="{406F9522-5BBD-4202-8AD8-2B5BB9B0548C}" name="Colonne6780"/>
    <tableColumn id="6804" xr3:uid="{4AB51130-25A8-4CA0-9B79-0AAAF784B7FC}" name="Colonne6781"/>
    <tableColumn id="6805" xr3:uid="{863B445F-4A78-425C-B3A5-3AABF20442F8}" name="Colonne6782"/>
    <tableColumn id="6806" xr3:uid="{D069497A-9629-45B5-95F9-A75F3A863F96}" name="Colonne6783"/>
    <tableColumn id="6807" xr3:uid="{553C78BA-8A60-454B-810C-87EB816365D0}" name="Colonne6784"/>
    <tableColumn id="6808" xr3:uid="{BBBFDB1E-5723-430C-B889-DAC2EDDD538F}" name="Colonne6785"/>
    <tableColumn id="6809" xr3:uid="{FEEFA2BB-54BB-4A2C-A09E-AFA0B406B15C}" name="Colonne6786"/>
    <tableColumn id="6810" xr3:uid="{4BB5124E-73E5-44AC-BBC0-E2F705B0C83F}" name="Colonne6787"/>
    <tableColumn id="6811" xr3:uid="{56CBA8E8-8385-4100-821E-8C6576AD1EA2}" name="Colonne6788"/>
    <tableColumn id="6812" xr3:uid="{77A39723-EE4B-4F6C-80B5-6241A8274982}" name="Colonne6789"/>
    <tableColumn id="6813" xr3:uid="{860E9F4A-4E95-4C22-93F1-679920A4993E}" name="Colonne6790"/>
    <tableColumn id="6814" xr3:uid="{11A02A08-2715-4405-8A90-FC0A29BC6F5B}" name="Colonne6791"/>
    <tableColumn id="6815" xr3:uid="{65A61E88-9123-441A-A5B3-F060DA048EB2}" name="Colonne6792"/>
    <tableColumn id="6816" xr3:uid="{62809E4E-64F6-4383-9EE3-0D607338046F}" name="Colonne6793"/>
    <tableColumn id="6817" xr3:uid="{7D04A911-26AE-4846-90A8-F5F6A1CBDEA6}" name="Colonne6794"/>
    <tableColumn id="6818" xr3:uid="{68881DE5-56B0-45A0-A7B4-91850EE0916F}" name="Colonne6795"/>
    <tableColumn id="6819" xr3:uid="{34AAF548-E82C-4A5F-84E2-9A54B963033D}" name="Colonne6796"/>
    <tableColumn id="6820" xr3:uid="{6A2BE262-4AB2-42D9-884A-6F7E927D55B0}" name="Colonne6797"/>
    <tableColumn id="6821" xr3:uid="{B4D3671A-C964-4D38-A9AE-6FF1010F5E33}" name="Colonne6798"/>
    <tableColumn id="6822" xr3:uid="{F070BBCC-3951-4191-BB36-22EC03C211C9}" name="Colonne6799"/>
    <tableColumn id="6823" xr3:uid="{6F1EBA12-8158-4A9A-BD26-8C29B340EE6C}" name="Colonne6800"/>
    <tableColumn id="6824" xr3:uid="{74C227E7-1DFB-40DF-A90B-A5E5402B0F86}" name="Colonne6801"/>
    <tableColumn id="6825" xr3:uid="{9BF82EB0-EB55-4D7B-99E1-4AB6E34779CD}" name="Colonne6802"/>
    <tableColumn id="6826" xr3:uid="{CD0520B9-9A03-44DA-973E-0D846DC90532}" name="Colonne6803"/>
    <tableColumn id="6827" xr3:uid="{194347DA-C7AD-493A-B0B9-C85C12B6400E}" name="Colonne6804"/>
    <tableColumn id="6828" xr3:uid="{64CCF8F4-AEB6-47D3-99AD-5AC041F52F1C}" name="Colonne6805"/>
    <tableColumn id="6829" xr3:uid="{098884FF-E4B5-4794-A347-2EBA0F05CEDD}" name="Colonne6806"/>
    <tableColumn id="6830" xr3:uid="{954930BD-4FDB-4395-A10A-63D8C63CBEEA}" name="Colonne6807"/>
    <tableColumn id="6831" xr3:uid="{3B32179D-3210-4CC7-A3D2-4783998CF0EA}" name="Colonne6808"/>
    <tableColumn id="6832" xr3:uid="{FAD47A9E-3412-4DA4-BD99-D3947B98ECB6}" name="Colonne6809"/>
    <tableColumn id="6833" xr3:uid="{7C7B14A3-D3C6-4079-8283-BDF6AC044C35}" name="Colonne6810"/>
    <tableColumn id="6834" xr3:uid="{8C42538C-5100-47C2-BAE9-FF0D94E01EC8}" name="Colonne6811"/>
    <tableColumn id="6835" xr3:uid="{1CE24729-1DDA-4F63-A3A9-513A1D2798A1}" name="Colonne6812"/>
    <tableColumn id="6836" xr3:uid="{5C569E57-61AB-44A8-9A9A-10ABB6BC0752}" name="Colonne6813"/>
    <tableColumn id="6837" xr3:uid="{826C811F-B69B-4C9D-98AF-C488A6B8DDC5}" name="Colonne6814"/>
    <tableColumn id="6838" xr3:uid="{0BE789E9-689E-4DA9-9B15-C1EDE17708EA}" name="Colonne6815"/>
    <tableColumn id="6839" xr3:uid="{0B0B5AF5-138C-4ACE-82D7-FF261E77B823}" name="Colonne6816"/>
    <tableColumn id="6840" xr3:uid="{E56F6443-4C5C-4215-97E8-478EAE2BD91A}" name="Colonne6817"/>
    <tableColumn id="6841" xr3:uid="{F3F8BBFF-4A07-42AE-959D-35CCAE70C6AC}" name="Colonne6818"/>
    <tableColumn id="6842" xr3:uid="{982A9C91-8421-4678-9020-FF68B1F18144}" name="Colonne6819"/>
    <tableColumn id="6843" xr3:uid="{8BEA9FB5-0627-4AE4-8F64-1EC24CB392CE}" name="Colonne6820"/>
    <tableColumn id="6844" xr3:uid="{036E47AF-B3A2-44D8-B299-AA877356DE45}" name="Colonne6821"/>
    <tableColumn id="6845" xr3:uid="{C269C447-51F4-4A21-A327-91C66FAE0339}" name="Colonne6822"/>
    <tableColumn id="6846" xr3:uid="{FFE52320-A0ED-481C-8E7A-8C3F6498A849}" name="Colonne6823"/>
    <tableColumn id="6847" xr3:uid="{5B92F454-C83F-4623-944B-8643542C3150}" name="Colonne6824"/>
    <tableColumn id="6848" xr3:uid="{D4D617AA-C2ED-4497-A701-DC018180B0B7}" name="Colonne6825"/>
    <tableColumn id="6849" xr3:uid="{020704CB-DF53-424C-A99C-9433F02C8C58}" name="Colonne6826"/>
    <tableColumn id="6850" xr3:uid="{997E4ECD-0F2B-4952-BDDD-259CDD4AADF7}" name="Colonne6827"/>
    <tableColumn id="6851" xr3:uid="{A3A39C5D-FBDB-4A08-9D25-12DCAC1DB033}" name="Colonne6828"/>
    <tableColumn id="6852" xr3:uid="{FA7A81F5-4159-4A98-B9D0-1AED426479C5}" name="Colonne6829"/>
    <tableColumn id="6853" xr3:uid="{039C4A98-9022-407F-BF1A-7270739C76FD}" name="Colonne6830"/>
    <tableColumn id="6854" xr3:uid="{A34C91FD-9DF5-431F-B7F0-DB47B866A96F}" name="Colonne6831"/>
    <tableColumn id="6855" xr3:uid="{54C160A4-E275-4107-BC14-7D440CE2136A}" name="Colonne6832"/>
    <tableColumn id="6856" xr3:uid="{94162B4B-AD28-49FC-9005-85B511D77DE7}" name="Colonne6833"/>
    <tableColumn id="6857" xr3:uid="{098FCAF1-77ED-4A9E-9934-B2320CFE8220}" name="Colonne6834"/>
    <tableColumn id="6858" xr3:uid="{D949285A-448E-4B81-9BB4-FEA664950594}" name="Colonne6835"/>
    <tableColumn id="6859" xr3:uid="{E2E00E8F-7A80-4E98-9999-DB7D77165865}" name="Colonne6836"/>
    <tableColumn id="6860" xr3:uid="{AEA7BBD5-5BDD-40D6-9643-2188E2DB1994}" name="Colonne6837"/>
    <tableColumn id="6861" xr3:uid="{FEF31824-7492-4BB0-9A0C-800F61AB2D5D}" name="Colonne6838"/>
    <tableColumn id="6862" xr3:uid="{843C34CD-1B39-43FE-8DD7-56091C2D7E16}" name="Colonne6839"/>
    <tableColumn id="6863" xr3:uid="{C46C2FEA-4939-4B2E-9C89-A124A52482E6}" name="Colonne6840"/>
    <tableColumn id="6864" xr3:uid="{7BA3FE49-0DB8-459F-BA55-3DB189295AEA}" name="Colonne6841"/>
    <tableColumn id="6865" xr3:uid="{C8E6F2E0-6898-4A9D-967D-2418AF74B624}" name="Colonne6842"/>
    <tableColumn id="6866" xr3:uid="{E9BC300F-3183-4E4D-8314-0F296A8F276C}" name="Colonne6843"/>
    <tableColumn id="6867" xr3:uid="{28CFD40B-D258-4C1B-ABEC-B3360F30C764}" name="Colonne6844"/>
    <tableColumn id="6868" xr3:uid="{B40F536C-841F-41AD-AB7B-F49B1FBDB5C2}" name="Colonne6845"/>
    <tableColumn id="6869" xr3:uid="{EA064B23-996D-4140-BE51-E71A38AB2C05}" name="Colonne6846"/>
    <tableColumn id="6870" xr3:uid="{6224820B-AED7-4E62-9724-28FA2F2DD362}" name="Colonne6847"/>
    <tableColumn id="6871" xr3:uid="{173BEDC2-1ABF-4650-8499-CEDC89617A66}" name="Colonne6848"/>
    <tableColumn id="6872" xr3:uid="{8A06A2AA-5336-4326-A452-E60E52C8DD93}" name="Colonne6849"/>
    <tableColumn id="6873" xr3:uid="{1BA7404A-1D2A-438D-ABC2-5C3E2C917690}" name="Colonne6850"/>
    <tableColumn id="6874" xr3:uid="{7C8BE5AD-B922-4976-B566-2A8F64513D0B}" name="Colonne6851"/>
    <tableColumn id="6875" xr3:uid="{E079CD93-AA35-4DE5-9296-95A4059A7D22}" name="Colonne6852"/>
    <tableColumn id="6876" xr3:uid="{0245C7BD-DFEE-4C31-B0E2-3ACF8ADBA356}" name="Colonne6853"/>
    <tableColumn id="6877" xr3:uid="{73EDFA8C-AE96-4524-8FD4-019128DB9FF5}" name="Colonne6854"/>
    <tableColumn id="6878" xr3:uid="{4E7FD5E7-C7AD-4FDA-922D-618BB1A5D9A9}" name="Colonne6855"/>
    <tableColumn id="6879" xr3:uid="{7C9A08C5-8C9D-4210-AE90-94DC9D87E204}" name="Colonne6856"/>
    <tableColumn id="6880" xr3:uid="{94A0D2F7-4718-4E70-B3E7-CFCBDF40C46D}" name="Colonne6857"/>
    <tableColumn id="6881" xr3:uid="{B5F48A0C-C91D-4DBC-B5F2-3A6264BF4306}" name="Colonne6858"/>
    <tableColumn id="6882" xr3:uid="{7ADF1E51-16F6-476E-9217-E378279DC68F}" name="Colonne6859"/>
    <tableColumn id="6883" xr3:uid="{DE9B5325-FE7B-4EC1-9367-4CC1F25950B7}" name="Colonne6860"/>
    <tableColumn id="6884" xr3:uid="{0A95D21A-4C78-48F5-9E02-A64E535B76DD}" name="Colonne6861"/>
    <tableColumn id="6885" xr3:uid="{7AE0CB56-CB8B-4F2A-AB05-87CE32D9AF1E}" name="Colonne6862"/>
    <tableColumn id="6886" xr3:uid="{EE067C0E-4536-47C6-A545-0B7607B1BE26}" name="Colonne6863"/>
    <tableColumn id="6887" xr3:uid="{A380FB4E-8DF4-4F1E-8FC4-73C3AFBE082E}" name="Colonne6864"/>
    <tableColumn id="6888" xr3:uid="{CECD823E-1F35-411A-82EB-C1567D3B28BD}" name="Colonne6865"/>
    <tableColumn id="6889" xr3:uid="{16052CED-57C5-4FC2-842A-19B05F04B187}" name="Colonne6866"/>
    <tableColumn id="6890" xr3:uid="{DCAACCD8-C656-4989-9FDF-2782BF147993}" name="Colonne6867"/>
    <tableColumn id="6891" xr3:uid="{A020EDCE-75E6-4B4A-BB08-5C8D3A6AB0DC}" name="Colonne6868"/>
    <tableColumn id="6892" xr3:uid="{01DE1ED4-79A3-4516-A73A-08972E93F4BC}" name="Colonne6869"/>
    <tableColumn id="6893" xr3:uid="{DA444453-DB75-498A-9AD9-03F38DC794FE}" name="Colonne6870"/>
    <tableColumn id="6894" xr3:uid="{F45AE93A-0026-4B9C-AFCE-D684EF174EC5}" name="Colonne6871"/>
    <tableColumn id="6895" xr3:uid="{C37D2EDE-A647-4EAE-885C-F4DF8D63CDB7}" name="Colonne6872"/>
    <tableColumn id="6896" xr3:uid="{E24B47CC-A051-43C3-BF48-1FF4DBB18653}" name="Colonne6873"/>
    <tableColumn id="6897" xr3:uid="{4BC75D4D-3827-4988-8BA1-1E3609821668}" name="Colonne6874"/>
    <tableColumn id="6898" xr3:uid="{E991CDCF-6D77-4D67-A10D-DC708C703F67}" name="Colonne6875"/>
    <tableColumn id="6899" xr3:uid="{95EB0A57-9853-42E0-B2AC-9D88D1631628}" name="Colonne6876"/>
    <tableColumn id="6900" xr3:uid="{E6C13E2A-8243-4D77-A02F-A2383975238A}" name="Colonne6877"/>
    <tableColumn id="6901" xr3:uid="{5695B800-88BA-4629-A5D8-75DF84DDE2D6}" name="Colonne6878"/>
    <tableColumn id="6902" xr3:uid="{06124640-3CFE-4134-85A0-C20559F55E3B}" name="Colonne6879"/>
    <tableColumn id="6903" xr3:uid="{7D20EAAB-445F-4B5F-A3F0-0FDB09E496A3}" name="Colonne6880"/>
    <tableColumn id="6904" xr3:uid="{748C0F20-19AF-42D1-BA1C-DBB764A45043}" name="Colonne6881"/>
    <tableColumn id="6905" xr3:uid="{D1B04B35-B8A5-4025-BF6A-1BE16A4C25FD}" name="Colonne6882"/>
    <tableColumn id="6906" xr3:uid="{6C496305-EFA6-4898-968A-DA68A7BCF9F0}" name="Colonne6883"/>
    <tableColumn id="6907" xr3:uid="{A3061E66-8D04-44BC-ADF4-CDA7D48202CC}" name="Colonne6884"/>
    <tableColumn id="6908" xr3:uid="{09A2B03F-10A1-4E53-A430-A5A7C0D53D55}" name="Colonne6885"/>
    <tableColumn id="6909" xr3:uid="{D9A4C868-1BFB-4C85-AB60-42A08C4EF2AD}" name="Colonne6886"/>
    <tableColumn id="6910" xr3:uid="{629613B1-BB95-4845-BCFA-C109FCD8176A}" name="Colonne6887"/>
    <tableColumn id="6911" xr3:uid="{2431CC39-4BDB-4B93-A92F-7AE55818F32F}" name="Colonne6888"/>
    <tableColumn id="6912" xr3:uid="{CE134A52-EEAA-4F1D-B18D-FB400591A84B}" name="Colonne6889"/>
    <tableColumn id="6913" xr3:uid="{033DBDA1-FEEB-448D-BCF4-905A0925B3B0}" name="Colonne6890"/>
    <tableColumn id="6914" xr3:uid="{3EAAC9DE-2928-40CD-9430-786CF89CB7C2}" name="Colonne6891"/>
    <tableColumn id="6915" xr3:uid="{41DFDA28-680A-4720-B19F-F50D46A3F22E}" name="Colonne6892"/>
    <tableColumn id="6916" xr3:uid="{A20219FD-ED2A-4B42-906C-B69E127AF9A3}" name="Colonne6893"/>
    <tableColumn id="6917" xr3:uid="{C4FEADD6-A839-48A1-807E-9D4E17A449FC}" name="Colonne6894"/>
    <tableColumn id="6918" xr3:uid="{94C49003-08A7-4332-ADB4-A6EA32B24B54}" name="Colonne6895"/>
    <tableColumn id="6919" xr3:uid="{ED54D88C-9B7A-4E2F-AFAF-B6C921102B93}" name="Colonne6896"/>
    <tableColumn id="6920" xr3:uid="{6A687844-CB08-41EE-B9A9-1C7B717C1053}" name="Colonne6897"/>
    <tableColumn id="6921" xr3:uid="{9A992DFA-DA61-441D-9488-41867492AE7F}" name="Colonne6898"/>
    <tableColumn id="6922" xr3:uid="{AEC8C1F1-AD9F-4E5F-8914-DE2A1AE836B6}" name="Colonne6899"/>
    <tableColumn id="6923" xr3:uid="{CB0095F9-C7D1-4C5C-80B0-DC320FF1FC22}" name="Colonne6900"/>
    <tableColumn id="6924" xr3:uid="{1C9AB79F-131E-43C7-87C4-416F1F553045}" name="Colonne6901"/>
    <tableColumn id="6925" xr3:uid="{13509A62-E5E9-4304-BF9E-3F92DDFC4A08}" name="Colonne6902"/>
    <tableColumn id="6926" xr3:uid="{0880C3BB-8CC0-4B32-8C4F-0E957E199927}" name="Colonne6903"/>
    <tableColumn id="6927" xr3:uid="{B67C05EC-F53B-4B77-AE02-874AE607D9E9}" name="Colonne6904"/>
    <tableColumn id="6928" xr3:uid="{E999DB80-18C6-483E-8ABC-13FEFC77C9C6}" name="Colonne6905"/>
    <tableColumn id="6929" xr3:uid="{BD2EE5E4-C0B8-4459-834F-74FC19DF1802}" name="Colonne6906"/>
    <tableColumn id="6930" xr3:uid="{F33B970E-C535-4D8A-917C-408BE30B97D9}" name="Colonne6907"/>
    <tableColumn id="6931" xr3:uid="{D1986A15-ABED-4AF5-B78C-EEFBAB426A0A}" name="Colonne6908"/>
    <tableColumn id="6932" xr3:uid="{A6E8676F-1AF8-462D-8ACD-4BBDCCD6DBBF}" name="Colonne6909"/>
    <tableColumn id="6933" xr3:uid="{F6ED9297-0373-4B71-8A7D-B7C12DB6C343}" name="Colonne6910"/>
    <tableColumn id="6934" xr3:uid="{5F992B37-1FF9-4FAF-A521-463FD9D592A5}" name="Colonne6911"/>
    <tableColumn id="6935" xr3:uid="{10893DB8-0697-4E93-B6A6-FA65A6FD2205}" name="Colonne6912"/>
    <tableColumn id="6936" xr3:uid="{13CC96FE-5080-4468-9DB9-E173745C7681}" name="Colonne6913"/>
    <tableColumn id="6937" xr3:uid="{16D84A76-AAB3-4A9E-B03A-E6D46BCD717D}" name="Colonne6914"/>
    <tableColumn id="6938" xr3:uid="{901177F6-507A-496A-9E89-94399CC9D6D3}" name="Colonne6915"/>
    <tableColumn id="6939" xr3:uid="{97186D0A-7F5A-4B8A-B01E-E560E6ED54D9}" name="Colonne6916"/>
    <tableColumn id="6940" xr3:uid="{9AF3CE1C-4B92-4232-86BB-21CD418E70BB}" name="Colonne6917"/>
    <tableColumn id="6941" xr3:uid="{730ADCA6-6E23-4864-910C-FAF3AF53B881}" name="Colonne6918"/>
    <tableColumn id="6942" xr3:uid="{A31D1893-B6AF-441D-B049-A47C91FEFB76}" name="Colonne6919"/>
    <tableColumn id="6943" xr3:uid="{846022B0-F136-4EA4-8E56-D63D6D02015C}" name="Colonne6920"/>
    <tableColumn id="6944" xr3:uid="{E71118B0-6937-4197-B50E-2F22084F791D}" name="Colonne6921"/>
    <tableColumn id="6945" xr3:uid="{90DF870D-F130-456F-A4B6-25EDCABBF304}" name="Colonne6922"/>
    <tableColumn id="6946" xr3:uid="{BBB4658A-6BD0-4F47-A155-FC6A873CD4DD}" name="Colonne6923"/>
    <tableColumn id="6947" xr3:uid="{00774822-5BC1-443C-B0B2-511A5E9C9407}" name="Colonne6924"/>
    <tableColumn id="6948" xr3:uid="{48E129AB-B391-41AB-A0B3-8FDB369139AB}" name="Colonne6925"/>
    <tableColumn id="6949" xr3:uid="{699DECBD-6D08-465D-8217-C84FF14F2ED3}" name="Colonne6926"/>
    <tableColumn id="6950" xr3:uid="{52057266-5563-44B6-A8F0-C93EC4A1B0D1}" name="Colonne6927"/>
    <tableColumn id="6951" xr3:uid="{9A5D29D1-894F-4880-9199-1C1BD590F593}" name="Colonne6928"/>
    <tableColumn id="6952" xr3:uid="{DA61D9F0-0A21-40B1-8762-18C61C81CE95}" name="Colonne6929"/>
    <tableColumn id="6953" xr3:uid="{C69B8A3F-1087-4309-A3F2-C5CCAD79D473}" name="Colonne6930"/>
    <tableColumn id="6954" xr3:uid="{977F89EE-F1A4-4E27-8E5F-E7A5594CA9BD}" name="Colonne6931"/>
    <tableColumn id="6955" xr3:uid="{07325AC9-E4EF-4BAE-81F6-99EDBB9CDA10}" name="Colonne6932"/>
    <tableColumn id="6956" xr3:uid="{470CD8F9-53C7-441F-B7A6-F2B203497B33}" name="Colonne6933"/>
    <tableColumn id="6957" xr3:uid="{BCF0C7C2-663B-4672-985B-8799EED08AE9}" name="Colonne6934"/>
    <tableColumn id="6958" xr3:uid="{9D008319-AE5B-4D3D-BBD2-78941162DD17}" name="Colonne6935"/>
    <tableColumn id="6959" xr3:uid="{AEB5CF58-EF7C-4144-9275-5819719E9CFD}" name="Colonne6936"/>
    <tableColumn id="6960" xr3:uid="{81D25555-0226-43D2-8D3F-1C0A98098445}" name="Colonne6937"/>
    <tableColumn id="6961" xr3:uid="{B98B7070-BF8C-479E-9643-72295078116D}" name="Colonne6938"/>
    <tableColumn id="6962" xr3:uid="{555062D2-0474-46F4-967B-FF1052DCC122}" name="Colonne6939"/>
    <tableColumn id="6963" xr3:uid="{B5880FD8-B4D4-4A40-B33E-8D42E5C9749B}" name="Colonne6940"/>
    <tableColumn id="6964" xr3:uid="{152FB698-6EDF-4A52-8253-C8E7C2563AE5}" name="Colonne6941"/>
    <tableColumn id="6965" xr3:uid="{79476DEC-9241-49FC-AC3B-91D72AE28FE3}" name="Colonne6942"/>
    <tableColumn id="6966" xr3:uid="{728BF6A0-154E-4891-8520-02825C5E1A30}" name="Colonne6943"/>
    <tableColumn id="6967" xr3:uid="{0F014742-5D89-4689-B000-70FFB32BFC76}" name="Colonne6944"/>
    <tableColumn id="6968" xr3:uid="{27DEC376-0174-463C-9496-05A3B3FF6AD0}" name="Colonne6945"/>
    <tableColumn id="6969" xr3:uid="{9B52A804-8C36-4AA2-A2B0-8164582BD23E}" name="Colonne6946"/>
    <tableColumn id="6970" xr3:uid="{D194F9BB-A0DF-4EC3-8164-CDFFFCA987C8}" name="Colonne6947"/>
    <tableColumn id="6971" xr3:uid="{D492E261-12C3-4FF5-9FE1-D7157286218C}" name="Colonne6948"/>
    <tableColumn id="6972" xr3:uid="{44F07CA7-531A-4919-B5FD-82AC91ED0E8C}" name="Colonne6949"/>
    <tableColumn id="6973" xr3:uid="{89C3EE70-44ED-4C89-BB56-D292CF682A3F}" name="Colonne6950"/>
    <tableColumn id="6974" xr3:uid="{1E79285A-612B-4FB1-8F72-218E2BA5645B}" name="Colonne6951"/>
    <tableColumn id="6975" xr3:uid="{842CEB01-236E-46FC-BACB-21440C509E65}" name="Colonne6952"/>
    <tableColumn id="6976" xr3:uid="{D05C67E0-BD67-4C43-8B11-4234821403C1}" name="Colonne6953"/>
    <tableColumn id="6977" xr3:uid="{B23B928C-FE70-4B40-AE5A-70AD4A84DBE8}" name="Colonne6954"/>
    <tableColumn id="6978" xr3:uid="{7750A0E4-E80E-4DB5-8985-4C1D5FB2CCE8}" name="Colonne6955"/>
    <tableColumn id="6979" xr3:uid="{E170F0C0-2C22-418E-9507-63F7C7C415B1}" name="Colonne6956"/>
    <tableColumn id="6980" xr3:uid="{2BB126AD-CAAD-49D4-9EA5-1318E46C77F1}" name="Colonne6957"/>
    <tableColumn id="6981" xr3:uid="{3E0EF26B-F7E5-43D8-945E-D7A1415B98C6}" name="Colonne6958"/>
    <tableColumn id="6982" xr3:uid="{B564A273-4159-4A03-BE0E-5A2D247933B0}" name="Colonne6959"/>
    <tableColumn id="6983" xr3:uid="{C4374142-51B3-4690-8FA7-943CC8542D47}" name="Colonne6960"/>
    <tableColumn id="6984" xr3:uid="{E62076D9-DD0E-4BFB-87F4-CBDE4F8B48BD}" name="Colonne6961"/>
    <tableColumn id="6985" xr3:uid="{71F6EFB1-4D2A-4699-9D64-C22A51D53702}" name="Colonne6962"/>
    <tableColumn id="6986" xr3:uid="{056A72AF-7B7C-4B6D-8860-47418DDBF88A}" name="Colonne6963"/>
    <tableColumn id="6987" xr3:uid="{560340C5-5C58-41D0-B4AD-15D801B9318F}" name="Colonne6964"/>
    <tableColumn id="6988" xr3:uid="{94895640-F58F-4DD7-AE36-863E07EA1818}" name="Colonne6965"/>
    <tableColumn id="6989" xr3:uid="{B6947A48-E091-43D6-8333-4B8C8F759DC7}" name="Colonne6966"/>
    <tableColumn id="6990" xr3:uid="{7A235F42-1E32-404A-9505-47349E17921F}" name="Colonne6967"/>
    <tableColumn id="6991" xr3:uid="{357AB8F3-C093-4DD4-B466-61C520DCD106}" name="Colonne6968"/>
    <tableColumn id="6992" xr3:uid="{FCC6107C-7BD4-4D68-86F0-FDF7FC83F20D}" name="Colonne6969"/>
    <tableColumn id="6993" xr3:uid="{A9271050-5194-4515-B8F2-0D097B319FEB}" name="Colonne6970"/>
    <tableColumn id="6994" xr3:uid="{57869A29-BED2-4008-B8A2-76CA5C9ADB87}" name="Colonne6971"/>
    <tableColumn id="6995" xr3:uid="{81CBDC52-AE7F-4098-9115-8F4C5E01758C}" name="Colonne6972"/>
    <tableColumn id="6996" xr3:uid="{B74BF7AE-D787-4892-8B06-958A2A5BB32B}" name="Colonne6973"/>
    <tableColumn id="6997" xr3:uid="{74BD49A6-CE79-4E9F-B2D7-F4A5E18357A2}" name="Colonne6974"/>
    <tableColumn id="6998" xr3:uid="{F5DF3871-75E0-4D87-94EA-0DFC6C878273}" name="Colonne6975"/>
    <tableColumn id="6999" xr3:uid="{5F83C0E5-EE8E-4595-8B45-DA212F9D0A12}" name="Colonne6976"/>
    <tableColumn id="7000" xr3:uid="{B0566DA0-C2A5-4008-BA1A-CC54445AA443}" name="Colonne6977"/>
    <tableColumn id="7001" xr3:uid="{854E7CBD-117C-4E1C-BE83-5765D896F2E6}" name="Colonne6978"/>
    <tableColumn id="7002" xr3:uid="{5F37DDCB-2EFC-469D-B774-47596EE69C12}" name="Colonne6979"/>
    <tableColumn id="7003" xr3:uid="{EC0E6386-6284-4225-829B-0F6F7C28D9F4}" name="Colonne6980"/>
    <tableColumn id="7004" xr3:uid="{FE0B0849-B748-4B8E-BFD2-38585C59C4A4}" name="Colonne6981"/>
    <tableColumn id="7005" xr3:uid="{BEECF13A-3C95-4014-80EA-9F58C8D7DDF6}" name="Colonne6982"/>
    <tableColumn id="7006" xr3:uid="{569E52B0-BF9C-42D0-BCAB-7381A0DC25EB}" name="Colonne6983"/>
    <tableColumn id="7007" xr3:uid="{5A7E8186-DC35-449C-9E28-AA8272F9E867}" name="Colonne6984"/>
    <tableColumn id="7008" xr3:uid="{A1B01253-BB7C-4782-80CF-4375F7DB5D7B}" name="Colonne6985"/>
    <tableColumn id="7009" xr3:uid="{2A6F26CA-16EB-4213-93CB-7A1586D24869}" name="Colonne6986"/>
    <tableColumn id="7010" xr3:uid="{1C9DDBCB-FB67-45DB-9EFC-BC00996E44B7}" name="Colonne6987"/>
    <tableColumn id="7011" xr3:uid="{081BE98F-B77B-466C-8992-C85985C08B61}" name="Colonne6988"/>
    <tableColumn id="7012" xr3:uid="{8C0B3E41-75C5-4356-A55F-A19861A6B6F7}" name="Colonne6989"/>
    <tableColumn id="7013" xr3:uid="{385C20BD-15A3-445C-A020-256140CF2934}" name="Colonne6990"/>
    <tableColumn id="7014" xr3:uid="{7F3263DD-A07C-4594-BE5F-A8BBC4EC74F3}" name="Colonne6991"/>
    <tableColumn id="7015" xr3:uid="{AB73F82C-7E4B-4084-942D-9FEBA9D18296}" name="Colonne6992"/>
    <tableColumn id="7016" xr3:uid="{DE32D76C-007C-467C-9FD1-794F34130089}" name="Colonne6993"/>
    <tableColumn id="7017" xr3:uid="{A67E2BB0-0A4E-4DF0-B541-01E8445DC3D8}" name="Colonne6994"/>
    <tableColumn id="7018" xr3:uid="{4B38D967-38CD-40A3-BCA9-C6EE290880B3}" name="Colonne6995"/>
    <tableColumn id="7019" xr3:uid="{BE11F69B-CC4B-4D21-B594-6350D3D3F4DC}" name="Colonne6996"/>
    <tableColumn id="7020" xr3:uid="{C5D77F1F-1B24-438B-A1E1-F031DBC143E2}" name="Colonne6997"/>
    <tableColumn id="7021" xr3:uid="{677896C8-A888-4617-A8A8-306E528411A7}" name="Colonne6998"/>
    <tableColumn id="7022" xr3:uid="{57BF8C98-F2A6-44AE-9C2A-71EFE0A3DEB3}" name="Colonne6999"/>
    <tableColumn id="7023" xr3:uid="{57FD96F5-96E5-4AF7-B54C-C6A18EBB9AA5}" name="Colonne7000"/>
    <tableColumn id="7024" xr3:uid="{B64E5906-A4F5-4CFE-8234-C54E5EDC1266}" name="Colonne7001"/>
    <tableColumn id="7025" xr3:uid="{E64895EE-DEF8-43C7-BC1B-AC032B32E600}" name="Colonne7002"/>
    <tableColumn id="7026" xr3:uid="{DE6823E2-9357-411C-BBCB-CA0FB388D7D2}" name="Colonne7003"/>
    <tableColumn id="7027" xr3:uid="{501B8756-33D1-45AF-A6AE-B430FC9301D6}" name="Colonne7004"/>
    <tableColumn id="7028" xr3:uid="{2697F1A9-3BA5-43FA-8BC7-C3FE102CE78C}" name="Colonne7005"/>
    <tableColumn id="7029" xr3:uid="{08A42809-411C-4FBE-A4E1-B2191CCB7A41}" name="Colonne7006"/>
    <tableColumn id="7030" xr3:uid="{96F42228-5C8E-44A8-85AF-5FC137C01EDC}" name="Colonne7007"/>
    <tableColumn id="7031" xr3:uid="{5ECD30CF-18DF-4A47-A43A-E2462E20BC71}" name="Colonne7008"/>
    <tableColumn id="7032" xr3:uid="{45413128-2B7E-498B-AB16-4BC5A30C3321}" name="Colonne7009"/>
    <tableColumn id="7033" xr3:uid="{F405008A-DEA9-4039-A2B9-F059C9002E56}" name="Colonne7010"/>
    <tableColumn id="7034" xr3:uid="{FFD36CEB-6D04-4683-9197-C79C5C2E1088}" name="Colonne7011"/>
    <tableColumn id="7035" xr3:uid="{3283B370-3F2D-4CEE-87D2-31F9DDE3CBF7}" name="Colonne7012"/>
    <tableColumn id="7036" xr3:uid="{D53CEE76-194A-4978-8643-A9DACA0A54B6}" name="Colonne7013"/>
    <tableColumn id="7037" xr3:uid="{F43C7EAD-A2F6-4452-8E73-781C6663092D}" name="Colonne7014"/>
    <tableColumn id="7038" xr3:uid="{31E6AE77-852A-4EE7-B1A6-0290CFF46BFE}" name="Colonne7015"/>
    <tableColumn id="7039" xr3:uid="{497BEB88-E380-43E7-82B7-B62A7146776A}" name="Colonne7016"/>
    <tableColumn id="7040" xr3:uid="{6362C42E-0D99-45A6-A857-255A84CEFC5F}" name="Colonne7017"/>
    <tableColumn id="7041" xr3:uid="{7CA6ECB1-B32A-4861-9712-ED7E84447267}" name="Colonne7018"/>
    <tableColumn id="7042" xr3:uid="{3150E91B-7734-4336-8888-7BBC911ED6ED}" name="Colonne7019"/>
    <tableColumn id="7043" xr3:uid="{2340EF40-D078-4CA7-88C5-7CA39114475E}" name="Colonne7020"/>
    <tableColumn id="7044" xr3:uid="{0912943D-E217-438A-84B9-4C8C1F1D25DA}" name="Colonne7021"/>
    <tableColumn id="7045" xr3:uid="{16995168-0FD6-4496-9082-855018D7C9ED}" name="Colonne7022"/>
    <tableColumn id="7046" xr3:uid="{944FFE01-29C2-4489-831C-3F90D3800984}" name="Colonne7023"/>
    <tableColumn id="7047" xr3:uid="{2C7185C6-7192-42BE-A7CC-AF735E90A478}" name="Colonne7024"/>
    <tableColumn id="7048" xr3:uid="{A22B329D-01E5-41CF-A321-B1C13B24FB61}" name="Colonne7025"/>
    <tableColumn id="7049" xr3:uid="{7EA31C5D-AB0B-4A33-9184-0851A9A38E4E}" name="Colonne7026"/>
    <tableColumn id="7050" xr3:uid="{F89BCF2F-AF18-4FD3-89CD-D74F0DEF28AF}" name="Colonne7027"/>
    <tableColumn id="7051" xr3:uid="{D4792B74-2A59-4DE2-ABBB-E069228EA177}" name="Colonne7028"/>
    <tableColumn id="7052" xr3:uid="{07C25F42-A421-450A-AC24-2E5CE436C477}" name="Colonne7029"/>
    <tableColumn id="7053" xr3:uid="{57B6114A-E339-4654-A5BE-F826D0D6C7DB}" name="Colonne7030"/>
    <tableColumn id="7054" xr3:uid="{FC6CCA5C-0F2C-44AB-96EF-BC3EBA8B8A12}" name="Colonne7031"/>
    <tableColumn id="7055" xr3:uid="{15B4096D-CC17-4D9B-B386-0EAD0EBFFC8D}" name="Colonne7032"/>
    <tableColumn id="7056" xr3:uid="{56C75E51-A54B-4708-90BD-D2B1D6693FA2}" name="Colonne7033"/>
    <tableColumn id="7057" xr3:uid="{02C0611F-917B-41B6-ACBA-F3DF51432184}" name="Colonne7034"/>
    <tableColumn id="7058" xr3:uid="{3E44E3FF-6DD2-424E-ABA6-11D8C33C0CAF}" name="Colonne7035"/>
    <tableColumn id="7059" xr3:uid="{67B45EA7-E93A-42C3-9E78-F2F483021A23}" name="Colonne7036"/>
    <tableColumn id="7060" xr3:uid="{A3382865-6DBA-4665-899A-FA4967A0C846}" name="Colonne7037"/>
    <tableColumn id="7061" xr3:uid="{D288081E-3577-4F8B-B9B0-29F3EEE93141}" name="Colonne7038"/>
    <tableColumn id="7062" xr3:uid="{7B2A8F68-6616-4B69-AF85-0ECBF666A203}" name="Colonne7039"/>
    <tableColumn id="7063" xr3:uid="{7BF7AFC0-9301-4BA8-97D9-280BB0496A1E}" name="Colonne7040"/>
    <tableColumn id="7064" xr3:uid="{5A374BAA-644B-4121-90D3-92C913592AA8}" name="Colonne7041"/>
    <tableColumn id="7065" xr3:uid="{59A7E79F-D38E-4895-B784-BCEE0BFE7480}" name="Colonne7042"/>
    <tableColumn id="7066" xr3:uid="{3F3C8726-739E-4719-B27C-FFAD922C4ADB}" name="Colonne7043"/>
    <tableColumn id="7067" xr3:uid="{2CEFD438-F206-454C-8E71-24C9E0341A34}" name="Colonne7044"/>
    <tableColumn id="7068" xr3:uid="{92F6B8AD-5231-40FC-8655-984AE4F93511}" name="Colonne7045"/>
    <tableColumn id="7069" xr3:uid="{F11BC014-8FE8-4C56-9D6E-C4C3217BAC39}" name="Colonne7046"/>
    <tableColumn id="7070" xr3:uid="{6AA04915-AFAC-4700-9735-5C8760AFB8A9}" name="Colonne7047"/>
    <tableColumn id="7071" xr3:uid="{4F09ACE0-4979-455D-92A3-E8BEBD47E774}" name="Colonne7048"/>
    <tableColumn id="7072" xr3:uid="{194D598C-0678-490F-BF12-6829BF5F2A0B}" name="Colonne7049"/>
    <tableColumn id="7073" xr3:uid="{598DDD77-1747-4E91-81D7-02C6D2C7A42A}" name="Colonne7050"/>
    <tableColumn id="7074" xr3:uid="{65731BAA-88F5-469D-9489-5AE48351A1BE}" name="Colonne7051"/>
    <tableColumn id="7075" xr3:uid="{25B8CB21-7081-4D95-9CED-1DCB09F15DAA}" name="Colonne7052"/>
    <tableColumn id="7076" xr3:uid="{4E44C8F1-EF35-4569-9428-57336A4FE63D}" name="Colonne7053"/>
    <tableColumn id="7077" xr3:uid="{33C10CD0-47DF-4907-B463-F3EFB1AF64DA}" name="Colonne7054"/>
    <tableColumn id="7078" xr3:uid="{40F47474-0FE2-4A7B-8BD2-DCAF1729C380}" name="Colonne7055"/>
    <tableColumn id="7079" xr3:uid="{6D5E9273-AF40-46DF-B8B2-F0EFE63996D5}" name="Colonne7056"/>
    <tableColumn id="7080" xr3:uid="{51528FFE-ED2C-4B32-A478-AF3212CC8553}" name="Colonne7057"/>
    <tableColumn id="7081" xr3:uid="{D7DA1B9E-A2CB-48DE-A461-358A90EC0C68}" name="Colonne7058"/>
    <tableColumn id="7082" xr3:uid="{32544228-A46B-44A8-B9D8-8A5EF37BDD87}" name="Colonne7059"/>
    <tableColumn id="7083" xr3:uid="{C4CF5BCB-F21F-4678-8FD7-453D4B96BA53}" name="Colonne7060"/>
    <tableColumn id="7084" xr3:uid="{DDF29C8B-F645-49F9-9564-D7F95554119C}" name="Colonne7061"/>
    <tableColumn id="7085" xr3:uid="{C17AFB18-E62C-4403-9F28-4C9215AFC9F4}" name="Colonne7062"/>
    <tableColumn id="7086" xr3:uid="{D523194A-4AB9-4391-97B5-3661C69A5178}" name="Colonne7063"/>
    <tableColumn id="7087" xr3:uid="{FA2724A7-09EE-4B39-B1F8-0929D92453E8}" name="Colonne7064"/>
    <tableColumn id="7088" xr3:uid="{679D91DB-A512-46A7-9A29-8A0399C2E29A}" name="Colonne7065"/>
    <tableColumn id="7089" xr3:uid="{6CDF1863-5E26-4A1D-9788-5402AE04ED8C}" name="Colonne7066"/>
    <tableColumn id="7090" xr3:uid="{E28F36D6-583A-4D2D-8BAC-EA522A25E0B1}" name="Colonne7067"/>
    <tableColumn id="7091" xr3:uid="{E0CF2FA0-34FA-49AC-B197-4ADB90BA6024}" name="Colonne7068"/>
    <tableColumn id="7092" xr3:uid="{17716A15-C5AF-4134-B82A-2D8890C31C38}" name="Colonne7069"/>
    <tableColumn id="7093" xr3:uid="{5846D965-9775-41D2-BFF3-F870E6B48FEB}" name="Colonne7070"/>
    <tableColumn id="7094" xr3:uid="{5CC834A9-60E0-4FFE-AFBC-7853534E051B}" name="Colonne7071"/>
    <tableColumn id="7095" xr3:uid="{1ED5F6F0-5D83-4E56-BAEB-6EA91BA1D391}" name="Colonne7072"/>
    <tableColumn id="7096" xr3:uid="{1BB96A4F-5BF0-4405-B735-EF06F55E3DF7}" name="Colonne7073"/>
    <tableColumn id="7097" xr3:uid="{2C6A3978-A686-4179-9CB6-7F175A935748}" name="Colonne7074"/>
    <tableColumn id="7098" xr3:uid="{4CA67AA9-672E-44AB-935E-D0921B1BC110}" name="Colonne7075"/>
    <tableColumn id="7099" xr3:uid="{91E9E67F-41A8-41A1-BEB1-251372732333}" name="Colonne7076"/>
    <tableColumn id="7100" xr3:uid="{52AA2B55-CD4B-42E7-A1D9-802D53081187}" name="Colonne7077"/>
    <tableColumn id="7101" xr3:uid="{DFCE4050-D4AA-4BBF-AE9D-3867EC547984}" name="Colonne7078"/>
    <tableColumn id="7102" xr3:uid="{7FD9051A-6F05-4A00-8E6D-16214834F341}" name="Colonne7079"/>
    <tableColumn id="7103" xr3:uid="{8D42A237-FBF9-411A-B7AF-45E914F6D53B}" name="Colonne7080"/>
    <tableColumn id="7104" xr3:uid="{ED193A26-4E25-4592-BEDF-9991BB5BD155}" name="Colonne7081"/>
    <tableColumn id="7105" xr3:uid="{CE51FD03-7DE5-4087-8552-4B10114C4C90}" name="Colonne7082"/>
    <tableColumn id="7106" xr3:uid="{85EBE9E7-4EB3-438A-96FE-ECEB1E8A484B}" name="Colonne7083"/>
    <tableColumn id="7107" xr3:uid="{1C3C7D33-5F9A-4F9E-8457-E0449CC9C8D0}" name="Colonne7084"/>
    <tableColumn id="7108" xr3:uid="{B6E1C70E-711E-42CF-909E-DBA43C44B4A1}" name="Colonne7085"/>
    <tableColumn id="7109" xr3:uid="{37196DC5-B787-4E45-B576-B73BF4CD7678}" name="Colonne7086"/>
    <tableColumn id="7110" xr3:uid="{829C78C6-52A1-44FE-9BBC-3C8AB96F62D1}" name="Colonne7087"/>
    <tableColumn id="7111" xr3:uid="{E0C62BA5-65B2-4409-A91E-2C40DE81E818}" name="Colonne7088"/>
    <tableColumn id="7112" xr3:uid="{034540C6-F087-4422-8CFE-E9635DABD947}" name="Colonne7089"/>
    <tableColumn id="7113" xr3:uid="{BA0F2B2B-58BE-4A35-A11B-92965271C09D}" name="Colonne7090"/>
    <tableColumn id="7114" xr3:uid="{ECB5DA92-0EC7-4ED0-B366-70A2C340B75C}" name="Colonne7091"/>
    <tableColumn id="7115" xr3:uid="{4C89481D-A32A-4388-A6DE-A3BF0A710456}" name="Colonne7092"/>
    <tableColumn id="7116" xr3:uid="{8E13976A-9171-4973-B142-B1263A72DDF3}" name="Colonne7093"/>
    <tableColumn id="7117" xr3:uid="{77449437-5A49-40B4-88FE-6860AB239D6D}" name="Colonne7094"/>
    <tableColumn id="7118" xr3:uid="{FD707C96-A74E-4577-8412-D6838BB8571B}" name="Colonne7095"/>
    <tableColumn id="7119" xr3:uid="{34D74C56-EE9F-4041-B9AD-07205D75154D}" name="Colonne7096"/>
    <tableColumn id="7120" xr3:uid="{04518474-A557-4B9C-B83F-30EF9F5D5BDE}" name="Colonne7097"/>
    <tableColumn id="7121" xr3:uid="{2575F7B0-996F-4F8E-81A7-E7DB709F59F8}" name="Colonne7098"/>
    <tableColumn id="7122" xr3:uid="{408848EF-18B3-4459-91D3-1AAD354015B4}" name="Colonne7099"/>
    <tableColumn id="7123" xr3:uid="{DC30E622-9BD9-46AE-A6D2-DABC9A863A79}" name="Colonne7100"/>
    <tableColumn id="7124" xr3:uid="{F2596896-66F3-4EB9-A3C6-5D00D9C4ECE5}" name="Colonne7101"/>
    <tableColumn id="7125" xr3:uid="{98F59EBD-88FF-4116-8941-261037B81E89}" name="Colonne7102"/>
    <tableColumn id="7126" xr3:uid="{95BDCE19-BB3C-43E5-8F32-2B2AFE888523}" name="Colonne7103"/>
    <tableColumn id="7127" xr3:uid="{6F04F9EA-93BF-4D4A-ACB6-074D312D4182}" name="Colonne7104"/>
    <tableColumn id="7128" xr3:uid="{E2196F5D-4158-4FF4-BD31-7863FC41833F}" name="Colonne7105"/>
    <tableColumn id="7129" xr3:uid="{7B03A127-817A-48AA-8C09-435D0C3F9933}" name="Colonne7106"/>
    <tableColumn id="7130" xr3:uid="{00C05AEC-2C65-47C1-8FC1-D45176EB15AA}" name="Colonne7107"/>
    <tableColumn id="7131" xr3:uid="{C77577B5-CACE-416E-BB49-AD64DB6618A2}" name="Colonne7108"/>
    <tableColumn id="7132" xr3:uid="{0F96BED0-5243-468A-9164-E3B1B8049C5B}" name="Colonne7109"/>
    <tableColumn id="7133" xr3:uid="{4595ED24-976E-4F1D-9898-66BF953214AE}" name="Colonne7110"/>
    <tableColumn id="7134" xr3:uid="{58E3AF43-3449-41F4-BD46-BD5386ED68FD}" name="Colonne7111"/>
    <tableColumn id="7135" xr3:uid="{917E59C0-EAA3-4635-B5AE-2D5CECC5DC05}" name="Colonne7112"/>
    <tableColumn id="7136" xr3:uid="{FAE052C0-623C-4922-98DC-7CFAB7251AEB}" name="Colonne7113"/>
    <tableColumn id="7137" xr3:uid="{714B4435-D893-4482-8A2F-B16957282F0F}" name="Colonne7114"/>
    <tableColumn id="7138" xr3:uid="{934496B3-E292-4991-98FD-FD8D71E2C6B1}" name="Colonne7115"/>
    <tableColumn id="7139" xr3:uid="{DCF58B1D-DCA6-4D19-BE5B-46DD5F551DF3}" name="Colonne7116"/>
    <tableColumn id="7140" xr3:uid="{C449E7A9-914E-48A1-99B6-9915BF8C1CC9}" name="Colonne7117"/>
    <tableColumn id="7141" xr3:uid="{5830048A-1A7E-4CB0-906E-5D5860A24269}" name="Colonne7118"/>
    <tableColumn id="7142" xr3:uid="{FE913BE5-10AC-48ED-99F8-040E9F29B9C4}" name="Colonne7119"/>
    <tableColumn id="7143" xr3:uid="{8C54418A-25E0-4D21-A395-506ACF7B9173}" name="Colonne7120"/>
    <tableColumn id="7144" xr3:uid="{05E94AE4-B7DD-4E3F-AFED-0722C354C820}" name="Colonne7121"/>
    <tableColumn id="7145" xr3:uid="{D108C21B-86D1-40DC-9A52-101FAA798DF6}" name="Colonne7122"/>
    <tableColumn id="7146" xr3:uid="{FF2FAD49-8AB6-4A1B-8D83-F02D5144FF58}" name="Colonne7123"/>
    <tableColumn id="7147" xr3:uid="{FB0CF16E-9240-4F46-94EB-E683812161BF}" name="Colonne7124"/>
    <tableColumn id="7148" xr3:uid="{8419740F-0B42-490A-B6CE-CBB855DFD00A}" name="Colonne7125"/>
    <tableColumn id="7149" xr3:uid="{B75E5852-1834-461F-9699-6AEDB01ECFCE}" name="Colonne7126"/>
    <tableColumn id="7150" xr3:uid="{512B7412-3466-4256-8F4E-D3E2C7FA3995}" name="Colonne7127"/>
    <tableColumn id="7151" xr3:uid="{3095EA26-9118-401F-BD5D-6677E67A65C4}" name="Colonne7128"/>
    <tableColumn id="7152" xr3:uid="{9C8A3C68-C68C-48C1-963A-837376D28087}" name="Colonne7129"/>
    <tableColumn id="7153" xr3:uid="{0F4356EC-E1D2-47FC-B9FF-55B89FAAEC65}" name="Colonne7130"/>
    <tableColumn id="7154" xr3:uid="{6165B894-2CFF-4A72-B5DE-E6DED6F3FC81}" name="Colonne7131"/>
    <tableColumn id="7155" xr3:uid="{4DBC1AD1-7477-4AA5-BFF4-C24F59621A8E}" name="Colonne7132"/>
    <tableColumn id="7156" xr3:uid="{0966612E-A597-4246-B8D8-B631C659C87A}" name="Colonne7133"/>
    <tableColumn id="7157" xr3:uid="{8018330D-BC94-4E27-8681-DFD84FD68E35}" name="Colonne7134"/>
    <tableColumn id="7158" xr3:uid="{BFC49FB0-B1F2-45F2-8B15-BB60429D3AF9}" name="Colonne7135"/>
    <tableColumn id="7159" xr3:uid="{50A59DEA-1F7F-45A0-9157-CA986BDEF11F}" name="Colonne7136"/>
    <tableColumn id="7160" xr3:uid="{B9495CEE-05C2-4967-B5EF-3C699493128D}" name="Colonne7137"/>
    <tableColumn id="7161" xr3:uid="{D15FEE73-ADFA-4DC4-838C-8FDA75F8748F}" name="Colonne7138"/>
    <tableColumn id="7162" xr3:uid="{C4B083AF-E90D-46C1-8CAF-53D1D6B15B7A}" name="Colonne7139"/>
    <tableColumn id="7163" xr3:uid="{2459C229-F776-4F3C-A9CD-F862A02A1442}" name="Colonne7140"/>
    <tableColumn id="7164" xr3:uid="{CB6C2413-3BFF-49F4-BAE5-80F8BAD974F5}" name="Colonne7141"/>
    <tableColumn id="7165" xr3:uid="{7DA9182D-021A-48E4-812C-0A7BD67299CA}" name="Colonne7142"/>
    <tableColumn id="7166" xr3:uid="{A5CA6F91-842E-4580-A05B-60F8640BB039}" name="Colonne7143"/>
    <tableColumn id="7167" xr3:uid="{27E2D82F-B0EB-4AC2-8923-42B1689AD801}" name="Colonne7144"/>
    <tableColumn id="7168" xr3:uid="{57030D83-0A40-4B95-BEC6-A982D63289DA}" name="Colonne7145"/>
    <tableColumn id="7169" xr3:uid="{824501E3-32F1-438F-B623-6D7FEBFA0F87}" name="Colonne7146"/>
    <tableColumn id="7170" xr3:uid="{499F4B1B-2272-44BF-8AFF-16E7550B6814}" name="Colonne7147"/>
    <tableColumn id="7171" xr3:uid="{F125E2AD-5BBE-4B0A-A668-0E97E332BDE3}" name="Colonne7148"/>
    <tableColumn id="7172" xr3:uid="{2282B18B-BF9A-4336-AA60-747EC5A442E8}" name="Colonne7149"/>
    <tableColumn id="7173" xr3:uid="{D3BB2ADE-8283-4D95-B1E9-1CB4B899E9A5}" name="Colonne7150"/>
    <tableColumn id="7174" xr3:uid="{4E279EF1-187E-4D73-B44A-77C29BE66668}" name="Colonne7151"/>
    <tableColumn id="7175" xr3:uid="{EE9B7FC7-0ADE-4A04-8D26-ABC321971B88}" name="Colonne7152"/>
    <tableColumn id="7176" xr3:uid="{B3D80DB9-4AA5-40B3-A217-251FBE3E2EAA}" name="Colonne7153"/>
    <tableColumn id="7177" xr3:uid="{23F353BF-BFB5-46B1-89EA-685A0CE162CA}" name="Colonne7154"/>
    <tableColumn id="7178" xr3:uid="{8DC6DBEB-5941-4435-9E73-BA3C67C83ED0}" name="Colonne7155"/>
    <tableColumn id="7179" xr3:uid="{3E53BAAB-0365-44BB-B769-B400675BD8A9}" name="Colonne7156"/>
    <tableColumn id="7180" xr3:uid="{5504F4CA-64D7-43FB-803F-F160CE40872F}" name="Colonne7157"/>
    <tableColumn id="7181" xr3:uid="{55BBAA49-6583-405D-B759-ED71AFD5CC40}" name="Colonne7158"/>
    <tableColumn id="7182" xr3:uid="{47F76941-5FA7-4A18-A2A2-E14A856B0674}" name="Colonne7159"/>
    <tableColumn id="7183" xr3:uid="{4A99D4A8-DCE0-45FF-8A92-F09827287736}" name="Colonne7160"/>
    <tableColumn id="7184" xr3:uid="{2CFEE959-96FF-4C22-8E2B-E8D035EF477C}" name="Colonne7161"/>
    <tableColumn id="7185" xr3:uid="{08818D31-13EE-46C1-A852-DD4D8FBA01BD}" name="Colonne7162"/>
    <tableColumn id="7186" xr3:uid="{CDD549F2-51B4-42D3-BD7A-4C1891F8B415}" name="Colonne7163"/>
    <tableColumn id="7187" xr3:uid="{A694E3B9-078E-4A55-9124-104D068745BA}" name="Colonne7164"/>
    <tableColumn id="7188" xr3:uid="{85EEB2BC-A30C-4DE3-BD69-A4B578AF0F39}" name="Colonne7165"/>
    <tableColumn id="7189" xr3:uid="{49A6AF3B-BADB-4568-8EF8-82900C277B9F}" name="Colonne7166"/>
    <tableColumn id="7190" xr3:uid="{93CC0E78-2016-4045-BA3E-176277CBE42B}" name="Colonne7167"/>
    <tableColumn id="7191" xr3:uid="{BC23CE8B-B171-4850-9611-DD3581DBFA69}" name="Colonne7168"/>
    <tableColumn id="7192" xr3:uid="{574E8423-4BC2-448D-B792-27962E5F0B96}" name="Colonne7169"/>
    <tableColumn id="7193" xr3:uid="{40CEEE7D-C2DA-4E07-B4C1-5085CD327229}" name="Colonne7170"/>
    <tableColumn id="7194" xr3:uid="{E2B90FA9-078F-4ADC-909D-B0A2C8880116}" name="Colonne7171"/>
    <tableColumn id="7195" xr3:uid="{25AAF0B1-6270-4DAC-815F-A5121CF4DB4F}" name="Colonne7172"/>
    <tableColumn id="7196" xr3:uid="{F8830694-B801-4BBD-87AA-CDE8E6FE030B}" name="Colonne7173"/>
    <tableColumn id="7197" xr3:uid="{520A6B30-2A70-46D1-8B9C-D9365035B9D9}" name="Colonne7174"/>
    <tableColumn id="7198" xr3:uid="{8B8E1DD0-15AD-4320-A172-24D1930721D5}" name="Colonne7175"/>
    <tableColumn id="7199" xr3:uid="{F7539909-3788-4B75-ABE1-618C901FF43C}" name="Colonne7176"/>
    <tableColumn id="7200" xr3:uid="{45787C04-BE44-4C30-B6B2-B69701541245}" name="Colonne7177"/>
    <tableColumn id="7201" xr3:uid="{AFF5213C-D72C-46C7-B8F5-F1273499C503}" name="Colonne7178"/>
    <tableColumn id="7202" xr3:uid="{225A0F43-E4C6-4CED-9466-6CBB8C941C07}" name="Colonne7179"/>
    <tableColumn id="7203" xr3:uid="{ADB6CA00-670E-4145-AD05-B878EA01FB03}" name="Colonne7180"/>
    <tableColumn id="7204" xr3:uid="{C4FF1982-25D4-493E-8107-8476404B9C0E}" name="Colonne7181"/>
    <tableColumn id="7205" xr3:uid="{F069F935-DA64-4AE8-A351-2DBEF72E530E}" name="Colonne7182"/>
    <tableColumn id="7206" xr3:uid="{978BC505-04E4-4ECA-B0DF-38C8032AEDB0}" name="Colonne7183"/>
    <tableColumn id="7207" xr3:uid="{64A1D3AC-715A-4B79-B6FC-F5C00B226F74}" name="Colonne7184"/>
    <tableColumn id="7208" xr3:uid="{9A824D3B-D8B5-420D-98AC-B62FE1FA1A6E}" name="Colonne7185"/>
    <tableColumn id="7209" xr3:uid="{70B25947-0851-43A0-A1ED-C17FDEA1599F}" name="Colonne7186"/>
    <tableColumn id="7210" xr3:uid="{882E3962-7590-4889-B820-10EC077B8806}" name="Colonne7187"/>
    <tableColumn id="7211" xr3:uid="{94036ED7-79F6-478C-A2F9-C5473366A5C9}" name="Colonne7188"/>
    <tableColumn id="7212" xr3:uid="{9C5613DB-F6FB-4C1B-B8CE-C3E54568E8BA}" name="Colonne7189"/>
    <tableColumn id="7213" xr3:uid="{67966C85-3939-4900-8B5B-C5F1189C182D}" name="Colonne7190"/>
    <tableColumn id="7214" xr3:uid="{A202D37A-30F9-4212-920C-AC96D1D2DD27}" name="Colonne7191"/>
    <tableColumn id="7215" xr3:uid="{D9647F97-AE3A-4E54-B0CA-C64CF5E5BFB6}" name="Colonne7192"/>
    <tableColumn id="7216" xr3:uid="{7B58C304-266C-441E-89DA-9FD4872979B1}" name="Colonne7193"/>
    <tableColumn id="7217" xr3:uid="{DF3A356A-DF9F-4FF4-BEE5-D14B662E3861}" name="Colonne7194"/>
    <tableColumn id="7218" xr3:uid="{3EC084EF-E601-4AD6-998C-CFCB5DC9E0D5}" name="Colonne7195"/>
    <tableColumn id="7219" xr3:uid="{FF3DECA7-9F8C-4E07-B8B2-773030CA754C}" name="Colonne7196"/>
    <tableColumn id="7220" xr3:uid="{54F4FC5D-7A4A-4983-A4FC-1BE10639BB70}" name="Colonne7197"/>
    <tableColumn id="7221" xr3:uid="{B0692F6D-5CEB-45CC-BDAA-29752F62C872}" name="Colonne7198"/>
    <tableColumn id="7222" xr3:uid="{B475CA7D-E35C-4751-B9C4-16245C02C6B0}" name="Colonne7199"/>
    <tableColumn id="7223" xr3:uid="{1E7406B4-0BC9-43F9-A451-846DAB456975}" name="Colonne7200"/>
    <tableColumn id="7224" xr3:uid="{837AEE64-F6BB-4F65-82BD-84F583654877}" name="Colonne7201"/>
    <tableColumn id="7225" xr3:uid="{B9838156-3FAB-414F-93BD-B4940C35A4AD}" name="Colonne7202"/>
    <tableColumn id="7226" xr3:uid="{AA5F907D-DBDC-425D-9054-7B7BD9717A42}" name="Colonne7203"/>
    <tableColumn id="7227" xr3:uid="{94FD45F5-B7BD-4ACA-BAA2-84B361D4B8B0}" name="Colonne7204"/>
    <tableColumn id="7228" xr3:uid="{EF1D6557-7673-4C62-A173-E34F3D9EF14F}" name="Colonne7205"/>
    <tableColumn id="7229" xr3:uid="{AA17D868-5944-484C-93F2-49DA60CFAB59}" name="Colonne7206"/>
    <tableColumn id="7230" xr3:uid="{E930E0D9-2619-4941-8EDA-703C57584A23}" name="Colonne7207"/>
    <tableColumn id="7231" xr3:uid="{AEC90B6E-0380-47E8-A8FC-2A8B595E7D59}" name="Colonne7208"/>
    <tableColumn id="7232" xr3:uid="{604177B7-21CF-4081-B777-C5339C8631FA}" name="Colonne7209"/>
    <tableColumn id="7233" xr3:uid="{7FD47893-3FF0-4BAF-A23B-BFC117F4DBA2}" name="Colonne7210"/>
    <tableColumn id="7234" xr3:uid="{FC20B25F-EC43-4ED5-AD46-9B3B30C168BF}" name="Colonne7211"/>
    <tableColumn id="7235" xr3:uid="{89350697-8CA0-420D-9FFB-DFDCB86155BB}" name="Colonne7212"/>
    <tableColumn id="7236" xr3:uid="{93305BC1-498A-489A-A0EE-1A4C2FD43D1A}" name="Colonne7213"/>
    <tableColumn id="7237" xr3:uid="{B2E5A12F-B35F-4D00-8CFC-2CD841307030}" name="Colonne7214"/>
    <tableColumn id="7238" xr3:uid="{C23927FB-1504-4649-A3D6-CBA21527C78C}" name="Colonne7215"/>
    <tableColumn id="7239" xr3:uid="{1866245C-2C56-400C-B0A0-D0967B70FBFD}" name="Colonne7216"/>
    <tableColumn id="7240" xr3:uid="{FC04DBAE-74C2-4862-8EDD-B7D1E08CDB38}" name="Colonne7217"/>
    <tableColumn id="7241" xr3:uid="{02B5147B-862E-4169-97E1-BC2B8CBA8B50}" name="Colonne7218"/>
    <tableColumn id="7242" xr3:uid="{7A615F3A-C591-446F-ABBA-CD2CFFDF94FF}" name="Colonne7219"/>
    <tableColumn id="7243" xr3:uid="{E40EF55F-7475-4351-8C8C-1947E4014393}" name="Colonne7220"/>
    <tableColumn id="7244" xr3:uid="{0D99AFE3-3F7E-4E91-ACA1-58303F6D8800}" name="Colonne7221"/>
    <tableColumn id="7245" xr3:uid="{195357B1-DFA1-4320-870D-252CE0F7F727}" name="Colonne7222"/>
    <tableColumn id="7246" xr3:uid="{FA55565A-638B-4D05-942D-702418326002}" name="Colonne7223"/>
    <tableColumn id="7247" xr3:uid="{12BA4C59-44FC-4CD4-998A-71220D7D4270}" name="Colonne7224"/>
    <tableColumn id="7248" xr3:uid="{612DBB67-E6C4-4A96-B96B-791664742C01}" name="Colonne7225"/>
    <tableColumn id="7249" xr3:uid="{D6D41B28-01C7-4925-A1A9-84769D734C5D}" name="Colonne7226"/>
    <tableColumn id="7250" xr3:uid="{67896F86-3037-4A91-BD29-33CD5EC95461}" name="Colonne7227"/>
    <tableColumn id="7251" xr3:uid="{6B975118-C6E0-41D3-8DF8-4C4907E85EB7}" name="Colonne7228"/>
    <tableColumn id="7252" xr3:uid="{6ED1E7A2-B1FA-4446-B0C5-1303B2BA789E}" name="Colonne7229"/>
    <tableColumn id="7253" xr3:uid="{D9924E0B-DE75-4B09-BB9C-31F26776FA57}" name="Colonne7230"/>
    <tableColumn id="7254" xr3:uid="{9895BA41-8DCE-4EB4-BD5C-EEF9C1AC9D08}" name="Colonne7231"/>
    <tableColumn id="7255" xr3:uid="{BC684B81-5293-467B-99BE-BD0B2ACD2DF9}" name="Colonne7232"/>
    <tableColumn id="7256" xr3:uid="{5EF9EE2E-35BD-40E2-BE95-BFB1BA9164AB}" name="Colonne7233"/>
    <tableColumn id="7257" xr3:uid="{6CD7D348-481C-44E8-917B-C3C642B2B1C0}" name="Colonne7234"/>
    <tableColumn id="7258" xr3:uid="{4E46AD09-C828-4254-B173-37496CFC9FC2}" name="Colonne7235"/>
    <tableColumn id="7259" xr3:uid="{350D9E8C-DE76-43C7-8856-119030D57F5A}" name="Colonne7236"/>
    <tableColumn id="7260" xr3:uid="{D53DCAF8-6D95-4AC1-9AC6-BD72798F5865}" name="Colonne7237"/>
    <tableColumn id="7261" xr3:uid="{0BD37E19-A12C-4EB3-872B-6698FB35E7AA}" name="Colonne7238"/>
    <tableColumn id="7262" xr3:uid="{92C28E8B-25CC-4095-A3C2-6B26C55249C0}" name="Colonne7239"/>
    <tableColumn id="7263" xr3:uid="{9C9F9B22-3B10-4594-B554-87CD6C7F3E2E}" name="Colonne7240"/>
    <tableColumn id="7264" xr3:uid="{C402D936-7992-4B71-A9BE-1509C355AED4}" name="Colonne7241"/>
    <tableColumn id="7265" xr3:uid="{7C064A21-806E-4B55-90E5-17F1F275A62E}" name="Colonne7242"/>
    <tableColumn id="7266" xr3:uid="{8C238AED-62D9-4D22-9EA1-A5A82E44060D}" name="Colonne7243"/>
    <tableColumn id="7267" xr3:uid="{4300A48F-224C-4E35-B755-A7BF5D60D66B}" name="Colonne7244"/>
    <tableColumn id="7268" xr3:uid="{45543882-B4C1-4F5F-BC58-0D3E2648D684}" name="Colonne7245"/>
    <tableColumn id="7269" xr3:uid="{D997D1D3-6EE3-41C3-B58A-42DB03847722}" name="Colonne7246"/>
    <tableColumn id="7270" xr3:uid="{76EA06E2-2769-4D6E-9981-B8497B425410}" name="Colonne7247"/>
    <tableColumn id="7271" xr3:uid="{2120A649-A867-4BA5-8F90-CF71FC6B26F1}" name="Colonne7248"/>
    <tableColumn id="7272" xr3:uid="{42347CF0-D70E-4461-9886-45ED4C5F32C0}" name="Colonne7249"/>
    <tableColumn id="7273" xr3:uid="{3727D58C-73F7-4832-9DDF-B0F803ECE1E2}" name="Colonne7250"/>
    <tableColumn id="7274" xr3:uid="{0C40068E-5FA8-41AF-A90A-AC826FEA60C7}" name="Colonne7251"/>
    <tableColumn id="7275" xr3:uid="{4CCD644E-4C37-456B-88BC-4627C0B62C97}" name="Colonne7252"/>
    <tableColumn id="7276" xr3:uid="{19DB53C8-D0D6-4620-83CE-7BBE975E7C78}" name="Colonne7253"/>
    <tableColumn id="7277" xr3:uid="{A1D4A601-FF67-4496-81DF-BE4AB0AFFDF3}" name="Colonne7254"/>
    <tableColumn id="7278" xr3:uid="{F3E0E0A8-D156-4807-84EB-37838B93732C}" name="Colonne7255"/>
    <tableColumn id="7279" xr3:uid="{68A673DC-0EF5-49DF-80A1-117D94FE9453}" name="Colonne7256"/>
    <tableColumn id="7280" xr3:uid="{1392B298-7C98-4ACA-806E-CF953A97C107}" name="Colonne7257"/>
    <tableColumn id="7281" xr3:uid="{62F73F2B-1582-4D6A-A35D-EF2A4701FC71}" name="Colonne7258"/>
    <tableColumn id="7282" xr3:uid="{5FC514FF-3DE1-4F8D-A429-852408E3445F}" name="Colonne7259"/>
    <tableColumn id="7283" xr3:uid="{44914D12-C8B3-4C99-A440-F182A5CB5DDA}" name="Colonne7260"/>
    <tableColumn id="7284" xr3:uid="{A97383A2-9CB8-414B-A8A8-B283BDF920BF}" name="Colonne7261"/>
    <tableColumn id="7285" xr3:uid="{464AE4C8-D7A8-4366-9D80-055CF02449B2}" name="Colonne7262"/>
    <tableColumn id="7286" xr3:uid="{7F7DFA75-970A-4D9C-9F6D-C20A75E539A8}" name="Colonne7263"/>
    <tableColumn id="7287" xr3:uid="{7A23797B-0AA1-470B-B19E-F8394CF22FDB}" name="Colonne7264"/>
    <tableColumn id="7288" xr3:uid="{5FAD10BE-C622-4B20-925A-9D3390E973A8}" name="Colonne7265"/>
    <tableColumn id="7289" xr3:uid="{180C7A4B-9060-4F2F-A751-B1513141580F}" name="Colonne7266"/>
    <tableColumn id="7290" xr3:uid="{C6535960-0E09-4121-B236-6E331E75C259}" name="Colonne7267"/>
    <tableColumn id="7291" xr3:uid="{2DDCA76E-37CE-4E55-8520-618682EAE35A}" name="Colonne7268"/>
    <tableColumn id="7292" xr3:uid="{B40742DF-389B-4C55-B73C-4D7BF82E2D81}" name="Colonne7269"/>
    <tableColumn id="7293" xr3:uid="{8A367587-0CC5-407C-9D31-8D79EA25D4E6}" name="Colonne7270"/>
    <tableColumn id="7294" xr3:uid="{F2ADFCB5-AC82-4B74-B4F8-CC9BF21A7F47}" name="Colonne7271"/>
    <tableColumn id="7295" xr3:uid="{6E099003-16A2-447A-B6E5-8BBE5818E22F}" name="Colonne7272"/>
    <tableColumn id="7296" xr3:uid="{DF9DE767-B56F-45FA-B9A7-E90351810E90}" name="Colonne7273"/>
    <tableColumn id="7297" xr3:uid="{01495EA6-0506-44E1-99D3-C87C2696F606}" name="Colonne7274"/>
    <tableColumn id="7298" xr3:uid="{3858AAA1-5CBC-44C1-B076-7F4E82798464}" name="Colonne7275"/>
    <tableColumn id="7299" xr3:uid="{BD624514-4FDE-44E1-AFCE-11B5004791C3}" name="Colonne7276"/>
    <tableColumn id="7300" xr3:uid="{F9EBBD91-8033-41A1-9BB4-1B76A16F0209}" name="Colonne7277"/>
    <tableColumn id="7301" xr3:uid="{B300D646-30DD-45D3-AF08-1FFD924ECB2E}" name="Colonne7278"/>
    <tableColumn id="7302" xr3:uid="{F8298472-D617-4942-9490-596347C707D0}" name="Colonne7279"/>
    <tableColumn id="7303" xr3:uid="{E2B51166-0FC2-49A9-8149-AEF5CB5BA389}" name="Colonne7280"/>
    <tableColumn id="7304" xr3:uid="{D03DB0A0-7449-4589-A214-DE7550AE88C4}" name="Colonne7281"/>
    <tableColumn id="7305" xr3:uid="{F6EEF0EE-26C0-41A9-9065-403B66B1585F}" name="Colonne7282"/>
    <tableColumn id="7306" xr3:uid="{3DFCD02C-3D88-4244-9EFC-74265AE2E076}" name="Colonne7283"/>
    <tableColumn id="7307" xr3:uid="{5ACE0AD1-4FF8-4F10-90AE-D8E212B126EE}" name="Colonne7284"/>
    <tableColumn id="7308" xr3:uid="{A188D74F-9D5B-4620-8E60-BEE3F2543D78}" name="Colonne7285"/>
    <tableColumn id="7309" xr3:uid="{812A3B03-6E9A-4AB7-B195-478D911B5625}" name="Colonne7286"/>
    <tableColumn id="7310" xr3:uid="{529445C6-A2F0-4F76-9238-B04917FB266F}" name="Colonne7287"/>
    <tableColumn id="7311" xr3:uid="{D8D6BF45-5194-4445-B7DC-EBDCC7D1EFF6}" name="Colonne7288"/>
    <tableColumn id="7312" xr3:uid="{396558EE-C4C7-46FA-B9D3-FF0D880EABDE}" name="Colonne7289"/>
    <tableColumn id="7313" xr3:uid="{68F56270-25F4-4D65-9D7A-9792EA26B351}" name="Colonne7290"/>
    <tableColumn id="7314" xr3:uid="{977012CA-6233-4FE9-9F3D-3BD913E5BF71}" name="Colonne7291"/>
    <tableColumn id="7315" xr3:uid="{6F54FF9D-1810-400E-90DC-14843E9EDB5B}" name="Colonne7292"/>
    <tableColumn id="7316" xr3:uid="{BB40F13C-4660-408F-8493-25FAFBC82118}" name="Colonne7293"/>
    <tableColumn id="7317" xr3:uid="{EBBDCDAE-00E4-4066-A826-757F501DCB43}" name="Colonne7294"/>
    <tableColumn id="7318" xr3:uid="{72C323AA-F859-4C93-B7C3-AE95CAA508CC}" name="Colonne7295"/>
    <tableColumn id="7319" xr3:uid="{B12E5E73-AEB0-4D2D-9DF8-8A956CD964A8}" name="Colonne7296"/>
    <tableColumn id="7320" xr3:uid="{6A2CC826-0BC7-4E04-AB75-BCE2BFC17660}" name="Colonne7297"/>
    <tableColumn id="7321" xr3:uid="{4C006DE9-DDE2-4098-B998-07CDF48D812A}" name="Colonne7298"/>
    <tableColumn id="7322" xr3:uid="{5D05F7E5-3CB6-40EB-9D6A-BC6080A8C976}" name="Colonne7299"/>
    <tableColumn id="7323" xr3:uid="{60FF7548-8EB4-43F4-9D6E-E5F565C53BE0}" name="Colonne7300"/>
    <tableColumn id="7324" xr3:uid="{965AAFE3-57F8-4D6F-BF4A-024ACAD44BAA}" name="Colonne7301"/>
    <tableColumn id="7325" xr3:uid="{1718A96A-36FC-4F0E-966C-5CF30A3454CE}" name="Colonne7302"/>
    <tableColumn id="7326" xr3:uid="{2ABBFAB8-B214-43E0-B948-549CF09EAE41}" name="Colonne7303"/>
    <tableColumn id="7327" xr3:uid="{B1B9F5E7-A426-4B06-B4DC-3CAEBD37DAAA}" name="Colonne7304"/>
    <tableColumn id="7328" xr3:uid="{F9576091-7B77-4291-B58F-D7BB4A8F8F48}" name="Colonne7305"/>
    <tableColumn id="7329" xr3:uid="{A3D0BF2F-2254-4A5C-998A-4A147AB40B5C}" name="Colonne7306"/>
    <tableColumn id="7330" xr3:uid="{55A5516E-0973-48F2-B55D-2DBB7153F77E}" name="Colonne7307"/>
    <tableColumn id="7331" xr3:uid="{C3491E6C-1C01-49A9-8865-F33E86B57C1A}" name="Colonne7308"/>
    <tableColumn id="7332" xr3:uid="{0CCDC325-B912-4479-A3DB-D13DF34EED9E}" name="Colonne7309"/>
    <tableColumn id="7333" xr3:uid="{1D4470EA-0383-4A73-91FF-3D6A54597031}" name="Colonne7310"/>
    <tableColumn id="7334" xr3:uid="{8AA4BB3B-E0CA-43CD-943F-FB16629CD00A}" name="Colonne7311"/>
    <tableColumn id="7335" xr3:uid="{4A2C9619-C956-46B9-BE58-13B8FE8151FB}" name="Colonne7312"/>
    <tableColumn id="7336" xr3:uid="{AE95EAFB-30D2-43F8-9C4E-09A0689BB6ED}" name="Colonne7313"/>
    <tableColumn id="7337" xr3:uid="{3282D24B-C966-4577-93B7-937EC3D74442}" name="Colonne7314"/>
    <tableColumn id="7338" xr3:uid="{558BA654-AFC3-4AC9-ACD5-29552E210020}" name="Colonne7315"/>
    <tableColumn id="7339" xr3:uid="{8FB00CB7-47DE-4D9D-9A61-DE35FFD084C1}" name="Colonne7316"/>
    <tableColumn id="7340" xr3:uid="{A0E7AAD9-D3FB-40A3-BA02-F0397650FFEB}" name="Colonne7317"/>
    <tableColumn id="7341" xr3:uid="{F747853C-BF32-451C-99E1-55E215220FB6}" name="Colonne7318"/>
    <tableColumn id="7342" xr3:uid="{8AFAFBCF-36CB-47B0-991C-47533EFE5310}" name="Colonne7319"/>
    <tableColumn id="7343" xr3:uid="{C5FB23D4-C3FD-48A0-9067-B9B9B7BDDE31}" name="Colonne7320"/>
    <tableColumn id="7344" xr3:uid="{FC8E1653-6B35-4E16-A6D3-611F71B01662}" name="Colonne7321"/>
    <tableColumn id="7345" xr3:uid="{78C50B14-22CA-4AD7-9250-25E9A9E2DE19}" name="Colonne7322"/>
    <tableColumn id="7346" xr3:uid="{0665B4B3-5306-43A6-9C3B-9E572D52D731}" name="Colonne7323"/>
    <tableColumn id="7347" xr3:uid="{B12A79EE-E024-4D1D-A149-35D00E645D71}" name="Colonne7324"/>
    <tableColumn id="7348" xr3:uid="{33E75E20-8356-4FD7-9F3F-67306B0D5B33}" name="Colonne7325"/>
    <tableColumn id="7349" xr3:uid="{02E985AA-8E81-4DB9-A6C3-B815FC50E0CE}" name="Colonne7326"/>
    <tableColumn id="7350" xr3:uid="{82493BD2-8C6D-422D-BA35-2FEC89B445FD}" name="Colonne7327"/>
    <tableColumn id="7351" xr3:uid="{7CA8AE6B-C5E0-4F79-BE2F-0477E698DA12}" name="Colonne7328"/>
    <tableColumn id="7352" xr3:uid="{0C25E8CB-1E5F-4EF3-831C-918892737F49}" name="Colonne7329"/>
    <tableColumn id="7353" xr3:uid="{4E7FE291-8640-4B4F-BE92-97CEAC3583C7}" name="Colonne7330"/>
    <tableColumn id="7354" xr3:uid="{C00AF49D-E845-4AF0-83C3-517F6F69377E}" name="Colonne7331"/>
    <tableColumn id="7355" xr3:uid="{3AC9AD31-4B09-40AB-A899-5DF4C9874847}" name="Colonne7332"/>
    <tableColumn id="7356" xr3:uid="{AE7A9330-0FCD-4992-BC83-57472B6AF84F}" name="Colonne7333"/>
    <tableColumn id="7357" xr3:uid="{576AC6C8-1D8A-4A5D-B6E1-BA2B7E95B183}" name="Colonne7334"/>
    <tableColumn id="7358" xr3:uid="{2DF59BD5-2D32-4A7F-BFFA-F90BD5987277}" name="Colonne7335"/>
    <tableColumn id="7359" xr3:uid="{777734B4-9DFD-4CD4-9B53-B15C6DC567BD}" name="Colonne7336"/>
    <tableColumn id="7360" xr3:uid="{98369FEF-053C-47C1-95F0-D3D78408A199}" name="Colonne7337"/>
    <tableColumn id="7361" xr3:uid="{B5A45D4F-6331-4CB7-A50D-B9EE77A839F1}" name="Colonne7338"/>
    <tableColumn id="7362" xr3:uid="{6967EC73-C8E8-48BC-87ED-54026D2281F7}" name="Colonne7339"/>
    <tableColumn id="7363" xr3:uid="{E2E6E236-C944-4466-A1BB-75CAAF6EE3B4}" name="Colonne7340"/>
    <tableColumn id="7364" xr3:uid="{76CEE3BF-BFED-46EB-AB3F-F696E0050375}" name="Colonne7341"/>
    <tableColumn id="7365" xr3:uid="{D50096FB-054C-4B3A-97DE-9A708E5A622C}" name="Colonne7342"/>
    <tableColumn id="7366" xr3:uid="{16E6388A-99A5-4B6C-AE8E-2B2346EDAB02}" name="Colonne7343"/>
    <tableColumn id="7367" xr3:uid="{098BADD7-79AE-414F-AE96-7AF46CBAA288}" name="Colonne7344"/>
    <tableColumn id="7368" xr3:uid="{5DAFB203-4DA9-43AE-915B-49B48DA15FA6}" name="Colonne7345"/>
    <tableColumn id="7369" xr3:uid="{1EF5E873-E342-413D-B199-9BD6F1025CBB}" name="Colonne7346"/>
    <tableColumn id="7370" xr3:uid="{B7A56DF2-446E-444C-BDF0-6510E9D3EBEB}" name="Colonne7347"/>
    <tableColumn id="7371" xr3:uid="{EBE20172-E400-4E73-B070-580B21F3999D}" name="Colonne7348"/>
    <tableColumn id="7372" xr3:uid="{B9F0F05A-9231-4EF2-A614-5FCFC6092766}" name="Colonne7349"/>
    <tableColumn id="7373" xr3:uid="{B025D1A7-5DDC-47C9-87E9-BC3DAC970742}" name="Colonne7350"/>
    <tableColumn id="7374" xr3:uid="{622F7E4C-C782-4222-B124-86EEF7F6CAC3}" name="Colonne7351"/>
    <tableColumn id="7375" xr3:uid="{21287E8F-A0FD-4422-BD75-2A678989E490}" name="Colonne7352"/>
    <tableColumn id="7376" xr3:uid="{2D92CBDB-B9D9-48C5-89ED-E1E6F8C6988F}" name="Colonne7353"/>
    <tableColumn id="7377" xr3:uid="{5C7AAC62-AE9F-410D-8BDF-6CE3CFBE8E85}" name="Colonne7354"/>
    <tableColumn id="7378" xr3:uid="{4B936F2C-9A41-4C04-9CE2-47C3DA945FD2}" name="Colonne7355"/>
    <tableColumn id="7379" xr3:uid="{2C9FC195-64E7-463D-95BF-294BAB79F37E}" name="Colonne7356"/>
    <tableColumn id="7380" xr3:uid="{D0E8AD69-50D9-4EAB-89FC-EA81F00E8E8C}" name="Colonne7357"/>
    <tableColumn id="7381" xr3:uid="{D604DBC1-DAEA-48AB-89CE-C89E745E4D98}" name="Colonne7358"/>
    <tableColumn id="7382" xr3:uid="{AC8763E9-0043-44EA-BF41-EDB517D998BA}" name="Colonne7359"/>
    <tableColumn id="7383" xr3:uid="{63FC6D94-70D9-48C4-9AFF-31A33042FE86}" name="Colonne7360"/>
    <tableColumn id="7384" xr3:uid="{3E726B6F-2EC4-4082-98A6-1B55308FE17B}" name="Colonne7361"/>
    <tableColumn id="7385" xr3:uid="{615B2E6F-0878-4F65-9AEF-C507749A78F2}" name="Colonne7362"/>
    <tableColumn id="7386" xr3:uid="{77F9ABC0-8508-42AA-A359-51100638C738}" name="Colonne7363"/>
    <tableColumn id="7387" xr3:uid="{821BF890-5056-457C-928A-EAF4EF3C6BB8}" name="Colonne7364"/>
    <tableColumn id="7388" xr3:uid="{BE4BB342-B9FC-4994-8185-264882A02268}" name="Colonne7365"/>
    <tableColumn id="7389" xr3:uid="{1EE26215-D9C7-410C-BCAF-D89E55A914AC}" name="Colonne7366"/>
    <tableColumn id="7390" xr3:uid="{B74200F3-1CE1-48A7-9F31-59D8CCA3A060}" name="Colonne7367"/>
    <tableColumn id="7391" xr3:uid="{B6EF852C-CB3F-4856-B0E7-7512D85D3401}" name="Colonne7368"/>
    <tableColumn id="7392" xr3:uid="{E458F7C5-48CA-441D-8363-5D9642A4B2CE}" name="Colonne7369"/>
    <tableColumn id="7393" xr3:uid="{EFAE89BB-2240-44AC-BEA5-14C748DA7635}" name="Colonne7370"/>
    <tableColumn id="7394" xr3:uid="{503A0E8C-423E-4D72-B319-98EA9BF6101F}" name="Colonne7371"/>
    <tableColumn id="7395" xr3:uid="{35D3B32C-E2A0-4731-A2AE-8F4291A08B58}" name="Colonne7372"/>
    <tableColumn id="7396" xr3:uid="{7C092541-3633-44FC-A414-5FFCBC5E76FC}" name="Colonne7373"/>
    <tableColumn id="7397" xr3:uid="{82BAF62B-1D4C-47C5-9D24-496779812761}" name="Colonne7374"/>
    <tableColumn id="7398" xr3:uid="{815F41E3-A19E-4A9B-866E-6F40FFAD8CE4}" name="Colonne7375"/>
    <tableColumn id="7399" xr3:uid="{C8801C6A-1CFD-4473-AEE9-52C3549B765F}" name="Colonne7376"/>
    <tableColumn id="7400" xr3:uid="{DBD4E31F-9AA4-4EFC-B6DC-8669EE953735}" name="Colonne7377"/>
    <tableColumn id="7401" xr3:uid="{82B553BC-4F94-4A0D-8B0C-D3177062DC2D}" name="Colonne7378"/>
    <tableColumn id="7402" xr3:uid="{B5D703B6-EFC3-41C0-9C4A-1A5B8E9514CB}" name="Colonne7379"/>
    <tableColumn id="7403" xr3:uid="{C892E641-19B7-44AC-BBBD-FD04C67F4939}" name="Colonne7380"/>
    <tableColumn id="7404" xr3:uid="{2FD52EC2-B61C-44C0-BE30-296D1F4845CC}" name="Colonne7381"/>
    <tableColumn id="7405" xr3:uid="{AFD70101-53E4-4BD9-94E6-49E17E9EEBFE}" name="Colonne7382"/>
    <tableColumn id="7406" xr3:uid="{8776BDDB-11EE-4C65-8B35-3E875EAD94B1}" name="Colonne7383"/>
    <tableColumn id="7407" xr3:uid="{A6898C7D-81F3-4BE7-A76F-DF07668AA460}" name="Colonne7384"/>
    <tableColumn id="7408" xr3:uid="{D9E672D3-EDA8-471D-8FDC-56FE1AFFA1A6}" name="Colonne7385"/>
    <tableColumn id="7409" xr3:uid="{4F63719B-8313-4777-91CF-5531208AA128}" name="Colonne7386"/>
    <tableColumn id="7410" xr3:uid="{62D26898-CDE9-45D1-876E-D2E6BAD49895}" name="Colonne7387"/>
    <tableColumn id="7411" xr3:uid="{180AED93-313B-4590-8443-69234086278D}" name="Colonne7388"/>
    <tableColumn id="7412" xr3:uid="{7C1254D1-DE48-4496-9784-A2F87E4E7CA0}" name="Colonne7389"/>
    <tableColumn id="7413" xr3:uid="{6231C589-BB30-4974-959C-7925CAD014F9}" name="Colonne7390"/>
    <tableColumn id="7414" xr3:uid="{3EECE8E8-CBD6-4016-A717-E32CA36D224E}" name="Colonne7391"/>
    <tableColumn id="7415" xr3:uid="{4F63D1B5-9C04-4FD3-8E4F-17B2C816F9A5}" name="Colonne7392"/>
    <tableColumn id="7416" xr3:uid="{3710D983-8DBA-4B33-9BD0-8BD0537DB005}" name="Colonne7393"/>
    <tableColumn id="7417" xr3:uid="{0E158E8C-F362-478E-B9AF-C2D8D28C8A1E}" name="Colonne7394"/>
    <tableColumn id="7418" xr3:uid="{16364849-711E-4BB9-8D0B-0DC4D559EF76}" name="Colonne7395"/>
    <tableColumn id="7419" xr3:uid="{05DB3885-7EF9-43B7-ABF1-D2E32AE0EAF0}" name="Colonne7396"/>
    <tableColumn id="7420" xr3:uid="{08B1A273-02A0-479E-A7D9-599979F8028A}" name="Colonne7397"/>
    <tableColumn id="7421" xr3:uid="{E805AC4E-20D9-466A-A2B3-FE96BF6E23F0}" name="Colonne7398"/>
    <tableColumn id="7422" xr3:uid="{F3DD0379-D189-4086-93AA-8B7AAFABC839}" name="Colonne7399"/>
    <tableColumn id="7423" xr3:uid="{C0AF1EC2-74CF-4884-9283-23EDA76315FC}" name="Colonne7400"/>
    <tableColumn id="7424" xr3:uid="{A79492F7-4598-406C-BE83-79F341FA8F04}" name="Colonne7401"/>
    <tableColumn id="7425" xr3:uid="{648C33A3-FB81-4200-AA44-DA64283B8D89}" name="Colonne7402"/>
    <tableColumn id="7426" xr3:uid="{7DA76281-620E-4CBF-9D0F-AEE84DE8F764}" name="Colonne7403"/>
    <tableColumn id="7427" xr3:uid="{176B6140-941A-47BB-8EA1-62B7301F21A8}" name="Colonne7404"/>
    <tableColumn id="7428" xr3:uid="{10944943-56F7-43DC-8305-3CE72D438E41}" name="Colonne7405"/>
    <tableColumn id="7429" xr3:uid="{1B7B3FE5-8CC5-4DE7-9DAB-77D6A89D5043}" name="Colonne7406"/>
    <tableColumn id="7430" xr3:uid="{7F96240A-FFEB-4F7A-A4B9-00B9B8558E13}" name="Colonne7407"/>
    <tableColumn id="7431" xr3:uid="{AD35F897-F090-40B1-9912-59CBB00F835C}" name="Colonne7408"/>
    <tableColumn id="7432" xr3:uid="{D9EBDFAE-23F6-4B49-B79E-6D06D13FD1B7}" name="Colonne7409"/>
    <tableColumn id="7433" xr3:uid="{AD5C4C35-58DD-45CF-A2A5-D947F4C25D39}" name="Colonne7410"/>
    <tableColumn id="7434" xr3:uid="{F6DAC65A-72AF-4810-AC7D-5204E0F6D0D7}" name="Colonne7411"/>
    <tableColumn id="7435" xr3:uid="{F12A167B-6B2C-4F04-A564-25CF69F2EAD2}" name="Colonne7412"/>
    <tableColumn id="7436" xr3:uid="{22ACCFAB-7FEF-402D-AEDD-B14B3900014E}" name="Colonne7413"/>
    <tableColumn id="7437" xr3:uid="{C54BC69C-D431-4DBF-90AB-CFE874C3AB2F}" name="Colonne7414"/>
    <tableColumn id="7438" xr3:uid="{E051C98A-4D79-430C-9D6F-63A78B70B172}" name="Colonne7415"/>
    <tableColumn id="7439" xr3:uid="{154EDEC8-3DD7-4A7A-BB39-0DE5B7625592}" name="Colonne7416"/>
    <tableColumn id="7440" xr3:uid="{EA6D4DC7-C536-4E3E-8A19-56BE09300A53}" name="Colonne7417"/>
    <tableColumn id="7441" xr3:uid="{A9932A68-0C77-4873-96A7-A9C7A95204E2}" name="Colonne7418"/>
    <tableColumn id="7442" xr3:uid="{F53EAD61-BDFD-4407-9F55-469CC2FC0C36}" name="Colonne7419"/>
    <tableColumn id="7443" xr3:uid="{E1067DD5-01D9-4E93-9F11-F53B37D5351A}" name="Colonne7420"/>
    <tableColumn id="7444" xr3:uid="{63DF43A6-05A5-4FEB-8061-930F5154AEEB}" name="Colonne7421"/>
    <tableColumn id="7445" xr3:uid="{BE7F5D91-1FD9-405C-9D0C-7530CF11E1A8}" name="Colonne7422"/>
    <tableColumn id="7446" xr3:uid="{67AE8F5B-8932-40EA-8517-EF2DA2ABEC52}" name="Colonne7423"/>
    <tableColumn id="7447" xr3:uid="{3815A22C-9CBE-429A-94BB-64CD323D9BE5}" name="Colonne7424"/>
    <tableColumn id="7448" xr3:uid="{21D16249-3D3E-43B5-8FBB-52CF35BD6F3D}" name="Colonne7425"/>
    <tableColumn id="7449" xr3:uid="{96A90D9F-F79F-45FF-B6DC-F9097D339068}" name="Colonne7426"/>
    <tableColumn id="7450" xr3:uid="{60065305-81A8-4301-99F3-54F119207D87}" name="Colonne7427"/>
    <tableColumn id="7451" xr3:uid="{4E7A1037-DB09-4AD3-8B3F-A530020CFE96}" name="Colonne7428"/>
    <tableColumn id="7452" xr3:uid="{C02BFC0C-B525-4347-8C70-A989C8DD4101}" name="Colonne7429"/>
    <tableColumn id="7453" xr3:uid="{D89279E1-BC15-4489-BDFA-CF95D0CFF847}" name="Colonne7430"/>
    <tableColumn id="7454" xr3:uid="{AE84B1AC-A507-484F-9BFE-A349E2101CB2}" name="Colonne7431"/>
    <tableColumn id="7455" xr3:uid="{BD04F32B-87DD-4800-8A09-EF76796C7E13}" name="Colonne7432"/>
    <tableColumn id="7456" xr3:uid="{34AFD4F7-EEAE-40D2-A5EA-E840D3F4B375}" name="Colonne7433"/>
    <tableColumn id="7457" xr3:uid="{35CAA6FC-DEBD-466C-BC3B-EAACC39F3C40}" name="Colonne7434"/>
    <tableColumn id="7458" xr3:uid="{2B3F533B-91EB-4AF8-9E24-B6F0C3D32711}" name="Colonne7435"/>
    <tableColumn id="7459" xr3:uid="{4DC8221D-7853-47FB-9A6A-C7C664216443}" name="Colonne7436"/>
    <tableColumn id="7460" xr3:uid="{7FA2D1BD-3C6F-4D18-88A6-90CB58C20614}" name="Colonne7437"/>
    <tableColumn id="7461" xr3:uid="{D3700806-F3AE-4394-B09C-EFBB2F531315}" name="Colonne7438"/>
    <tableColumn id="7462" xr3:uid="{5994E30E-35AA-441F-B487-77F0664EB2BA}" name="Colonne7439"/>
    <tableColumn id="7463" xr3:uid="{53AAADD8-23E9-491C-A9D4-8CE24DAF64EB}" name="Colonne7440"/>
    <tableColumn id="7464" xr3:uid="{AD1221AC-B331-4216-8AD8-055C6E899D02}" name="Colonne7441"/>
    <tableColumn id="7465" xr3:uid="{CEFBABC0-33BE-45FE-977A-AD086C1DB814}" name="Colonne7442"/>
    <tableColumn id="7466" xr3:uid="{207B9785-C5E2-4011-993B-D54D4CBFD1A0}" name="Colonne7443"/>
    <tableColumn id="7467" xr3:uid="{771D9929-5594-4E9E-BDA0-65FF36F0EFAD}" name="Colonne7444"/>
    <tableColumn id="7468" xr3:uid="{4A45E4F9-07A0-4F78-9141-FC8821F6AA3C}" name="Colonne7445"/>
    <tableColumn id="7469" xr3:uid="{4681695F-D11D-4992-BB48-16175F192769}" name="Colonne7446"/>
    <tableColumn id="7470" xr3:uid="{AD16A563-E689-4FF5-9B3C-4979A4BB4BB0}" name="Colonne7447"/>
    <tableColumn id="7471" xr3:uid="{392CD260-2B89-4C45-A51E-464F96F4F67B}" name="Colonne7448"/>
    <tableColumn id="7472" xr3:uid="{A8FACCE2-C952-438B-9287-933AB588F129}" name="Colonne7449"/>
    <tableColumn id="7473" xr3:uid="{36D5A644-834D-437D-92D5-03350CDEE630}" name="Colonne7450"/>
    <tableColumn id="7474" xr3:uid="{7814CD41-1837-4A4F-B043-F1ED0446BB20}" name="Colonne7451"/>
    <tableColumn id="7475" xr3:uid="{FEF9AC66-F208-4DAF-B3B2-655D3399D90A}" name="Colonne7452"/>
    <tableColumn id="7476" xr3:uid="{E2F95B20-0D0E-4A04-B0F4-EDFF44ADB470}" name="Colonne7453"/>
    <tableColumn id="7477" xr3:uid="{29DF81FD-BA55-4639-8155-DB30CEAEE3AF}" name="Colonne7454"/>
    <tableColumn id="7478" xr3:uid="{A76C3C52-9E41-4157-BF9C-123A05FE735E}" name="Colonne7455"/>
    <tableColumn id="7479" xr3:uid="{CABD0510-14F0-4D28-9CF7-FEC18729CD86}" name="Colonne7456"/>
    <tableColumn id="7480" xr3:uid="{F1D84D13-6D94-42F5-A78E-36E4FB8E6BFC}" name="Colonne7457"/>
    <tableColumn id="7481" xr3:uid="{F1D37569-2C7B-4AC7-8308-286CBE25C30C}" name="Colonne7458"/>
    <tableColumn id="7482" xr3:uid="{D332FA7F-054B-44BE-8149-844A92A49CA4}" name="Colonne7459"/>
    <tableColumn id="7483" xr3:uid="{5FC81095-834F-4115-8DBD-DB90879A4D72}" name="Colonne7460"/>
    <tableColumn id="7484" xr3:uid="{C4825465-314E-4E26-B194-D60630A281C0}" name="Colonne7461"/>
    <tableColumn id="7485" xr3:uid="{D9F45584-CB72-4B00-8D6D-5732A9B9B6EE}" name="Colonne7462"/>
    <tableColumn id="7486" xr3:uid="{43FB23AD-B950-455C-8A81-33A153BC608B}" name="Colonne7463"/>
    <tableColumn id="7487" xr3:uid="{ABF35548-82D3-4743-9AF0-F12EF4148DF5}" name="Colonne7464"/>
    <tableColumn id="7488" xr3:uid="{2226509B-C261-4B64-84BC-96A4178C24E4}" name="Colonne7465"/>
    <tableColumn id="7489" xr3:uid="{87D98495-A23F-4475-BBCF-60339BE0E0FC}" name="Colonne7466"/>
    <tableColumn id="7490" xr3:uid="{80FEA418-E384-4283-BFF0-B27A4928FEC7}" name="Colonne7467"/>
    <tableColumn id="7491" xr3:uid="{01C9186E-A8D5-4557-BEE9-4473CAC45AA6}" name="Colonne7468"/>
    <tableColumn id="7492" xr3:uid="{11CEB3DA-F915-4401-8001-ABB5F3DC33F5}" name="Colonne7469"/>
    <tableColumn id="7493" xr3:uid="{9510BFD2-D705-4938-B1F1-B52F4ABEC2B6}" name="Colonne7470"/>
    <tableColumn id="7494" xr3:uid="{2C62A5B7-9FBF-44F0-9912-C42048465EC3}" name="Colonne7471"/>
    <tableColumn id="7495" xr3:uid="{E8A046A6-F8C5-44EE-BDE9-022724C39D38}" name="Colonne7472"/>
    <tableColumn id="7496" xr3:uid="{06C42B20-3208-447E-BC8B-562654419BC4}" name="Colonne7473"/>
    <tableColumn id="7497" xr3:uid="{753442ED-751C-44D4-BDA1-6295138DFFA4}" name="Colonne7474"/>
    <tableColumn id="7498" xr3:uid="{845251CF-31B2-4E0C-96FB-B3B63ED15BE6}" name="Colonne7475"/>
    <tableColumn id="7499" xr3:uid="{024A09C1-3399-4727-970E-47FC1578F09C}" name="Colonne7476"/>
    <tableColumn id="7500" xr3:uid="{0442DCCC-AFEB-4AC4-92C9-CFDAA0B4F6AB}" name="Colonne7477"/>
    <tableColumn id="7501" xr3:uid="{6A36F7A5-E820-438A-87AE-42CAF8E87F72}" name="Colonne7478"/>
    <tableColumn id="7502" xr3:uid="{8238ABD0-4BA2-4E23-8399-0F1416EC3E93}" name="Colonne7479"/>
    <tableColumn id="7503" xr3:uid="{08827E1F-02C5-42A0-BF10-8B6891876ECD}" name="Colonne7480"/>
    <tableColumn id="7504" xr3:uid="{2AA9CD0A-230F-4304-A472-E607E1BCB8F2}" name="Colonne7481"/>
    <tableColumn id="7505" xr3:uid="{C0BEEAEE-1082-4CF0-93C5-C97933C3D37C}" name="Colonne7482"/>
    <tableColumn id="7506" xr3:uid="{AD1DCB61-66C1-40D7-8019-99F024C998DE}" name="Colonne7483"/>
    <tableColumn id="7507" xr3:uid="{BEEF8FC1-F179-4C1E-8813-687A3B5A9738}" name="Colonne7484"/>
    <tableColumn id="7508" xr3:uid="{43A66BEC-D0AB-4C18-B24A-16D54D52B6AD}" name="Colonne7485"/>
    <tableColumn id="7509" xr3:uid="{673C7379-FD01-47C8-A502-3F0DB838AC85}" name="Colonne7486"/>
    <tableColumn id="7510" xr3:uid="{541F2700-E926-4CE1-ADBD-2AC4FA367CD5}" name="Colonne7487"/>
    <tableColumn id="7511" xr3:uid="{905A0244-37E3-438B-8FEA-1F59DB095DDC}" name="Colonne7488"/>
    <tableColumn id="7512" xr3:uid="{06719A7F-D3FC-4518-96AC-C388E80BA284}" name="Colonne7489"/>
    <tableColumn id="7513" xr3:uid="{42BCCF8F-9F31-48A0-B904-0C22FE6E465C}" name="Colonne7490"/>
    <tableColumn id="7514" xr3:uid="{04DF1883-F6C1-4C7B-A45B-339FC6219D28}" name="Colonne7491"/>
    <tableColumn id="7515" xr3:uid="{1C3663E2-B474-4BEB-86B2-4CFF7E64FE99}" name="Colonne7492"/>
    <tableColumn id="7516" xr3:uid="{AD04875D-701F-4ACA-A7FD-D68B225F0097}" name="Colonne7493"/>
    <tableColumn id="7517" xr3:uid="{EE60373D-8D2E-4444-98C0-E8408BACFCFE}" name="Colonne7494"/>
    <tableColumn id="7518" xr3:uid="{8F0C5F5B-2FAB-4A34-8748-FBA357E18B86}" name="Colonne7495"/>
    <tableColumn id="7519" xr3:uid="{18E1F010-6B46-42D7-87FB-FDE42C0D88AD}" name="Colonne7496"/>
    <tableColumn id="7520" xr3:uid="{CD447B0B-DA17-45FA-AE85-F4108FD78503}" name="Colonne7497"/>
    <tableColumn id="7521" xr3:uid="{D52C9DF6-2F28-40F5-8E25-9B9FD7FCAB78}" name="Colonne7498"/>
    <tableColumn id="7522" xr3:uid="{6E793378-2872-45E4-9615-D390E5E3E504}" name="Colonne7499"/>
    <tableColumn id="7523" xr3:uid="{8458F0E8-8277-49F8-A99C-384D02D1A49A}" name="Colonne7500"/>
    <tableColumn id="7524" xr3:uid="{1FC02E79-5FE0-4ACE-945C-BD0C9A2FCCCA}" name="Colonne7501"/>
    <tableColumn id="7525" xr3:uid="{C59DBBF6-4989-47BA-929A-D3C80DA0A125}" name="Colonne7502"/>
    <tableColumn id="7526" xr3:uid="{0F508413-9521-4993-BE27-CC4F089A3998}" name="Colonne7503"/>
    <tableColumn id="7527" xr3:uid="{AE428986-F6B7-4A79-BD85-F8189E285223}" name="Colonne7504"/>
    <tableColumn id="7528" xr3:uid="{33CDEEE8-20F8-400B-BBD4-6CFA534E6872}" name="Colonne7505"/>
    <tableColumn id="7529" xr3:uid="{08147D63-3D87-4BE2-9D93-9423009CBE63}" name="Colonne7506"/>
    <tableColumn id="7530" xr3:uid="{542B6F00-DB9F-4087-B3B7-AF5C26D14503}" name="Colonne7507"/>
    <tableColumn id="7531" xr3:uid="{3DD6D978-0804-4F42-92A9-838B5FE663AD}" name="Colonne7508"/>
    <tableColumn id="7532" xr3:uid="{8583708D-C954-4D3C-9A48-7281CEBA779B}" name="Colonne7509"/>
    <tableColumn id="7533" xr3:uid="{FBAAF96B-49B1-494B-9996-F2B8B39597EF}" name="Colonne7510"/>
    <tableColumn id="7534" xr3:uid="{396F69B0-E53A-43B3-B3FF-CEE2C8A424AD}" name="Colonne7511"/>
    <tableColumn id="7535" xr3:uid="{5DA048C8-F308-4328-8AD6-5DCC2245E089}" name="Colonne7512"/>
    <tableColumn id="7536" xr3:uid="{DC3A9D61-4E17-48C2-B0D5-EE595D9B8703}" name="Colonne7513"/>
    <tableColumn id="7537" xr3:uid="{ACB03CA7-70B3-4706-8562-DB4E56817985}" name="Colonne7514"/>
    <tableColumn id="7538" xr3:uid="{492742E9-BD61-4D6A-A942-F836BDAF4977}" name="Colonne7515"/>
    <tableColumn id="7539" xr3:uid="{C0D9B33C-194D-4D1A-BFA8-EC131EA2D406}" name="Colonne7516"/>
    <tableColumn id="7540" xr3:uid="{D86102D6-C307-4864-990C-757FCA7E8899}" name="Colonne7517"/>
    <tableColumn id="7541" xr3:uid="{972678CB-B6C6-4B68-8588-DE55995B5DBB}" name="Colonne7518"/>
    <tableColumn id="7542" xr3:uid="{C8D55BCA-EEF5-45AB-B306-4103D0B3DB49}" name="Colonne7519"/>
    <tableColumn id="7543" xr3:uid="{C814DF30-1648-45AB-B982-1C169B06310E}" name="Colonne7520"/>
    <tableColumn id="7544" xr3:uid="{F413B690-182D-4FA3-BCD3-5A27C2B4D0F0}" name="Colonne7521"/>
    <tableColumn id="7545" xr3:uid="{4D76A733-6153-430E-97B9-375BEBECCB62}" name="Colonne7522"/>
    <tableColumn id="7546" xr3:uid="{A9F8463A-B72D-4D98-809B-9863BE4588C3}" name="Colonne7523"/>
    <tableColumn id="7547" xr3:uid="{62DE140F-6FFA-4EA9-AD8A-CA594CE846C4}" name="Colonne7524"/>
    <tableColumn id="7548" xr3:uid="{E2755CE7-6590-48E1-A354-A10DBD4AEB7B}" name="Colonne7525"/>
    <tableColumn id="7549" xr3:uid="{DBD54A36-8C75-4AF4-A2A0-887BBB590251}" name="Colonne7526"/>
    <tableColumn id="7550" xr3:uid="{F778112C-6818-4E58-90F0-763503D42570}" name="Colonne7527"/>
    <tableColumn id="7551" xr3:uid="{BB02EE51-AB5B-446D-B84E-F65752CD68FE}" name="Colonne7528"/>
    <tableColumn id="7552" xr3:uid="{6308BEA0-49D6-4557-8800-FAADB78A39AD}" name="Colonne7529"/>
    <tableColumn id="7553" xr3:uid="{7B183973-9F8D-4D4D-9FFF-413D9B5DF337}" name="Colonne7530"/>
    <tableColumn id="7554" xr3:uid="{DC074FEF-A9A5-4D24-ADDF-CA1AB3A9EEEC}" name="Colonne7531"/>
    <tableColumn id="7555" xr3:uid="{B11D216F-3EEF-4812-BBDD-9FDE57F26941}" name="Colonne7532"/>
    <tableColumn id="7556" xr3:uid="{95BDB55D-6865-4325-9E31-409EF27B3615}" name="Colonne7533"/>
    <tableColumn id="7557" xr3:uid="{A41CC246-1DB2-4A17-996C-92E1F79FF8A1}" name="Colonne7534"/>
    <tableColumn id="7558" xr3:uid="{92883442-B94A-4CE6-B4E7-49573EE7E428}" name="Colonne7535"/>
    <tableColumn id="7559" xr3:uid="{1982ED2E-FA83-4933-BAC2-3FC72653227F}" name="Colonne7536"/>
    <tableColumn id="7560" xr3:uid="{B8E25AE6-19C5-4FC7-AA49-F0D26AF46820}" name="Colonne7537"/>
    <tableColumn id="7561" xr3:uid="{C211F415-1AF9-4409-A973-53FAECE938BA}" name="Colonne7538"/>
    <tableColumn id="7562" xr3:uid="{6E55A64E-3147-4957-AF1D-67519845DA46}" name="Colonne7539"/>
    <tableColumn id="7563" xr3:uid="{AE64ADCA-61B6-42D4-8128-6319B5715E8C}" name="Colonne7540"/>
    <tableColumn id="7564" xr3:uid="{833124A9-6ADB-4FF8-962B-74C12B0523EB}" name="Colonne7541"/>
    <tableColumn id="7565" xr3:uid="{A63F98EB-8AFF-4686-9A2C-76E1C0002461}" name="Colonne7542"/>
    <tableColumn id="7566" xr3:uid="{FDF94F22-BC03-4E0A-91B6-B6D8A406D342}" name="Colonne7543"/>
    <tableColumn id="7567" xr3:uid="{25AB102B-1196-4B78-BCBC-F052B49A1758}" name="Colonne7544"/>
    <tableColumn id="7568" xr3:uid="{E49AAD72-5CEF-4B23-B312-B9D6D9455BC5}" name="Colonne7545"/>
    <tableColumn id="7569" xr3:uid="{69CED230-FE95-435B-B756-B291DC212D04}" name="Colonne7546"/>
    <tableColumn id="7570" xr3:uid="{66FCBEB9-20E3-48D3-B15E-4209395FF71F}" name="Colonne7547"/>
    <tableColumn id="7571" xr3:uid="{541BCAA6-F6C8-4357-890D-44227FC2762C}" name="Colonne7548"/>
    <tableColumn id="7572" xr3:uid="{79DDD0E7-DC63-4C62-A997-39A07669DC04}" name="Colonne7549"/>
    <tableColumn id="7573" xr3:uid="{209C5AE7-270B-4270-A4C1-EE6D27CFE579}" name="Colonne7550"/>
    <tableColumn id="7574" xr3:uid="{D4A7AC20-1735-400A-B535-BA065A701F31}" name="Colonne7551"/>
    <tableColumn id="7575" xr3:uid="{E1ABA31C-2E25-4B0F-8C89-BB2534BE27DE}" name="Colonne7552"/>
    <tableColumn id="7576" xr3:uid="{6CCF3142-82E6-4F3D-ADA5-12FA5364E30F}" name="Colonne7553"/>
    <tableColumn id="7577" xr3:uid="{A559889C-4E71-418D-BC82-1D4FEA016B91}" name="Colonne7554"/>
    <tableColumn id="7578" xr3:uid="{B742C63C-A09F-45F5-ABDC-54A9BA991D0F}" name="Colonne7555"/>
    <tableColumn id="7579" xr3:uid="{91BF4A84-9E62-4E56-BDD7-2BD3FC48040E}" name="Colonne7556"/>
    <tableColumn id="7580" xr3:uid="{55614981-356A-42D3-9DC8-7D635173FBAA}" name="Colonne7557"/>
    <tableColumn id="7581" xr3:uid="{85BB93CB-5679-4120-9C09-86D75B1FFDB5}" name="Colonne7558"/>
    <tableColumn id="7582" xr3:uid="{8FA66F5E-992C-4710-B5C7-BF948FD3CFDD}" name="Colonne7559"/>
    <tableColumn id="7583" xr3:uid="{968C9B64-BA94-41FE-B54D-2C303D9DEA38}" name="Colonne7560"/>
    <tableColumn id="7584" xr3:uid="{1262DBA5-2E8B-4845-8195-8B4588F386C8}" name="Colonne7561"/>
    <tableColumn id="7585" xr3:uid="{273CBDE9-DA89-4F05-A9E1-3BCD2FE81424}" name="Colonne7562"/>
    <tableColumn id="7586" xr3:uid="{206623F0-1CCF-461F-8B80-2729ADA24580}" name="Colonne7563"/>
    <tableColumn id="7587" xr3:uid="{273C4160-E100-4ED6-B0C3-C698C0321600}" name="Colonne7564"/>
    <tableColumn id="7588" xr3:uid="{C02E78A9-32A5-46A9-AC1C-56C2DCCCA3B1}" name="Colonne7565"/>
    <tableColumn id="7589" xr3:uid="{57F490C4-62B8-4544-943F-FB9A5B589366}" name="Colonne7566"/>
    <tableColumn id="7590" xr3:uid="{F58426C3-F62C-48A4-B0E6-546FF060E903}" name="Colonne7567"/>
    <tableColumn id="7591" xr3:uid="{FEEE18E3-79EA-437D-B1FA-B84467CE0D9C}" name="Colonne7568"/>
    <tableColumn id="7592" xr3:uid="{8B041D43-DA75-44A5-BBE5-26D1F9FE3ED8}" name="Colonne7569"/>
    <tableColumn id="7593" xr3:uid="{256A7EB1-BBA9-4233-BDCD-8F6077076352}" name="Colonne7570"/>
    <tableColumn id="7594" xr3:uid="{D08ECA69-9FA9-469B-82DE-6E7A8279AA95}" name="Colonne7571"/>
    <tableColumn id="7595" xr3:uid="{9C3B12F0-FEAF-491B-94FD-1070ED2C02F7}" name="Colonne7572"/>
    <tableColumn id="7596" xr3:uid="{E5568F44-F27C-4897-BC93-0FF008D86F07}" name="Colonne7573"/>
    <tableColumn id="7597" xr3:uid="{5D607A20-5C10-4595-B003-3561FAB6A87F}" name="Colonne7574"/>
    <tableColumn id="7598" xr3:uid="{B76E0906-3707-4EA3-A0F5-7A24BEC6478D}" name="Colonne7575"/>
    <tableColumn id="7599" xr3:uid="{AACCCA7E-1334-4861-89AF-2EC0E1DCD056}" name="Colonne7576"/>
    <tableColumn id="7600" xr3:uid="{FC18FD4F-3232-4E69-B7A3-B07F6249C1FD}" name="Colonne7577"/>
    <tableColumn id="7601" xr3:uid="{5958FCAD-89EB-4547-9875-21DB6D1E448F}" name="Colonne7578"/>
    <tableColumn id="7602" xr3:uid="{41ACBE26-BD49-4FFE-8F72-6799E5098379}" name="Colonne7579"/>
    <tableColumn id="7603" xr3:uid="{6A84DED4-D9AE-4D1D-84EA-4B967E7EFC17}" name="Colonne7580"/>
    <tableColumn id="7604" xr3:uid="{652D5A80-E936-47F4-A778-B5D08AF00562}" name="Colonne7581"/>
    <tableColumn id="7605" xr3:uid="{DD8B7252-8C28-4A8E-A4AD-95443A37C153}" name="Colonne7582"/>
    <tableColumn id="7606" xr3:uid="{58B1ECDC-900E-46D9-8170-277C1996F36F}" name="Colonne7583"/>
    <tableColumn id="7607" xr3:uid="{979AA35F-3B5D-447E-B994-16D0DAB86919}" name="Colonne7584"/>
    <tableColumn id="7608" xr3:uid="{1BA4E1FD-FCF9-443B-8950-E261A6BAD3C9}" name="Colonne7585"/>
    <tableColumn id="7609" xr3:uid="{5089DB48-708D-4626-98E2-C62943E8E9A9}" name="Colonne7586"/>
    <tableColumn id="7610" xr3:uid="{67087952-BB94-4E85-8EDE-25C0FBB9CDB1}" name="Colonne7587"/>
    <tableColumn id="7611" xr3:uid="{7A3AA50D-45D0-42A3-88BC-2BF31024589E}" name="Colonne7588"/>
    <tableColumn id="7612" xr3:uid="{0E7E68C3-77F5-4E03-B3FD-F1FC56940F35}" name="Colonne7589"/>
    <tableColumn id="7613" xr3:uid="{63D21F29-0178-438F-80E9-06F795D44799}" name="Colonne7590"/>
    <tableColumn id="7614" xr3:uid="{C395C4A0-5D47-4726-9A07-35164301F6DF}" name="Colonne7591"/>
    <tableColumn id="7615" xr3:uid="{5A2D00F8-F139-4D0B-A3F9-0D5A0BEE54B3}" name="Colonne7592"/>
    <tableColumn id="7616" xr3:uid="{4A862C5E-B220-41C7-8C46-1F31A541977F}" name="Colonne7593"/>
    <tableColumn id="7617" xr3:uid="{E914BD23-927D-4718-AD8E-F6806EB84E52}" name="Colonne7594"/>
    <tableColumn id="7618" xr3:uid="{1C993F31-F936-46F2-980A-1826315B771C}" name="Colonne7595"/>
    <tableColumn id="7619" xr3:uid="{E19644AD-F4D1-4482-A13A-BB9D3D2E6F31}" name="Colonne7596"/>
    <tableColumn id="7620" xr3:uid="{BD995868-09D0-4C33-A86A-6877BEC9EE19}" name="Colonne7597"/>
    <tableColumn id="7621" xr3:uid="{3A383A27-6A75-4F2B-AB3C-474407CB3973}" name="Colonne7598"/>
    <tableColumn id="7622" xr3:uid="{CCD41DAB-E9CE-438E-990E-DDD476697EE2}" name="Colonne7599"/>
    <tableColumn id="7623" xr3:uid="{B4C540A2-3913-4D64-8EC9-7D386D359345}" name="Colonne7600"/>
    <tableColumn id="7624" xr3:uid="{644F6E4E-A798-4642-A65A-CCB235D72178}" name="Colonne7601"/>
    <tableColumn id="7625" xr3:uid="{A5E6A48B-91AB-47E8-9CEC-22B9795133F7}" name="Colonne7602"/>
    <tableColumn id="7626" xr3:uid="{7E99C945-9710-44CA-AD61-E860B4B17400}" name="Colonne7603"/>
    <tableColumn id="7627" xr3:uid="{99534B0D-1EB7-4243-B25C-4A4DA2E4DB50}" name="Colonne7604"/>
    <tableColumn id="7628" xr3:uid="{EE185D2E-6B12-4237-8AC5-E01335B17443}" name="Colonne7605"/>
    <tableColumn id="7629" xr3:uid="{B4ECB68E-7E94-4FAB-B1DC-BC6F40898242}" name="Colonne7606"/>
    <tableColumn id="7630" xr3:uid="{F85D6622-643B-4CCC-AD8B-C7566119D51C}" name="Colonne7607"/>
    <tableColumn id="7631" xr3:uid="{DC8E137C-2663-4461-ACF5-92AF18003588}" name="Colonne7608"/>
    <tableColumn id="7632" xr3:uid="{CEAB77EA-59EB-4DDD-BFA0-7D8E9D4BF869}" name="Colonne7609"/>
    <tableColumn id="7633" xr3:uid="{A4495966-A7CF-4601-AFBC-B4D0C979A6F0}" name="Colonne7610"/>
    <tableColumn id="7634" xr3:uid="{B7D5FBCD-F6CF-421C-BD35-263981708E36}" name="Colonne7611"/>
    <tableColumn id="7635" xr3:uid="{A1B41ABD-0EF1-4946-9A49-E8785EDBB466}" name="Colonne7612"/>
    <tableColumn id="7636" xr3:uid="{7E1AF153-05F7-4D91-A353-983878D229B3}" name="Colonne7613"/>
    <tableColumn id="7637" xr3:uid="{96E4C558-73B7-41E2-B545-7BB5FFE88F3B}" name="Colonne7614"/>
    <tableColumn id="7638" xr3:uid="{59A26555-E1C5-42EF-9F04-454546B6D405}" name="Colonne7615"/>
    <tableColumn id="7639" xr3:uid="{089DD7B6-BA86-498B-8E45-458331F54307}" name="Colonne7616"/>
    <tableColumn id="7640" xr3:uid="{2A53836D-CA5E-4B25-934D-60BF8BC1E811}" name="Colonne7617"/>
    <tableColumn id="7641" xr3:uid="{C7AA2C06-72E5-4F38-BB1A-0BBE502497B1}" name="Colonne7618"/>
    <tableColumn id="7642" xr3:uid="{108CBC54-755D-4F78-A450-F07E484C615A}" name="Colonne7619"/>
    <tableColumn id="7643" xr3:uid="{E8AF04CA-D360-4E7B-BEDD-614FA48EFB2C}" name="Colonne7620"/>
    <tableColumn id="7644" xr3:uid="{4C9FFF31-FD9B-4A46-8411-E572C4192690}" name="Colonne7621"/>
    <tableColumn id="7645" xr3:uid="{0A0D1051-6A91-4D61-A327-C6DD5FB16591}" name="Colonne7622"/>
    <tableColumn id="7646" xr3:uid="{C3159730-FB36-4D9D-827F-6E99AA9AEE87}" name="Colonne7623"/>
    <tableColumn id="7647" xr3:uid="{10B45DC4-8596-43A5-9930-BC7C383FC44D}" name="Colonne7624"/>
    <tableColumn id="7648" xr3:uid="{0F83B52E-C272-4117-9872-3F74E10C8EDA}" name="Colonne7625"/>
    <tableColumn id="7649" xr3:uid="{988128CE-3F76-4E6F-A675-4C457EEE36B1}" name="Colonne7626"/>
    <tableColumn id="7650" xr3:uid="{A64263CC-5529-40BF-B3D9-70CA8929488E}" name="Colonne7627"/>
    <tableColumn id="7651" xr3:uid="{D436BE1B-AF59-4FBB-94EC-AA127F897DA7}" name="Colonne7628"/>
    <tableColumn id="7652" xr3:uid="{9566D799-65C5-430A-B400-F2924392A01B}" name="Colonne7629"/>
    <tableColumn id="7653" xr3:uid="{DF2C505D-B543-430E-83B2-3E8167A68A4D}" name="Colonne7630"/>
    <tableColumn id="7654" xr3:uid="{70BDF8CD-1754-4009-91ED-4D0103F2E147}" name="Colonne7631"/>
    <tableColumn id="7655" xr3:uid="{CAC4DD62-132D-4898-BC41-F54512857FEE}" name="Colonne7632"/>
    <tableColumn id="7656" xr3:uid="{5775BF70-CBB0-4B95-BB21-B096ECF57E2C}" name="Colonne7633"/>
    <tableColumn id="7657" xr3:uid="{552CA00F-AE9B-4E57-B0B5-F9B4AEA8B4AC}" name="Colonne7634"/>
    <tableColumn id="7658" xr3:uid="{DD3C9100-CFB3-4183-BF8B-FB63D97433FE}" name="Colonne7635"/>
    <tableColumn id="7659" xr3:uid="{A39538ED-CAB9-48C1-B365-C3B2495C1157}" name="Colonne7636"/>
    <tableColumn id="7660" xr3:uid="{CBBEF833-67C4-46B6-A628-E69B903C573A}" name="Colonne7637"/>
    <tableColumn id="7661" xr3:uid="{F949DF83-F410-4D20-A989-D02726DB2F54}" name="Colonne7638"/>
    <tableColumn id="7662" xr3:uid="{4D16C875-DA12-4746-9B66-77535B25FBB2}" name="Colonne7639"/>
    <tableColumn id="7663" xr3:uid="{92C13C29-4EA3-4ED0-94DE-2FF34653620F}" name="Colonne7640"/>
    <tableColumn id="7664" xr3:uid="{3FF0B65D-65EF-4022-B450-9C2B16E8A8FE}" name="Colonne7641"/>
    <tableColumn id="7665" xr3:uid="{134B582B-2CCC-4CCA-A839-E19F5FF8EAF5}" name="Colonne7642"/>
    <tableColumn id="7666" xr3:uid="{730FE6CB-1143-4F73-86BA-E60FA92F291E}" name="Colonne7643"/>
    <tableColumn id="7667" xr3:uid="{C47FE0D6-5609-41E9-8BD4-76A18A9CF405}" name="Colonne7644"/>
    <tableColumn id="7668" xr3:uid="{762B1257-5DB5-4F70-BFA3-4B7935F00724}" name="Colonne7645"/>
    <tableColumn id="7669" xr3:uid="{7FBFF79E-65ED-45E8-A688-F54EFAED4449}" name="Colonne7646"/>
    <tableColumn id="7670" xr3:uid="{2CF2663D-0492-4C40-BF08-E9157C684FBE}" name="Colonne7647"/>
    <tableColumn id="7671" xr3:uid="{9F0E766C-4760-4062-9164-55D4E4282EEE}" name="Colonne7648"/>
    <tableColumn id="7672" xr3:uid="{41EB4179-498A-4087-AE8F-3C54C12CF063}" name="Colonne7649"/>
    <tableColumn id="7673" xr3:uid="{42D70577-F13E-49B0-A385-99856054F8BD}" name="Colonne7650"/>
    <tableColumn id="7674" xr3:uid="{22C98B09-ED13-48FA-B51F-035B89CDAF6C}" name="Colonne7651"/>
    <tableColumn id="7675" xr3:uid="{FF741ACF-DBF5-46E2-82B2-2B1118311D73}" name="Colonne7652"/>
    <tableColumn id="7676" xr3:uid="{EFECB87A-2792-4BA1-95F5-3EB956329D0D}" name="Colonne7653"/>
    <tableColumn id="7677" xr3:uid="{893DCB94-2FCE-445B-83CD-00BB8F0C41F2}" name="Colonne7654"/>
    <tableColumn id="7678" xr3:uid="{9B333F0B-9303-41D9-A559-2220FFF607AF}" name="Colonne7655"/>
    <tableColumn id="7679" xr3:uid="{01A6A16F-577E-41A1-AB86-276153EE8387}" name="Colonne7656"/>
    <tableColumn id="7680" xr3:uid="{04D00ECA-E4B7-443A-95EB-BD60D970F07C}" name="Colonne7657"/>
    <tableColumn id="7681" xr3:uid="{C8DD2167-3FAD-4999-AEB2-31D87D7249FC}" name="Colonne7658"/>
    <tableColumn id="7682" xr3:uid="{2A3F733A-B411-4186-979D-8C29F027A989}" name="Colonne7659"/>
    <tableColumn id="7683" xr3:uid="{E4BDE386-7415-4C73-8504-CA0F929B72D9}" name="Colonne7660"/>
    <tableColumn id="7684" xr3:uid="{C4A99591-8921-4E5A-94FF-4938099E27DB}" name="Colonne7661"/>
    <tableColumn id="7685" xr3:uid="{C67E20F6-3DDD-4AD8-94BC-4AA225D6EC44}" name="Colonne7662"/>
    <tableColumn id="7686" xr3:uid="{06733F09-AB89-4A5D-808C-9E127AEC8090}" name="Colonne7663"/>
    <tableColumn id="7687" xr3:uid="{91AD6F6F-0656-4F48-8670-853FA37E9256}" name="Colonne7664"/>
    <tableColumn id="7688" xr3:uid="{5DA82FA5-7A0E-4ABF-A65F-25FC6EBB01B8}" name="Colonne7665"/>
    <tableColumn id="7689" xr3:uid="{4AE5E9E3-274D-4FDC-9638-9C287CF7E4F5}" name="Colonne7666"/>
    <tableColumn id="7690" xr3:uid="{54E7D6EE-94EF-427E-A6BD-2CC2A222A0C3}" name="Colonne7667"/>
    <tableColumn id="7691" xr3:uid="{CA2ABAC9-0944-4F1E-B622-1EE17733EF0D}" name="Colonne7668"/>
    <tableColumn id="7692" xr3:uid="{0EA7433D-A8AA-4EA8-A0B9-83AE60DA0B32}" name="Colonne7669"/>
    <tableColumn id="7693" xr3:uid="{8926585E-7BD0-4B98-91D6-EEF0A981167C}" name="Colonne7670"/>
    <tableColumn id="7694" xr3:uid="{E57BF17D-3777-499C-9424-683E3FF5F592}" name="Colonne7671"/>
    <tableColumn id="7695" xr3:uid="{D60A267F-5F7E-414A-A87D-13BBA7DB01BE}" name="Colonne7672"/>
    <tableColumn id="7696" xr3:uid="{9B27A221-24A6-4D73-9E7C-ABCA0A975C3E}" name="Colonne7673"/>
    <tableColumn id="7697" xr3:uid="{F2F32631-0849-4FF5-924F-4732B8A39ECB}" name="Colonne7674"/>
    <tableColumn id="7698" xr3:uid="{4B45899F-9B7C-4E4D-BE87-7CD023D2010D}" name="Colonne7675"/>
    <tableColumn id="7699" xr3:uid="{CC1C1422-D518-4AE5-8B82-1F04C40CAD6B}" name="Colonne7676"/>
    <tableColumn id="7700" xr3:uid="{5B1881D1-4268-4689-8989-837566B72312}" name="Colonne7677"/>
    <tableColumn id="7701" xr3:uid="{6E50F629-7D47-4E98-9A35-94A90F58CA05}" name="Colonne7678"/>
    <tableColumn id="7702" xr3:uid="{CF56F263-6AC1-465F-ADE3-35C1D30D8446}" name="Colonne7679"/>
    <tableColumn id="7703" xr3:uid="{5C8E6BE1-B39E-414D-902B-10629605F547}" name="Colonne7680"/>
    <tableColumn id="7704" xr3:uid="{5F5356BE-19A6-4E5D-97F8-B9DE034AFD11}" name="Colonne7681"/>
    <tableColumn id="7705" xr3:uid="{F1AFF6FC-DE32-495E-AB9D-5F6B45AC213B}" name="Colonne7682"/>
    <tableColumn id="7706" xr3:uid="{1AE9E61A-D5FD-4971-AC2C-D1E653328A41}" name="Colonne7683"/>
    <tableColumn id="7707" xr3:uid="{2968B120-6ABF-4A8E-B0CB-8C3537B03764}" name="Colonne7684"/>
    <tableColumn id="7708" xr3:uid="{7DBE5BC3-A53E-4435-8410-146FD89A0BD2}" name="Colonne7685"/>
    <tableColumn id="7709" xr3:uid="{AA4CEB48-9CC6-4FCB-8247-C628D3B6D180}" name="Colonne7686"/>
    <tableColumn id="7710" xr3:uid="{82FE0C53-4713-40EF-81DD-029C41914F33}" name="Colonne7687"/>
    <tableColumn id="7711" xr3:uid="{8D8F219B-D6AC-41A4-B512-0910B798CDAA}" name="Colonne7688"/>
    <tableColumn id="7712" xr3:uid="{BCC85BB8-DCF6-4DD8-B9BE-16EDA2CD88C5}" name="Colonne7689"/>
    <tableColumn id="7713" xr3:uid="{6AB5F97F-B51F-4BC9-85ED-FAB4B50E54EF}" name="Colonne7690"/>
    <tableColumn id="7714" xr3:uid="{37A76397-FD49-4790-8318-6B8414F53015}" name="Colonne7691"/>
    <tableColumn id="7715" xr3:uid="{A9A82F9D-5438-47AB-9E24-423A4D978C70}" name="Colonne7692"/>
    <tableColumn id="7716" xr3:uid="{59E6E866-63B5-403F-9639-6066FDF056D9}" name="Colonne7693"/>
    <tableColumn id="7717" xr3:uid="{0F5C9C1A-4DDB-4FF4-8D5F-603CB0185E80}" name="Colonne7694"/>
    <tableColumn id="7718" xr3:uid="{97BF83D7-1917-4226-A295-643813671579}" name="Colonne7695"/>
    <tableColumn id="7719" xr3:uid="{C0D6D242-FBB3-4E8C-9EAF-DEAE0F59410F}" name="Colonne7696"/>
    <tableColumn id="7720" xr3:uid="{BEC45C37-4489-4BA5-85D3-8E85D448428D}" name="Colonne7697"/>
    <tableColumn id="7721" xr3:uid="{367C47AD-FFE3-40BE-99A5-37E525CC15CC}" name="Colonne7698"/>
    <tableColumn id="7722" xr3:uid="{9F89B778-ACD1-47CA-BF7F-A5D1145B304B}" name="Colonne7699"/>
    <tableColumn id="7723" xr3:uid="{DD8D0899-62C1-422F-94B9-DCA084E728D4}" name="Colonne7700"/>
    <tableColumn id="7724" xr3:uid="{F1EA4021-34EF-48FB-988F-7F25A763C25D}" name="Colonne7701"/>
    <tableColumn id="7725" xr3:uid="{743E76AE-F683-46A9-BC60-2BE2791974E6}" name="Colonne7702"/>
    <tableColumn id="7726" xr3:uid="{9614C8CE-AD5C-45B9-9419-3815F10C3FF9}" name="Colonne7703"/>
    <tableColumn id="7727" xr3:uid="{D5879300-961A-41DF-93EF-4B551275263D}" name="Colonne7704"/>
    <tableColumn id="7728" xr3:uid="{98782142-335D-47EF-890B-34CD56413F73}" name="Colonne7705"/>
    <tableColumn id="7729" xr3:uid="{C5B96BDB-009D-4BA0-82C9-E11C28B3828D}" name="Colonne7706"/>
    <tableColumn id="7730" xr3:uid="{B9D1A7F5-5380-4D93-A3E0-94B7AEF8F65F}" name="Colonne7707"/>
    <tableColumn id="7731" xr3:uid="{8B5CC58C-7FF4-4A2A-9E58-53B388356AA1}" name="Colonne7708"/>
    <tableColumn id="7732" xr3:uid="{10C68845-AAD5-4829-95EE-96F4C9E17E84}" name="Colonne7709"/>
    <tableColumn id="7733" xr3:uid="{CC1072F9-B484-4968-8830-5B0D8335B675}" name="Colonne7710"/>
    <tableColumn id="7734" xr3:uid="{F507666F-B57D-4349-BE3F-A4C72090B0EB}" name="Colonne7711"/>
    <tableColumn id="7735" xr3:uid="{398C25C9-A350-4282-A01F-DE0057F7AB6F}" name="Colonne7712"/>
    <tableColumn id="7736" xr3:uid="{1B94E6BD-BBA8-45F6-B5EF-276F0A22AF17}" name="Colonne7713"/>
    <tableColumn id="7737" xr3:uid="{83DA20A5-8683-4389-9C0E-C3764FCE89D5}" name="Colonne7714"/>
    <tableColumn id="7738" xr3:uid="{B2CF4FD4-7527-433A-8A0E-7D31AAEABAF3}" name="Colonne7715"/>
    <tableColumn id="7739" xr3:uid="{B8771BFE-FFEF-46FB-AFCA-ECBAD8BCCA1B}" name="Colonne7716"/>
    <tableColumn id="7740" xr3:uid="{F8571D79-22B0-4773-9C5B-DE86411A9ACA}" name="Colonne7717"/>
    <tableColumn id="7741" xr3:uid="{849BA647-FC3C-4E8E-BE6B-0A1C73CA3C18}" name="Colonne7718"/>
    <tableColumn id="7742" xr3:uid="{8E910497-82D8-4BB5-9457-789146F30F21}" name="Colonne7719"/>
    <tableColumn id="7743" xr3:uid="{4BA0FF8D-260D-4C94-8F1B-8CBC640BCC6D}" name="Colonne7720"/>
    <tableColumn id="7744" xr3:uid="{DC11FD41-1EA5-4D72-A6A7-5721CEF19263}" name="Colonne7721"/>
    <tableColumn id="7745" xr3:uid="{A3A1317A-7A0E-49A1-B749-692EC43159AD}" name="Colonne7722"/>
    <tableColumn id="7746" xr3:uid="{D8F47AE5-A01F-498E-BC23-BFD75B9D43A2}" name="Colonne7723"/>
    <tableColumn id="7747" xr3:uid="{3709DD30-5893-4CA2-9247-A42CFBC89C3A}" name="Colonne7724"/>
    <tableColumn id="7748" xr3:uid="{3B30A6AE-0EAF-4403-87B5-9F9F422D3896}" name="Colonne7725"/>
    <tableColumn id="7749" xr3:uid="{0BD658B0-1AD1-46DF-BAF6-CABB4E73C8AA}" name="Colonne7726"/>
    <tableColumn id="7750" xr3:uid="{1869FCDC-D7EE-4A2D-A4A3-512106B93296}" name="Colonne7727"/>
    <tableColumn id="7751" xr3:uid="{6AFA4E8B-D41F-41AE-8C58-F685CA81A4A0}" name="Colonne7728"/>
    <tableColumn id="7752" xr3:uid="{94E0BF97-A255-4317-88A2-8D50E97F41FA}" name="Colonne7729"/>
    <tableColumn id="7753" xr3:uid="{E2D02B8F-DBD3-4010-9F35-2C7A1229D529}" name="Colonne7730"/>
    <tableColumn id="7754" xr3:uid="{87E1C2F3-2D9B-42EB-B6E1-6C2FD1EA4A03}" name="Colonne7731"/>
    <tableColumn id="7755" xr3:uid="{6D129CA4-81A1-4EDF-9A13-5464B2F8F3E2}" name="Colonne7732"/>
    <tableColumn id="7756" xr3:uid="{6D5ED188-CDEE-4603-8535-62EF2BEC3E53}" name="Colonne7733"/>
    <tableColumn id="7757" xr3:uid="{C0E16725-0F04-45C0-93F2-466F8BD38FFB}" name="Colonne7734"/>
    <tableColumn id="7758" xr3:uid="{F913580B-79E6-4000-B015-5A06E51E790A}" name="Colonne7735"/>
    <tableColumn id="7759" xr3:uid="{CBFBF929-B0F8-4697-B6B3-3CA8759085EC}" name="Colonne7736"/>
    <tableColumn id="7760" xr3:uid="{EB741FBC-4E4E-48D9-BAB1-A7B9C0D2FCF0}" name="Colonne7737"/>
    <tableColumn id="7761" xr3:uid="{9FB505E3-1380-4A8D-97D8-3F57BA921B04}" name="Colonne7738"/>
    <tableColumn id="7762" xr3:uid="{9FBD8667-752C-46BF-ACF6-628458BED919}" name="Colonne7739"/>
    <tableColumn id="7763" xr3:uid="{E8CFB233-DCEA-41B6-9697-ECE75A6272DD}" name="Colonne7740"/>
    <tableColumn id="7764" xr3:uid="{3C0E331C-1294-444D-8D9B-7CC14ABF192B}" name="Colonne7741"/>
    <tableColumn id="7765" xr3:uid="{25A0D951-476B-4B39-88E8-7BBB28F660B3}" name="Colonne7742"/>
    <tableColumn id="7766" xr3:uid="{C6206640-7384-4FFF-98BE-DB27BD23366E}" name="Colonne7743"/>
    <tableColumn id="7767" xr3:uid="{897534D1-C250-436A-A0DC-0BB6E3CB4B4E}" name="Colonne7744"/>
    <tableColumn id="7768" xr3:uid="{59DEE52B-BFAD-4851-872F-E85A1115D327}" name="Colonne7745"/>
    <tableColumn id="7769" xr3:uid="{E354D7C0-83D6-43C5-BAA4-92238DEAB35A}" name="Colonne7746"/>
    <tableColumn id="7770" xr3:uid="{EDCCCE89-03A4-47D6-B64E-8E57ABA73A62}" name="Colonne7747"/>
    <tableColumn id="7771" xr3:uid="{7EC08431-509F-49F1-8D16-5AEB3DE6F10E}" name="Colonne7748"/>
    <tableColumn id="7772" xr3:uid="{E21834A6-2CD7-461C-871B-D9C0EE28722A}" name="Colonne7749"/>
    <tableColumn id="7773" xr3:uid="{27844E1F-3E74-4F16-AD06-9E7ECE73ACE7}" name="Colonne7750"/>
    <tableColumn id="7774" xr3:uid="{71DE292A-F107-4559-9820-D64265BA43D1}" name="Colonne7751"/>
    <tableColumn id="7775" xr3:uid="{87342AF9-2336-4FAC-992E-0125319AB8F1}" name="Colonne7752"/>
    <tableColumn id="7776" xr3:uid="{69696457-62F1-4995-B4C4-913B7D5CFE25}" name="Colonne7753"/>
    <tableColumn id="7777" xr3:uid="{12561CEA-BE8B-4823-B151-2E055EC0C46A}" name="Colonne7754"/>
    <tableColumn id="7778" xr3:uid="{AF753C26-7B61-4CED-A2B8-447DC5F87925}" name="Colonne7755"/>
    <tableColumn id="7779" xr3:uid="{D7D0D193-C9A9-47F6-BD9E-9888CFF226C2}" name="Colonne7756"/>
    <tableColumn id="7780" xr3:uid="{DAF9D6BD-708A-4B74-B180-C485A4AC23EE}" name="Colonne7757"/>
    <tableColumn id="7781" xr3:uid="{BD9E918F-505B-4FF3-8B6A-2E911C3F3F9B}" name="Colonne7758"/>
    <tableColumn id="7782" xr3:uid="{0916D10E-D313-4B95-81E7-D61971F7F10B}" name="Colonne7759"/>
    <tableColumn id="7783" xr3:uid="{29131C6E-DDF1-4127-A811-1EC19659B5C2}" name="Colonne7760"/>
    <tableColumn id="7784" xr3:uid="{27A7D835-F22C-4E44-87A2-B1F9E69B4A5E}" name="Colonne7761"/>
    <tableColumn id="7785" xr3:uid="{29AD3035-3900-4007-A3F3-0175455C2474}" name="Colonne7762"/>
    <tableColumn id="7786" xr3:uid="{C892E253-BC18-4BF8-AD0B-4947A34AA9F5}" name="Colonne7763"/>
    <tableColumn id="7787" xr3:uid="{EA1C210D-03D5-42E5-A7A3-307EAD0D0225}" name="Colonne7764"/>
    <tableColumn id="7788" xr3:uid="{0ECAAD22-33A7-44F4-AE67-00E42CB88D1E}" name="Colonne7765"/>
    <tableColumn id="7789" xr3:uid="{3B2FE909-5D28-48C5-98FF-9059DBC98D89}" name="Colonne7766"/>
    <tableColumn id="7790" xr3:uid="{B7A4A1E5-B1F6-40E7-BE13-8EF8B78403B6}" name="Colonne7767"/>
    <tableColumn id="7791" xr3:uid="{B694A039-5712-4B90-B5F1-172037EFF20E}" name="Colonne7768"/>
    <tableColumn id="7792" xr3:uid="{5022EFDB-336A-46F2-9618-632FBFAA1925}" name="Colonne7769"/>
    <tableColumn id="7793" xr3:uid="{CA0D213C-1801-41BA-8742-A26859CAA9B4}" name="Colonne7770"/>
    <tableColumn id="7794" xr3:uid="{10BA2645-4ADE-47F0-94A5-FA270399F98E}" name="Colonne7771"/>
    <tableColumn id="7795" xr3:uid="{936DDF66-F316-442C-B745-D892AD60AA75}" name="Colonne7772"/>
    <tableColumn id="7796" xr3:uid="{F18F192F-92DA-47A4-864D-1C60AFC4E966}" name="Colonne7773"/>
    <tableColumn id="7797" xr3:uid="{66B21C6A-FF5F-42C8-B016-B752AA9CC7AC}" name="Colonne7774"/>
    <tableColumn id="7798" xr3:uid="{4C6949C1-989A-4146-AC7F-E08AC6D75D93}" name="Colonne7775"/>
    <tableColumn id="7799" xr3:uid="{5E8717EF-518C-4826-B648-E3A83EB14CEE}" name="Colonne7776"/>
    <tableColumn id="7800" xr3:uid="{D44B52C5-7FFC-4D7F-8B25-B08707A07A6B}" name="Colonne7777"/>
    <tableColumn id="7801" xr3:uid="{5DDA223C-D271-4AB6-A7EE-FB7E23730837}" name="Colonne7778"/>
    <tableColumn id="7802" xr3:uid="{55D3C9C4-7236-41E2-ADFC-C9A091C1236A}" name="Colonne7779"/>
    <tableColumn id="7803" xr3:uid="{C3B02EEA-CBA0-4891-A905-086F1E93AD55}" name="Colonne7780"/>
    <tableColumn id="7804" xr3:uid="{8AC6BAAD-5CB5-44B1-92D5-ECEC6EA2AFB0}" name="Colonne7781"/>
    <tableColumn id="7805" xr3:uid="{E72B2603-50DE-4CE8-B706-F40A8F5589D0}" name="Colonne7782"/>
    <tableColumn id="7806" xr3:uid="{0E4FE8AF-5D49-43E6-880A-EBE8362A8FF5}" name="Colonne7783"/>
    <tableColumn id="7807" xr3:uid="{258875C2-7336-473E-8BB3-8ACC0B1D558E}" name="Colonne7784"/>
    <tableColumn id="7808" xr3:uid="{CC857422-1B3A-4ACA-BD35-3875CC50AB57}" name="Colonne7785"/>
    <tableColumn id="7809" xr3:uid="{7E7332D7-F17F-40E1-B14D-24499B45F1CD}" name="Colonne7786"/>
    <tableColumn id="7810" xr3:uid="{CBA5E602-4442-468D-BA6E-66B415AA1692}" name="Colonne7787"/>
    <tableColumn id="7811" xr3:uid="{2C4AD623-A04F-42D6-838D-7E5717F67228}" name="Colonne7788"/>
    <tableColumn id="7812" xr3:uid="{C4036B82-7FC4-4FCF-B0F2-42CB3C271E90}" name="Colonne7789"/>
    <tableColumn id="7813" xr3:uid="{853914EF-1650-49D3-814E-E232273FFDB4}" name="Colonne7790"/>
    <tableColumn id="7814" xr3:uid="{F13532EA-2C12-4B82-BFE3-BE887D34522C}" name="Colonne7791"/>
    <tableColumn id="7815" xr3:uid="{56BDC0D7-21B0-4CE9-91B3-F2B6D8CA204F}" name="Colonne7792"/>
    <tableColumn id="7816" xr3:uid="{B83D9473-9AAA-4DFD-8807-D82031E9BE29}" name="Colonne7793"/>
    <tableColumn id="7817" xr3:uid="{6BC6A100-F621-4124-8F9C-1FD15E61F98A}" name="Colonne7794"/>
    <tableColumn id="7818" xr3:uid="{2B3E66CC-DD16-41D7-9C73-7DCF154C8EE0}" name="Colonne7795"/>
    <tableColumn id="7819" xr3:uid="{82FC47C8-590C-498F-B49A-45B0A8A9DA52}" name="Colonne7796"/>
    <tableColumn id="7820" xr3:uid="{1C78049A-E69D-483A-BD2F-9F64D4D14AD2}" name="Colonne7797"/>
    <tableColumn id="7821" xr3:uid="{8B3A68F2-AB4D-4BE9-9611-13ACE0C4681B}" name="Colonne7798"/>
    <tableColumn id="7822" xr3:uid="{A889EA63-593D-4917-AEDF-BDCFFCEF8B7F}" name="Colonne7799"/>
    <tableColumn id="7823" xr3:uid="{FAF174B1-47B8-4BC7-80E9-FB478559EDCD}" name="Colonne7800"/>
    <tableColumn id="7824" xr3:uid="{F9D00503-05D5-4BBE-8317-0B5E4454A75C}" name="Colonne7801"/>
    <tableColumn id="7825" xr3:uid="{D1DACC36-501A-4F09-91AD-B99F66E2E8F1}" name="Colonne7802"/>
    <tableColumn id="7826" xr3:uid="{B36E8D39-FF39-4743-98FE-6BF1DBC212F5}" name="Colonne7803"/>
    <tableColumn id="7827" xr3:uid="{384B1C99-B3C6-41A1-B0A2-86339DB00AE9}" name="Colonne7804"/>
    <tableColumn id="7828" xr3:uid="{94173B22-432A-49C6-B1C1-610AF089D064}" name="Colonne7805"/>
    <tableColumn id="7829" xr3:uid="{B4FBD366-BEAF-4E05-84CE-225B11D31F5D}" name="Colonne7806"/>
    <tableColumn id="7830" xr3:uid="{35872181-B64E-45B3-993E-3BFBB2E4BF5B}" name="Colonne7807"/>
    <tableColumn id="7831" xr3:uid="{9DC08E83-2A9B-43AE-9914-1E49DA4C7E2F}" name="Colonne7808"/>
    <tableColumn id="7832" xr3:uid="{8E0027AB-15D6-49B0-B55A-6311D5DDC3DC}" name="Colonne7809"/>
    <tableColumn id="7833" xr3:uid="{569359AF-FAD8-4378-9364-182B4B350217}" name="Colonne7810"/>
    <tableColumn id="7834" xr3:uid="{22A2C809-BCA5-4F85-852F-A4E196E944B3}" name="Colonne7811"/>
    <tableColumn id="7835" xr3:uid="{07468835-B174-4399-8AA0-C7B8168BB618}" name="Colonne7812"/>
    <tableColumn id="7836" xr3:uid="{981BAB0D-2BB4-4AEF-847D-621C44246C56}" name="Colonne7813"/>
    <tableColumn id="7837" xr3:uid="{3355ACE0-3D1A-4BF8-9343-A8017AD0218E}" name="Colonne7814"/>
    <tableColumn id="7838" xr3:uid="{C008C4F8-6F19-4851-8566-7CCDE7ED9172}" name="Colonne7815"/>
    <tableColumn id="7839" xr3:uid="{2EB13670-A46E-48DF-B658-4E29BECFB27B}" name="Colonne7816"/>
    <tableColumn id="7840" xr3:uid="{1E6CD2F5-8333-4CA5-A7FF-11D6A8BEE019}" name="Colonne7817"/>
    <tableColumn id="7841" xr3:uid="{212B07E4-61A1-4D15-9345-015C5607BAC3}" name="Colonne7818"/>
    <tableColumn id="7842" xr3:uid="{F00E0A05-A6BA-47D9-B7B8-51935927E30A}" name="Colonne7819"/>
    <tableColumn id="7843" xr3:uid="{6BFEB56D-2695-474A-9679-9C77C75B3ED8}" name="Colonne7820"/>
    <tableColumn id="7844" xr3:uid="{07772F77-8DD5-4C33-8068-6C34B7AEB468}" name="Colonne7821"/>
    <tableColumn id="7845" xr3:uid="{C5B0DED9-D27E-46A2-B0D0-F367844DF9E8}" name="Colonne7822"/>
    <tableColumn id="7846" xr3:uid="{B8AB480A-19E0-4655-BA6F-F211F4B91BF7}" name="Colonne7823"/>
    <tableColumn id="7847" xr3:uid="{20C8DFE0-DE6E-4B91-B336-1160B43BF8F3}" name="Colonne7824"/>
    <tableColumn id="7848" xr3:uid="{89063D2E-4E0A-4428-9940-4D007D7DED83}" name="Colonne7825"/>
    <tableColumn id="7849" xr3:uid="{930C3658-94A9-49FE-96EF-50B67F46DC5E}" name="Colonne7826"/>
    <tableColumn id="7850" xr3:uid="{6644409F-4B50-41DC-BF5D-D4509B1F887E}" name="Colonne7827"/>
    <tableColumn id="7851" xr3:uid="{EE8C9341-10AD-4125-8626-5CEDF7E44640}" name="Colonne7828"/>
    <tableColumn id="7852" xr3:uid="{F80226A2-FA54-4B6F-86FB-06E3ACC9C410}" name="Colonne7829"/>
    <tableColumn id="7853" xr3:uid="{8632907B-11C5-4914-8FBE-56F915D80247}" name="Colonne7830"/>
    <tableColumn id="7854" xr3:uid="{F2F43A65-D5FC-4A30-8CAA-BC8E2A20DD0F}" name="Colonne7831"/>
    <tableColumn id="7855" xr3:uid="{B62AFA22-82F0-4312-9F54-01CE966369A6}" name="Colonne7832"/>
    <tableColumn id="7856" xr3:uid="{AE92B190-8C33-4E1B-87DB-1503BAD27EA3}" name="Colonne7833"/>
    <tableColumn id="7857" xr3:uid="{A14C9978-323D-49F1-8238-7FF7196227AE}" name="Colonne7834"/>
    <tableColumn id="7858" xr3:uid="{D756AEC4-2E5D-43A2-95B4-8061FED613C4}" name="Colonne7835"/>
    <tableColumn id="7859" xr3:uid="{742616C0-C3CA-4CFA-9D5E-BA71CEFAFA14}" name="Colonne7836"/>
    <tableColumn id="7860" xr3:uid="{C902D614-959D-4AEE-B5DC-43BB4BFFAF26}" name="Colonne7837"/>
    <tableColumn id="7861" xr3:uid="{27DE4127-BC81-4490-A475-349E9D026263}" name="Colonne7838"/>
    <tableColumn id="7862" xr3:uid="{BA71E06C-A52A-415D-A412-2EBAF61BC6A2}" name="Colonne7839"/>
    <tableColumn id="7863" xr3:uid="{B143D041-9007-457C-ABB5-510904AC349F}" name="Colonne7840"/>
    <tableColumn id="7864" xr3:uid="{CF8F76CC-D6F2-412E-A7D1-327C9D4707C1}" name="Colonne7841"/>
    <tableColumn id="7865" xr3:uid="{18EB0B74-916A-4DEA-8D6C-DE617DA7EF89}" name="Colonne7842"/>
    <tableColumn id="7866" xr3:uid="{D8F0A379-7B35-409C-B5C0-C917C5C169CE}" name="Colonne7843"/>
    <tableColumn id="7867" xr3:uid="{C2642AE4-4CF3-4353-B2B8-73A2B0DDD038}" name="Colonne7844"/>
    <tableColumn id="7868" xr3:uid="{2A218DD7-63D5-44FF-955E-DC72B6A97ACF}" name="Colonne7845"/>
    <tableColumn id="7869" xr3:uid="{DCB56F4D-7CF9-4212-8735-866AE34E42A5}" name="Colonne7846"/>
    <tableColumn id="7870" xr3:uid="{0729C053-2DA2-413B-9CC9-FA45366B287F}" name="Colonne7847"/>
    <tableColumn id="7871" xr3:uid="{D30CA845-1147-4D6A-915B-3FF2DDDE60A2}" name="Colonne7848"/>
    <tableColumn id="7872" xr3:uid="{96A58961-9CD2-4441-926C-C764CE6EB839}" name="Colonne7849"/>
    <tableColumn id="7873" xr3:uid="{19FD35CD-A5EE-4DD3-9074-D8C396BFCD48}" name="Colonne7850"/>
    <tableColumn id="7874" xr3:uid="{F9D3614B-2D5C-4F52-AF61-E48BF032DA37}" name="Colonne7851"/>
    <tableColumn id="7875" xr3:uid="{C7E04425-F75A-4818-AC4B-229B5EEDC5C1}" name="Colonne7852"/>
    <tableColumn id="7876" xr3:uid="{AE735FD5-F93D-403A-8708-A9B69E63C204}" name="Colonne7853"/>
    <tableColumn id="7877" xr3:uid="{A53C73F4-5EDA-41BE-990B-7FFD6EC7349B}" name="Colonne7854"/>
    <tableColumn id="7878" xr3:uid="{C3F1B3CD-4B7C-4A6A-BE94-3B78508C66C6}" name="Colonne7855"/>
    <tableColumn id="7879" xr3:uid="{72195868-D65E-4812-9000-B3D55769FB3C}" name="Colonne7856"/>
    <tableColumn id="7880" xr3:uid="{2F323FE7-5830-4919-8555-0B5B74311A75}" name="Colonne7857"/>
    <tableColumn id="7881" xr3:uid="{70A25D28-A718-45B0-86AB-002730CE5C90}" name="Colonne7858"/>
    <tableColumn id="7882" xr3:uid="{FA935768-825A-4676-8F2B-2187B16F4DEF}" name="Colonne7859"/>
    <tableColumn id="7883" xr3:uid="{33BCED36-910C-4CA5-BB80-1CE3442A5E96}" name="Colonne7860"/>
    <tableColumn id="7884" xr3:uid="{A2D60B5A-9538-4E0E-9BD0-A95BFCBD3643}" name="Colonne7861"/>
    <tableColumn id="7885" xr3:uid="{400F5723-159F-4923-8429-01CCE0F74EC3}" name="Colonne7862"/>
    <tableColumn id="7886" xr3:uid="{CFEB8576-F472-4613-9710-DF03C20ECE36}" name="Colonne7863"/>
    <tableColumn id="7887" xr3:uid="{4AD97B65-CD23-47DE-AA5F-9D82CF97E0E6}" name="Colonne7864"/>
    <tableColumn id="7888" xr3:uid="{89445293-1F9A-4760-8732-A56E846A7573}" name="Colonne7865"/>
    <tableColumn id="7889" xr3:uid="{B5BB7253-ECED-4743-B53F-1C1F9540933A}" name="Colonne7866"/>
    <tableColumn id="7890" xr3:uid="{BE160332-28A7-4D7B-BE86-5303C4B7C84F}" name="Colonne7867"/>
    <tableColumn id="7891" xr3:uid="{734FC072-85D2-4278-B65E-62B8E28F245A}" name="Colonne7868"/>
    <tableColumn id="7892" xr3:uid="{01F81B54-1742-4CFA-B7B2-B4E8CC67BE39}" name="Colonne7869"/>
    <tableColumn id="7893" xr3:uid="{C26896F4-DBB6-4B74-96DA-63E029CB3858}" name="Colonne7870"/>
    <tableColumn id="7894" xr3:uid="{3E933F60-1435-462A-85B1-EAF0A8CF6C18}" name="Colonne7871"/>
    <tableColumn id="7895" xr3:uid="{AF4A0D0B-DBCF-4037-A171-1EB4CAC6C8DF}" name="Colonne7872"/>
    <tableColumn id="7896" xr3:uid="{2A660304-5703-43D7-9FDA-2368C7D0C19B}" name="Colonne7873"/>
    <tableColumn id="7897" xr3:uid="{14458302-8A9F-4FD9-8D06-F86164282539}" name="Colonne7874"/>
    <tableColumn id="7898" xr3:uid="{AD636B65-6AF3-4EE4-9264-95ADF58DD65A}" name="Colonne7875"/>
    <tableColumn id="7899" xr3:uid="{9915A7FB-9632-4A71-B57B-4AF9BE53778E}" name="Colonne7876"/>
    <tableColumn id="7900" xr3:uid="{442C72DC-A55A-4ECB-9A23-3AA1FDC6B0FD}" name="Colonne7877"/>
    <tableColumn id="7901" xr3:uid="{D6FD3906-8BEB-47D8-B0AD-843A69E02711}" name="Colonne7878"/>
    <tableColumn id="7902" xr3:uid="{C71451D3-C86B-44B9-8C40-466E99CBE1B6}" name="Colonne7879"/>
    <tableColumn id="7903" xr3:uid="{1C437304-E6BC-4121-BC2B-0A090855F18B}" name="Colonne7880"/>
    <tableColumn id="7904" xr3:uid="{A95C1EAF-30F7-4E08-AA35-7C08E66F343B}" name="Colonne7881"/>
    <tableColumn id="7905" xr3:uid="{CA31FD87-9532-4DE4-B8C6-02E5E4AEDB2E}" name="Colonne7882"/>
    <tableColumn id="7906" xr3:uid="{0718A15A-6AE2-4B80-A4DB-3A1F3EECB9C1}" name="Colonne7883"/>
    <tableColumn id="7907" xr3:uid="{83484562-82B5-43DA-8DBC-2871C4C377B2}" name="Colonne7884"/>
    <tableColumn id="7908" xr3:uid="{36231E87-A8AE-4C0E-B03D-B116E0F42AF8}" name="Colonne7885"/>
    <tableColumn id="7909" xr3:uid="{5B6698CC-83A2-4573-8F9F-F8D2A9B96F38}" name="Colonne7886"/>
    <tableColumn id="7910" xr3:uid="{A6248D2F-5765-41EA-867B-9A7AE33FEAA5}" name="Colonne7887"/>
    <tableColumn id="7911" xr3:uid="{BD385261-A71A-4F26-B50C-4B40CFBECC62}" name="Colonne7888"/>
    <tableColumn id="7912" xr3:uid="{EF3550AD-92D5-4F0E-ACBC-A78A7BFCCB7C}" name="Colonne7889"/>
    <tableColumn id="7913" xr3:uid="{4485FEA0-AF9B-4F34-A9E2-2AD8A0E340CB}" name="Colonne7890"/>
    <tableColumn id="7914" xr3:uid="{840918F2-0C26-4E5A-9ACC-1C317A20284D}" name="Colonne7891"/>
    <tableColumn id="7915" xr3:uid="{E0B8D785-7582-4860-8BCF-9A645B162FBF}" name="Colonne7892"/>
    <tableColumn id="7916" xr3:uid="{1396130D-E8F5-4571-8A23-F2F8460794DA}" name="Colonne7893"/>
    <tableColumn id="7917" xr3:uid="{168C1657-EF45-407D-A15D-8D540BA240E3}" name="Colonne7894"/>
    <tableColumn id="7918" xr3:uid="{883C32C1-85E0-4819-81DC-EA2C16D7DAB1}" name="Colonne7895"/>
    <tableColumn id="7919" xr3:uid="{50E0E02C-2F47-49E4-95D9-7B1255C38C27}" name="Colonne7896"/>
    <tableColumn id="7920" xr3:uid="{4E1D38E0-F4B2-47BF-BEE9-02998B53B09D}" name="Colonne7897"/>
    <tableColumn id="7921" xr3:uid="{430A9DE0-E013-4DF9-A77F-BC6072A07B1E}" name="Colonne7898"/>
    <tableColumn id="7922" xr3:uid="{98B18733-A4C7-4CF3-8F86-FCBEAEA545E0}" name="Colonne7899"/>
    <tableColumn id="7923" xr3:uid="{C40B45C6-1B7C-4385-9990-3901B93D50B5}" name="Colonne7900"/>
    <tableColumn id="7924" xr3:uid="{0022A9CF-8F96-4928-83A7-3A5BC812890D}" name="Colonne7901"/>
    <tableColumn id="7925" xr3:uid="{3C2C40CA-F154-436D-86C3-0EF547BCE5D5}" name="Colonne7902"/>
    <tableColumn id="7926" xr3:uid="{ADE25A57-971F-4968-9349-8B642048C9D5}" name="Colonne7903"/>
    <tableColumn id="7927" xr3:uid="{4A8BDC16-4CB7-42D8-97BA-B2976BA6B17D}" name="Colonne7904"/>
    <tableColumn id="7928" xr3:uid="{0157BF58-86A2-4787-8B82-43E5DB2CFF53}" name="Colonne7905"/>
    <tableColumn id="7929" xr3:uid="{82FE6F87-F33D-4C6D-82D5-AF9CE9D55DD1}" name="Colonne7906"/>
    <tableColumn id="7930" xr3:uid="{46A10031-8727-47E7-938E-10E5844FFE7E}" name="Colonne7907"/>
    <tableColumn id="7931" xr3:uid="{521C85C0-6E32-460E-936F-025D149C1530}" name="Colonne7908"/>
    <tableColumn id="7932" xr3:uid="{CA73248B-D463-4C3B-8E62-AA77872C863C}" name="Colonne7909"/>
    <tableColumn id="7933" xr3:uid="{B0B73E64-D978-49D2-9F09-1FFEF6850440}" name="Colonne7910"/>
    <tableColumn id="7934" xr3:uid="{D35F7E0C-4E16-4AEB-AAE6-D937627AEC86}" name="Colonne7911"/>
    <tableColumn id="7935" xr3:uid="{5875CC13-025E-47D2-B922-698AE1866E77}" name="Colonne7912"/>
    <tableColumn id="7936" xr3:uid="{04853626-1846-402B-B894-491F8E0E527A}" name="Colonne7913"/>
    <tableColumn id="7937" xr3:uid="{6B3AB6DF-E99E-4D00-A262-D5E0DB233685}" name="Colonne7914"/>
    <tableColumn id="7938" xr3:uid="{DB8834F1-87EE-4440-8223-FBE4220D9EA2}" name="Colonne7915"/>
    <tableColumn id="7939" xr3:uid="{62EA340F-27D2-491F-9B7A-D605F542E82F}" name="Colonne7916"/>
    <tableColumn id="7940" xr3:uid="{57AAEBAD-7874-41B8-8E99-C654A945017E}" name="Colonne7917"/>
    <tableColumn id="7941" xr3:uid="{1DC5D705-CC82-4306-94BD-CF0F865E7795}" name="Colonne7918"/>
    <tableColumn id="7942" xr3:uid="{CF84E6B5-4858-45A1-A945-C94886C39038}" name="Colonne7919"/>
    <tableColumn id="7943" xr3:uid="{C4E2756E-5387-425E-A340-AE368C245B25}" name="Colonne7920"/>
    <tableColumn id="7944" xr3:uid="{406E4A58-7F96-47F7-A72C-4E75343E3432}" name="Colonne7921"/>
    <tableColumn id="7945" xr3:uid="{A339306A-F2DF-4DDF-BCBA-B253E3555364}" name="Colonne7922"/>
    <tableColumn id="7946" xr3:uid="{DFD1C463-BC57-4F91-9473-CF1695CF23A2}" name="Colonne7923"/>
    <tableColumn id="7947" xr3:uid="{A7C37046-07CD-466E-9752-2C07B00C8A0E}" name="Colonne7924"/>
    <tableColumn id="7948" xr3:uid="{3C2A80C0-15B2-4ED3-9704-6E2140C62201}" name="Colonne7925"/>
    <tableColumn id="7949" xr3:uid="{9CAF3200-9F18-4C44-A77F-97D94A979ACA}" name="Colonne7926"/>
    <tableColumn id="7950" xr3:uid="{A6B2CE27-3C67-4C52-A61D-C7282A7C4751}" name="Colonne7927"/>
    <tableColumn id="7951" xr3:uid="{95E8CE7F-7243-4F8F-B2D1-66B4C130AFE3}" name="Colonne7928"/>
    <tableColumn id="7952" xr3:uid="{B0948B42-FF3E-4248-8143-DE00FE55A4F3}" name="Colonne7929"/>
    <tableColumn id="7953" xr3:uid="{A2BEE9DE-5C93-4745-94AD-96857D300C61}" name="Colonne7930"/>
    <tableColumn id="7954" xr3:uid="{295C6021-E0D2-4F08-88A2-6D186D79A397}" name="Colonne7931"/>
    <tableColumn id="7955" xr3:uid="{EE3B650C-A172-43C4-A405-22FDE12E2991}" name="Colonne7932"/>
    <tableColumn id="7956" xr3:uid="{B17ACA66-4EAF-4AB0-AD90-F0AFD06B42FD}" name="Colonne7933"/>
    <tableColumn id="7957" xr3:uid="{088EDFA2-08B8-4CD8-A4C0-E8856F0A77F9}" name="Colonne7934"/>
    <tableColumn id="7958" xr3:uid="{32AB3EA7-0BD7-4497-94F4-591BD3546A36}" name="Colonne7935"/>
    <tableColumn id="7959" xr3:uid="{060D47C7-FB1C-48F2-8537-7852420B4E69}" name="Colonne7936"/>
    <tableColumn id="7960" xr3:uid="{66780A8C-B0D2-4CDF-8B59-A13AA462578B}" name="Colonne7937"/>
    <tableColumn id="7961" xr3:uid="{8D51E722-A188-4279-B831-1EFCAA23DFC3}" name="Colonne7938"/>
    <tableColumn id="7962" xr3:uid="{9559A231-51D1-474C-A369-C174E6A6077F}" name="Colonne7939"/>
    <tableColumn id="7963" xr3:uid="{C4DBE275-F76C-49FB-BD9A-B1C0D47C0BFF}" name="Colonne7940"/>
    <tableColumn id="7964" xr3:uid="{60171AA3-D262-483D-988B-247520AC218A}" name="Colonne7941"/>
    <tableColumn id="7965" xr3:uid="{9C5794F4-97EB-4505-858A-ECD0A784C6D8}" name="Colonne7942"/>
    <tableColumn id="7966" xr3:uid="{D8CFA8B8-B2F2-4DEE-818F-A878257124B3}" name="Colonne7943"/>
    <tableColumn id="7967" xr3:uid="{09186806-3106-4209-BFCF-3D7B48C5870B}" name="Colonne7944"/>
    <tableColumn id="7968" xr3:uid="{114151DC-CBB8-4062-82BF-5E4C27D6199C}" name="Colonne7945"/>
    <tableColumn id="7969" xr3:uid="{C7543DA6-C703-43DB-B1B0-9C7862EAFF3B}" name="Colonne7946"/>
    <tableColumn id="7970" xr3:uid="{482AE33C-4691-4C49-BEF0-A86F8D362E40}" name="Colonne7947"/>
    <tableColumn id="7971" xr3:uid="{5C7DCC39-D990-4531-955E-F368A88F0117}" name="Colonne7948"/>
    <tableColumn id="7972" xr3:uid="{77128F2E-0A2C-490F-8412-B95A94B3461F}" name="Colonne7949"/>
    <tableColumn id="7973" xr3:uid="{0B200331-AB5B-4FF9-986C-FB697A949C96}" name="Colonne7950"/>
    <tableColumn id="7974" xr3:uid="{3899B85A-D5AD-46D1-A659-97E6B32299CA}" name="Colonne7951"/>
    <tableColumn id="7975" xr3:uid="{9961406E-5E11-47FD-873D-6FE5A6352ECC}" name="Colonne7952"/>
    <tableColumn id="7976" xr3:uid="{96B595CE-818F-4CCE-AB72-D5927B2E1B5D}" name="Colonne7953"/>
    <tableColumn id="7977" xr3:uid="{2DD53632-0A11-4567-A8DF-80997BC13C8C}" name="Colonne7954"/>
    <tableColumn id="7978" xr3:uid="{85DA9419-5C0E-4FDD-B25A-FBAC2F31E814}" name="Colonne7955"/>
    <tableColumn id="7979" xr3:uid="{82F4E99B-5FD5-49E8-BF56-F4965A07C8FA}" name="Colonne7956"/>
    <tableColumn id="7980" xr3:uid="{482454D4-3C93-43FD-955E-D12B4327EAAD}" name="Colonne7957"/>
    <tableColumn id="7981" xr3:uid="{5EED10D9-9104-4290-B322-0A381EE41F6D}" name="Colonne7958"/>
    <tableColumn id="7982" xr3:uid="{67460CF8-3828-4941-9044-2F6758C6CEE6}" name="Colonne7959"/>
    <tableColumn id="7983" xr3:uid="{53016650-A25B-47E3-9C81-1EA0F16BEE00}" name="Colonne7960"/>
    <tableColumn id="7984" xr3:uid="{C7959D3D-8339-43C7-902B-D52771AC49A5}" name="Colonne7961"/>
    <tableColumn id="7985" xr3:uid="{9771A3C8-87CE-4733-A387-167CFA035A59}" name="Colonne7962"/>
    <tableColumn id="7986" xr3:uid="{C4AFC8E9-E9D6-496F-9865-CD69E0E00025}" name="Colonne7963"/>
    <tableColumn id="7987" xr3:uid="{392B6ED8-C067-4BEB-A167-58B6129102AB}" name="Colonne7964"/>
    <tableColumn id="7988" xr3:uid="{EF66BE89-6EF8-427F-ACFF-1D5CE5C2D7E4}" name="Colonne7965"/>
    <tableColumn id="7989" xr3:uid="{3130B3A4-251D-4A59-B6A6-22148FEC2D20}" name="Colonne7966"/>
    <tableColumn id="7990" xr3:uid="{044AFFEE-2CFA-4CB5-8982-B581C93779CE}" name="Colonne7967"/>
    <tableColumn id="7991" xr3:uid="{640D2EE0-3F9F-4710-BFD2-03C486BAE7E5}" name="Colonne7968"/>
    <tableColumn id="7992" xr3:uid="{9383ACFD-7DDD-4A7E-A192-2EBD4C20069C}" name="Colonne7969"/>
    <tableColumn id="7993" xr3:uid="{70CB928D-29D0-4E9A-9183-3F42F322D7AD}" name="Colonne7970"/>
    <tableColumn id="7994" xr3:uid="{D06638CC-8BE0-471C-AE09-6C5CAF7765B2}" name="Colonne7971"/>
    <tableColumn id="7995" xr3:uid="{54819B04-C0F7-4C9C-B1E6-CB07B239D735}" name="Colonne7972"/>
    <tableColumn id="7996" xr3:uid="{24150622-09E4-45D9-9D27-C4D6C1A3EB63}" name="Colonne7973"/>
    <tableColumn id="7997" xr3:uid="{61E85A7A-053E-4082-9E4A-A90D4180FD79}" name="Colonne7974"/>
    <tableColumn id="7998" xr3:uid="{17628925-60C7-4C1A-88EB-63F1790692D8}" name="Colonne7975"/>
    <tableColumn id="7999" xr3:uid="{C6139703-73EC-4415-8C0D-98016E8008D7}" name="Colonne7976"/>
    <tableColumn id="8000" xr3:uid="{EB944AE3-2A20-44E3-A47D-9198E526324D}" name="Colonne7977"/>
    <tableColumn id="8001" xr3:uid="{CCE2B9A4-EC15-4531-A9EB-B39B2BE4CAA8}" name="Colonne7978"/>
    <tableColumn id="8002" xr3:uid="{82CB37D3-1E6D-41B2-BA27-5FB39C908FE8}" name="Colonne7979"/>
    <tableColumn id="8003" xr3:uid="{8E3B03E2-E20A-4FBB-9B53-1DAE6D90DB2F}" name="Colonne7980"/>
    <tableColumn id="8004" xr3:uid="{96093DD5-7EA6-4B23-8CCC-0BAF0613872F}" name="Colonne7981"/>
    <tableColumn id="8005" xr3:uid="{E7E0062A-1343-4053-8FC6-A652B1800681}" name="Colonne7982"/>
    <tableColumn id="8006" xr3:uid="{F4B542E0-96EB-4465-8231-1DAF537CF1C9}" name="Colonne7983"/>
    <tableColumn id="8007" xr3:uid="{8323FC87-C9C3-4B47-8968-FED9F96761D2}" name="Colonne7984"/>
    <tableColumn id="8008" xr3:uid="{E156CF67-8B1C-41EA-9F25-7B9A022D2E24}" name="Colonne7985"/>
    <tableColumn id="8009" xr3:uid="{22ADC0FD-3DF0-4829-8D67-BB0F304F70D1}" name="Colonne7986"/>
    <tableColumn id="8010" xr3:uid="{7CD77346-0BB4-4A46-93FD-CDCA7A252126}" name="Colonne7987"/>
    <tableColumn id="8011" xr3:uid="{6C981642-543D-4E6D-AC95-30A055E14521}" name="Colonne7988"/>
    <tableColumn id="8012" xr3:uid="{3718976B-B223-416B-A68E-2F9D2E61830E}" name="Colonne7989"/>
    <tableColumn id="8013" xr3:uid="{81BAABED-10FF-4EC7-914A-C824AD1D9390}" name="Colonne7990"/>
    <tableColumn id="8014" xr3:uid="{0A7AC319-D244-434F-B3FC-F8F9790E3D5D}" name="Colonne7991"/>
    <tableColumn id="8015" xr3:uid="{59C40CF7-BCF7-47B9-B13F-8D27139974D3}" name="Colonne7992"/>
    <tableColumn id="8016" xr3:uid="{19815710-7BFD-4A9A-9434-9804896496E3}" name="Colonne7993"/>
    <tableColumn id="8017" xr3:uid="{B034C1B4-C6C6-4214-AB1A-D5398A34CBB3}" name="Colonne7994"/>
    <tableColumn id="8018" xr3:uid="{45D06553-4C1C-4AB1-B57B-7A7806E3AC7D}" name="Colonne7995"/>
    <tableColumn id="8019" xr3:uid="{4BF7597A-D5E6-4929-8808-04263CE9FC77}" name="Colonne7996"/>
    <tableColumn id="8020" xr3:uid="{F095EE4B-80AA-4A82-A4D7-88533755BF2F}" name="Colonne7997"/>
    <tableColumn id="8021" xr3:uid="{2F98B86D-E291-4C45-B484-E7CB5DEB3AB0}" name="Colonne7998"/>
    <tableColumn id="8022" xr3:uid="{6F44C76B-4D5D-4CD1-B330-5FE8B270EC24}" name="Colonne7999"/>
    <tableColumn id="8023" xr3:uid="{9B78737E-D090-4930-83D2-621951662DEF}" name="Colonne8000"/>
    <tableColumn id="8024" xr3:uid="{52CFAF80-4C1B-45E9-BB54-30BE6867BAD0}" name="Colonne8001"/>
    <tableColumn id="8025" xr3:uid="{8D92039D-A1F7-41BB-BCF4-69089964C5C2}" name="Colonne8002"/>
    <tableColumn id="8026" xr3:uid="{B9093443-B6B9-4BAF-911C-1FB2107C8471}" name="Colonne8003"/>
    <tableColumn id="8027" xr3:uid="{28D7BBFC-AF4B-421B-9722-D3D94896293E}" name="Colonne8004"/>
    <tableColumn id="8028" xr3:uid="{FC536CE3-30D6-4C80-8E0C-CF42A6360CF6}" name="Colonne8005"/>
    <tableColumn id="8029" xr3:uid="{430328EE-BC13-492E-A3E4-947CA0325704}" name="Colonne8006"/>
    <tableColumn id="8030" xr3:uid="{BB371393-FBED-4E5C-962D-3FB86D58F9EF}" name="Colonne8007"/>
    <tableColumn id="8031" xr3:uid="{388D50F7-C2DA-418D-95B7-41453135BD87}" name="Colonne8008"/>
    <tableColumn id="8032" xr3:uid="{E71AE660-BF1B-4B30-8AA4-C72C8BB116AC}" name="Colonne8009"/>
    <tableColumn id="8033" xr3:uid="{76BF5C5D-C80C-4B02-B658-3087E60558C0}" name="Colonne8010"/>
    <tableColumn id="8034" xr3:uid="{2C8D13E4-DD2C-4ED8-8540-6E171C6DDAD5}" name="Colonne8011"/>
    <tableColumn id="8035" xr3:uid="{872059F7-0E34-4DE1-A992-F0F3F9517799}" name="Colonne8012"/>
    <tableColumn id="8036" xr3:uid="{407ED097-0544-4DDA-A130-11059581BF85}" name="Colonne8013"/>
    <tableColumn id="8037" xr3:uid="{C348797A-8240-4B7A-B03D-05EBA0F86BDC}" name="Colonne8014"/>
    <tableColumn id="8038" xr3:uid="{E0962B62-0C86-425E-BCB4-185F4C753863}" name="Colonne8015"/>
    <tableColumn id="8039" xr3:uid="{D3A49474-A8FE-413E-ACC5-ECBCBFC64D5C}" name="Colonne8016"/>
    <tableColumn id="8040" xr3:uid="{D4DD467B-F063-4788-8F65-BB3707484E68}" name="Colonne8017"/>
    <tableColumn id="8041" xr3:uid="{F9B76EE7-ACB1-4817-A8C3-977C9EFA4852}" name="Colonne8018"/>
    <tableColumn id="8042" xr3:uid="{609621E7-BED7-4079-BFF2-6FDDD5E1997E}" name="Colonne8019"/>
    <tableColumn id="8043" xr3:uid="{1168EB4A-EDDC-4E16-8715-D7D18E16730A}" name="Colonne8020"/>
    <tableColumn id="8044" xr3:uid="{5EB74B05-15C4-4734-B6FD-37FCF42B9543}" name="Colonne8021"/>
    <tableColumn id="8045" xr3:uid="{71F0071F-EC22-4AA6-A1AC-4AFB9B07F366}" name="Colonne8022"/>
    <tableColumn id="8046" xr3:uid="{71080CAA-9BDB-4E67-A0F2-7ACC2E05D8D1}" name="Colonne8023"/>
    <tableColumn id="8047" xr3:uid="{F05B3C31-1949-4DC6-A6EF-CFAB01D9C021}" name="Colonne8024"/>
    <tableColumn id="8048" xr3:uid="{FDA46C1B-6D08-498F-B9AD-2B7DBBDC50F4}" name="Colonne8025"/>
    <tableColumn id="8049" xr3:uid="{E2F98179-A41C-41E1-A81F-D229E4DD7684}" name="Colonne8026"/>
    <tableColumn id="8050" xr3:uid="{2140AF99-4694-45AE-8632-D90CB7EA429C}" name="Colonne8027"/>
    <tableColumn id="8051" xr3:uid="{7D304DD1-4547-4B86-87C2-BF37630C554B}" name="Colonne8028"/>
    <tableColumn id="8052" xr3:uid="{C9F1C1F0-198C-48CE-9FD5-3CE699E6EBBC}" name="Colonne8029"/>
    <tableColumn id="8053" xr3:uid="{ACF5CF4D-F9E6-4151-BF5B-2DAB0647FD41}" name="Colonne8030"/>
    <tableColumn id="8054" xr3:uid="{EE969ABD-793E-4FD1-B28E-973420587BAF}" name="Colonne8031"/>
    <tableColumn id="8055" xr3:uid="{42CECAC1-D829-4EEC-99BC-9B229E3450BF}" name="Colonne8032"/>
    <tableColumn id="8056" xr3:uid="{C40476E2-AAFC-4655-A720-76D3DF94192E}" name="Colonne8033"/>
    <tableColumn id="8057" xr3:uid="{DB89FCFA-BB3E-4E5A-BECD-97D6E6EB5B07}" name="Colonne8034"/>
    <tableColumn id="8058" xr3:uid="{D2D73B05-E2FB-43CE-938B-439AD5C34724}" name="Colonne8035"/>
    <tableColumn id="8059" xr3:uid="{07C26D8E-8F1F-43B8-B10A-7F9809810C4B}" name="Colonne8036"/>
    <tableColumn id="8060" xr3:uid="{D8D7017B-2169-4A6C-9B21-5F44091B06CF}" name="Colonne8037"/>
    <tableColumn id="8061" xr3:uid="{A67376A5-B589-49BD-90D5-FBC7B8F3B965}" name="Colonne8038"/>
    <tableColumn id="8062" xr3:uid="{99E549D4-F4C2-4DCF-B4BE-60ABC8C1C7BE}" name="Colonne8039"/>
    <tableColumn id="8063" xr3:uid="{CF97793D-3D2C-49CE-9749-DA1898469999}" name="Colonne8040"/>
    <tableColumn id="8064" xr3:uid="{C1279410-DD9E-4BF4-A5CC-87CB6B5F6403}" name="Colonne8041"/>
    <tableColumn id="8065" xr3:uid="{914A0FFD-0CC4-4A4E-8E7A-F5CC1548038A}" name="Colonne8042"/>
    <tableColumn id="8066" xr3:uid="{CC779D64-7227-41BE-85C5-4A3C2F6705E3}" name="Colonne8043"/>
    <tableColumn id="8067" xr3:uid="{898BFE5E-32DE-4CE2-BDB2-54FE0D837D77}" name="Colonne8044"/>
    <tableColumn id="8068" xr3:uid="{B0849728-04FB-4DEF-BEEC-9CDACF4A049D}" name="Colonne8045"/>
    <tableColumn id="8069" xr3:uid="{24436611-6D06-44B0-9E3A-00216F7F1289}" name="Colonne8046"/>
    <tableColumn id="8070" xr3:uid="{80C5E4D0-E8E8-4172-9C75-5CFD2ECB75D1}" name="Colonne8047"/>
    <tableColumn id="8071" xr3:uid="{DDC13240-5C9C-44F4-8649-7C5E6679936E}" name="Colonne8048"/>
    <tableColumn id="8072" xr3:uid="{D955CCAB-B22D-4FA0-B0E6-0B00EDD2BB5C}" name="Colonne8049"/>
    <tableColumn id="8073" xr3:uid="{E4CF17B0-DED6-4816-9F96-76A62C8B77E7}" name="Colonne8050"/>
    <tableColumn id="8074" xr3:uid="{AAA41532-EF1F-4DD7-BB83-999A0D64D48D}" name="Colonne8051"/>
    <tableColumn id="8075" xr3:uid="{582A7338-5EA7-486D-8E46-4D3852468BDC}" name="Colonne8052"/>
    <tableColumn id="8076" xr3:uid="{27611D2B-FA00-4F66-837B-F2BF8853120E}" name="Colonne8053"/>
    <tableColumn id="8077" xr3:uid="{E99D64C8-E5EA-4C42-B5F4-9BFAA5D348F9}" name="Colonne8054"/>
    <tableColumn id="8078" xr3:uid="{9596064B-B217-426C-BED5-9C1E762DA29A}" name="Colonne8055"/>
    <tableColumn id="8079" xr3:uid="{1590AC19-DC0C-4D14-A586-46285B168536}" name="Colonne8056"/>
    <tableColumn id="8080" xr3:uid="{04018561-0C4A-49EB-8EEB-FA98C486BB9F}" name="Colonne8057"/>
    <tableColumn id="8081" xr3:uid="{2CCE6CEF-6E92-4D9B-BC2A-0C447C252BC8}" name="Colonne8058"/>
    <tableColumn id="8082" xr3:uid="{BE8EA800-F435-419D-904F-48F9AB11EC20}" name="Colonne8059"/>
    <tableColumn id="8083" xr3:uid="{927E667A-522F-4901-A12C-D5C9051E8FEB}" name="Colonne8060"/>
    <tableColumn id="8084" xr3:uid="{05931AB8-F1E3-45C2-B5D8-80649471A79A}" name="Colonne8061"/>
    <tableColumn id="8085" xr3:uid="{67EDE1C7-6F53-40AE-9AD9-CA629E3C2B74}" name="Colonne8062"/>
    <tableColumn id="8086" xr3:uid="{9752BB82-8DB2-47E0-8951-4EB44A37A59F}" name="Colonne8063"/>
    <tableColumn id="8087" xr3:uid="{6EEDB075-84B2-4BEA-9220-6AE24552D6ED}" name="Colonne8064"/>
    <tableColumn id="8088" xr3:uid="{F5EE6765-8200-48F8-9E53-EC3AE1A1CA0C}" name="Colonne8065"/>
    <tableColumn id="8089" xr3:uid="{9D5529BC-788F-4D7E-9C96-C94225AC9725}" name="Colonne8066"/>
    <tableColumn id="8090" xr3:uid="{6528A933-8846-406B-9650-A01E9BAAB179}" name="Colonne8067"/>
    <tableColumn id="8091" xr3:uid="{5A239D51-C734-4570-BACE-E8DFC3AE6CEC}" name="Colonne8068"/>
    <tableColumn id="8092" xr3:uid="{919C3A1F-2B85-45BA-A1FB-7396B23AE931}" name="Colonne8069"/>
    <tableColumn id="8093" xr3:uid="{3AAF290C-04FC-4C1C-B843-1FB0709D99F7}" name="Colonne8070"/>
    <tableColumn id="8094" xr3:uid="{61757072-B783-4D40-9699-CCD3AF874DE7}" name="Colonne8071"/>
    <tableColumn id="8095" xr3:uid="{6313F9DA-3E0F-4F8E-A995-57B9F16846A3}" name="Colonne8072"/>
    <tableColumn id="8096" xr3:uid="{5F24F68D-1488-4E25-95D4-25DDB9B9FADF}" name="Colonne8073"/>
    <tableColumn id="8097" xr3:uid="{7E248A13-8179-47D5-A4D9-CEF2DB8F63C3}" name="Colonne8074"/>
    <tableColumn id="8098" xr3:uid="{ED311DE4-376F-4689-86FD-13F1DB8FBE36}" name="Colonne8075"/>
    <tableColumn id="8099" xr3:uid="{73416BDD-A85B-47AA-9B72-E64C5BD32FE8}" name="Colonne8076"/>
    <tableColumn id="8100" xr3:uid="{41C9DEC3-B2D6-4CF6-9FA3-EF5E8AE3F323}" name="Colonne8077"/>
    <tableColumn id="8101" xr3:uid="{7DA0C8F8-F4DE-40DC-B8C4-0D91B87EF6D3}" name="Colonne8078"/>
    <tableColumn id="8102" xr3:uid="{B547BB92-15D4-45BB-B276-DC929111E8F7}" name="Colonne8079"/>
    <tableColumn id="8103" xr3:uid="{786C7056-3453-4136-A88A-ED7F861AE9F9}" name="Colonne8080"/>
    <tableColumn id="8104" xr3:uid="{BD2E18A6-45DB-4737-80E1-0C1065F81589}" name="Colonne8081"/>
    <tableColumn id="8105" xr3:uid="{45D64EBE-F2BE-415A-98B3-D26D0F7E031D}" name="Colonne8082"/>
    <tableColumn id="8106" xr3:uid="{D866747C-8A0B-4EFC-BB0A-1979B1A8A610}" name="Colonne8083"/>
    <tableColumn id="8107" xr3:uid="{0FEA9A81-B581-4695-B13B-1508547559AF}" name="Colonne8084"/>
    <tableColumn id="8108" xr3:uid="{9DCAD68D-6BA5-4EDA-B486-632E6B98C90A}" name="Colonne8085"/>
    <tableColumn id="8109" xr3:uid="{4EC0FF22-08C6-48B6-A9E1-292CCD0D8CE3}" name="Colonne8086"/>
    <tableColumn id="8110" xr3:uid="{07912FEE-987A-4011-90EE-344F27565B39}" name="Colonne8087"/>
    <tableColumn id="8111" xr3:uid="{0CCB15FC-9243-46D7-915F-2F7B15C13D23}" name="Colonne8088"/>
    <tableColumn id="8112" xr3:uid="{D2F8D56B-233A-4EAF-ACA8-34EA59F857E4}" name="Colonne8089"/>
    <tableColumn id="8113" xr3:uid="{B629C0C8-772D-48ED-9479-36B2CE3A8FB7}" name="Colonne8090"/>
    <tableColumn id="8114" xr3:uid="{ECEBED40-CB23-46AF-A2F6-BC6DA4FDB228}" name="Colonne8091"/>
    <tableColumn id="8115" xr3:uid="{0C17EC62-CE31-4C66-8924-3414F8B14D08}" name="Colonne8092"/>
    <tableColumn id="8116" xr3:uid="{7F223EC7-6CE5-466D-9F47-712DB6847EC0}" name="Colonne8093"/>
    <tableColumn id="8117" xr3:uid="{7D3F9C0B-9BF6-47FD-87AC-B79E51399164}" name="Colonne8094"/>
    <tableColumn id="8118" xr3:uid="{4EDEF1C5-9262-486E-93C0-2DFB7AF46785}" name="Colonne8095"/>
    <tableColumn id="8119" xr3:uid="{4AA68A0A-E88C-4253-911B-C26F713C3A93}" name="Colonne8096"/>
    <tableColumn id="8120" xr3:uid="{AF634145-7A6F-493C-A17F-02E81EC07BEA}" name="Colonne8097"/>
    <tableColumn id="8121" xr3:uid="{463EEBE6-FB03-4669-A892-B8C45D50E526}" name="Colonne8098"/>
    <tableColumn id="8122" xr3:uid="{5365F5ED-02F9-485A-9229-F89AD6DE3F76}" name="Colonne8099"/>
    <tableColumn id="8123" xr3:uid="{A5F8C799-6293-4AE9-9B70-EA401567CE4D}" name="Colonne8100"/>
    <tableColumn id="8124" xr3:uid="{0F536042-33B6-4E08-848D-212AD257B9C0}" name="Colonne8101"/>
    <tableColumn id="8125" xr3:uid="{6ADD53CA-32B4-4071-B4E3-D177885FBC31}" name="Colonne8102"/>
    <tableColumn id="8126" xr3:uid="{DCF205EB-3831-4A03-8EA7-39BBCF20A1AF}" name="Colonne8103"/>
    <tableColumn id="8127" xr3:uid="{934130EB-C7A5-496C-A414-72160EB807A5}" name="Colonne8104"/>
    <tableColumn id="8128" xr3:uid="{D779F02D-AA18-43C8-8A0E-E29550EC7B7F}" name="Colonne8105"/>
    <tableColumn id="8129" xr3:uid="{246157D5-22A2-45BD-B6CA-7B32DFEBF5EC}" name="Colonne8106"/>
    <tableColumn id="8130" xr3:uid="{799515BB-3212-46F5-8F4B-33A2704CE32D}" name="Colonne8107"/>
    <tableColumn id="8131" xr3:uid="{083C3CEE-721E-4B67-B8DA-E8ADE0513540}" name="Colonne8108"/>
    <tableColumn id="8132" xr3:uid="{15FBBA6A-4552-406F-A21A-580511F476CC}" name="Colonne8109"/>
    <tableColumn id="8133" xr3:uid="{5886F750-99F7-4E6C-BDDE-30170A2538A6}" name="Colonne8110"/>
    <tableColumn id="8134" xr3:uid="{55626EA2-0893-446F-8F3A-8522AD19FE51}" name="Colonne8111"/>
    <tableColumn id="8135" xr3:uid="{2566F41A-D434-4A5D-A233-B55BB6635480}" name="Colonne8112"/>
    <tableColumn id="8136" xr3:uid="{90037BFB-23B6-4CD9-9D42-A01D276BC01F}" name="Colonne8113"/>
    <tableColumn id="8137" xr3:uid="{40583EC1-2D59-43F6-A6A9-D92D9AAA8CEF}" name="Colonne8114"/>
    <tableColumn id="8138" xr3:uid="{7EAEFC30-CF80-45DE-9656-5D2AC75B7693}" name="Colonne8115"/>
    <tableColumn id="8139" xr3:uid="{95B30247-FDE7-419E-BB1C-1AD0E6C2E08C}" name="Colonne8116"/>
    <tableColumn id="8140" xr3:uid="{D1466635-C7F7-46EF-9D8A-D9926B21057E}" name="Colonne8117"/>
    <tableColumn id="8141" xr3:uid="{FAFF9175-EE6B-4543-9CD3-7D67C09D0FC4}" name="Colonne8118"/>
    <tableColumn id="8142" xr3:uid="{1B2032B5-7D6D-4366-8319-D90D9B7F9CAE}" name="Colonne8119"/>
    <tableColumn id="8143" xr3:uid="{F552E8FE-8086-4C6A-A10E-5090CF397F00}" name="Colonne8120"/>
    <tableColumn id="8144" xr3:uid="{57E77995-5EBC-44FE-9BF4-2177BA79588E}" name="Colonne8121"/>
    <tableColumn id="8145" xr3:uid="{3B43BC4F-BFFC-4A00-A60B-35141829ADAD}" name="Colonne8122"/>
    <tableColumn id="8146" xr3:uid="{3046DDAC-0ABB-4381-9171-0B0AE203C713}" name="Colonne8123"/>
    <tableColumn id="8147" xr3:uid="{CBEAA775-A35B-40C3-A0AD-674DDB138115}" name="Colonne8124"/>
    <tableColumn id="8148" xr3:uid="{3CD452D8-E37B-4050-80CC-A547CC908012}" name="Colonne8125"/>
    <tableColumn id="8149" xr3:uid="{048DD1AC-97B6-4657-9304-7CDCF4142C35}" name="Colonne8126"/>
    <tableColumn id="8150" xr3:uid="{92CB9E0B-8528-4190-A155-BBC83E8B09AA}" name="Colonne8127"/>
    <tableColumn id="8151" xr3:uid="{10C0F49D-22A4-4070-B560-02ED74A52E6E}" name="Colonne8128"/>
    <tableColumn id="8152" xr3:uid="{CF839916-5E81-4F54-930B-41315A8918F2}" name="Colonne8129"/>
    <tableColumn id="8153" xr3:uid="{AFE6B19F-2697-4CA5-A004-8365305B22F9}" name="Colonne8130"/>
    <tableColumn id="8154" xr3:uid="{B4A86D4E-EF91-4167-8700-72E766283E93}" name="Colonne8131"/>
    <tableColumn id="8155" xr3:uid="{85E15E5F-93BC-4496-A946-D3840ED71749}" name="Colonne8132"/>
    <tableColumn id="8156" xr3:uid="{87207747-ECA4-4668-ABDF-C841DB37283C}" name="Colonne8133"/>
    <tableColumn id="8157" xr3:uid="{2C605E27-6C25-425A-9430-9AE6D355A3A3}" name="Colonne8134"/>
    <tableColumn id="8158" xr3:uid="{61C89E62-901D-407C-B31F-AA7FBAAB610D}" name="Colonne8135"/>
    <tableColumn id="8159" xr3:uid="{F78A66AE-84FB-4460-B870-85100A8499DC}" name="Colonne8136"/>
    <tableColumn id="8160" xr3:uid="{7243631D-0466-43FE-B703-F219C4F9D13C}" name="Colonne8137"/>
    <tableColumn id="8161" xr3:uid="{E12CFF76-7689-4B0A-85A4-D5E3FD7A0E59}" name="Colonne8138"/>
    <tableColumn id="8162" xr3:uid="{A304509B-E867-4D49-97F3-666D578AC0BF}" name="Colonne8139"/>
    <tableColumn id="8163" xr3:uid="{429FF745-35FB-4094-9FB0-50946084DF3F}" name="Colonne8140"/>
    <tableColumn id="8164" xr3:uid="{E90DF5E3-18EE-4DAC-A97F-A1B520F98FC8}" name="Colonne8141"/>
    <tableColumn id="8165" xr3:uid="{7B810AC4-1402-4EBF-9F35-912A8858C141}" name="Colonne8142"/>
    <tableColumn id="8166" xr3:uid="{A121D21D-1A4D-41B4-9BE3-8D6ECC0CC655}" name="Colonne8143"/>
    <tableColumn id="8167" xr3:uid="{B1E599FA-229E-4605-8DB9-E790E69EA433}" name="Colonne8144"/>
    <tableColumn id="8168" xr3:uid="{617A5709-8C6A-43BF-8BFA-17DB1535C391}" name="Colonne8145"/>
    <tableColumn id="8169" xr3:uid="{410E6441-4C5C-4E43-9DB7-D9CA185207EB}" name="Colonne8146"/>
    <tableColumn id="8170" xr3:uid="{AD668EAC-A72C-4447-B5A6-692D7144A95C}" name="Colonne8147"/>
    <tableColumn id="8171" xr3:uid="{BB41DB6E-5E36-4DB7-AC28-FED683B6D137}" name="Colonne8148"/>
    <tableColumn id="8172" xr3:uid="{DC3D8F79-396A-4A17-A1CA-85E6F943E29C}" name="Colonne8149"/>
    <tableColumn id="8173" xr3:uid="{EBED43C6-E8C9-44EF-AE48-0DED78F0176A}" name="Colonne8150"/>
    <tableColumn id="8174" xr3:uid="{C90FBC33-352F-4E07-B313-1224BDAD3B7F}" name="Colonne8151"/>
    <tableColumn id="8175" xr3:uid="{09DAB018-FC70-4E30-A737-A5A84FB60D8F}" name="Colonne8152"/>
    <tableColumn id="8176" xr3:uid="{70AD9909-CE42-4CFF-BB67-93633BD5FC28}" name="Colonne8153"/>
    <tableColumn id="8177" xr3:uid="{9D247535-0614-4724-A118-75524DBD807E}" name="Colonne8154"/>
    <tableColumn id="8178" xr3:uid="{769C9B15-067F-400E-B5FF-482133DCA88F}" name="Colonne8155"/>
    <tableColumn id="8179" xr3:uid="{BA4E5118-7495-4874-9F11-62401114C5BB}" name="Colonne8156"/>
    <tableColumn id="8180" xr3:uid="{0A979012-D478-4048-9FF4-70162A37372F}" name="Colonne8157"/>
    <tableColumn id="8181" xr3:uid="{7296DB1C-6D82-458F-861D-046E085076DB}" name="Colonne8158"/>
    <tableColumn id="8182" xr3:uid="{5B1E7790-065D-424A-A30E-40A82E4FAE0A}" name="Colonne8159"/>
    <tableColumn id="8183" xr3:uid="{875389A9-458C-4318-8C65-919160888FAF}" name="Colonne8160"/>
    <tableColumn id="8184" xr3:uid="{41C5A481-9DD5-4479-8CA8-423A14934541}" name="Colonne8161"/>
    <tableColumn id="8185" xr3:uid="{99C335AE-E76C-4710-B390-B3D13C2A1B42}" name="Colonne8162"/>
    <tableColumn id="8186" xr3:uid="{DB4AAA2F-2D7F-4804-94F9-496A5693A535}" name="Colonne8163"/>
    <tableColumn id="8187" xr3:uid="{15860450-97F7-40B4-BF3A-E7D860850800}" name="Colonne8164"/>
    <tableColumn id="8188" xr3:uid="{2C69D82A-DFFE-4677-9F6E-E1E70D3C3076}" name="Colonne8165"/>
    <tableColumn id="8189" xr3:uid="{3D5EDE0C-9821-4926-A9D0-C2433C491567}" name="Colonne8166"/>
    <tableColumn id="8190" xr3:uid="{78F4EF5D-AD2F-40E7-8F83-4176AFEE085E}" name="Colonne8167"/>
    <tableColumn id="8191" xr3:uid="{E06D0356-FA2F-4038-9F30-3F146ED55B3C}" name="Colonne8168"/>
    <tableColumn id="8192" xr3:uid="{1F0FD6CB-81C8-4323-AB6B-5E4BD0DF6A83}" name="Colonne8169"/>
    <tableColumn id="8193" xr3:uid="{20039287-B760-47C1-A4B7-7A74465C6184}" name="Colonne8170"/>
    <tableColumn id="8194" xr3:uid="{D9185955-CBD0-479B-8B65-193932DAF787}" name="Colonne8171"/>
    <tableColumn id="8195" xr3:uid="{6FD53678-6805-4406-BC33-1E30D88D0041}" name="Colonne8172"/>
    <tableColumn id="8196" xr3:uid="{F23C9269-2C3F-4DB0-976E-214378880358}" name="Colonne8173"/>
    <tableColumn id="8197" xr3:uid="{EC1F0E9B-005C-4591-8C5A-419E50FC8911}" name="Colonne8174"/>
    <tableColumn id="8198" xr3:uid="{571229EB-C84D-4A63-B325-88F6B1542553}" name="Colonne8175"/>
    <tableColumn id="8199" xr3:uid="{2076139F-8B8A-401A-9BEF-998D050BF752}" name="Colonne8176"/>
    <tableColumn id="8200" xr3:uid="{6495E4FC-DFD6-42D4-BFE8-349D819FB69C}" name="Colonne8177"/>
    <tableColumn id="8201" xr3:uid="{BDA1D8CE-02BC-4215-BCAB-EC15DC85E411}" name="Colonne8178"/>
    <tableColumn id="8202" xr3:uid="{5D5EC5F6-9159-42A1-8CC1-97BA141F1289}" name="Colonne8179"/>
    <tableColumn id="8203" xr3:uid="{BA9C51EF-08CC-4B0D-9561-13B5065354B0}" name="Colonne8180"/>
    <tableColumn id="8204" xr3:uid="{6EEF85E5-F4F3-48C9-A455-B8868F180C17}" name="Colonne8181"/>
    <tableColumn id="8205" xr3:uid="{E708A165-985B-4C38-A829-13DD8436B192}" name="Colonne8182"/>
    <tableColumn id="8206" xr3:uid="{176AD505-86EF-4AF9-B43A-FF2B546305B9}" name="Colonne8183"/>
    <tableColumn id="8207" xr3:uid="{52E2DDCF-05C0-4727-B58E-4B9A6D2ABE7F}" name="Colonne8184"/>
    <tableColumn id="8208" xr3:uid="{FADDBCA6-DB9D-4DC0-A3FF-053FB9A1D71F}" name="Colonne8185"/>
    <tableColumn id="8209" xr3:uid="{DB607A7C-774A-4187-972F-48F3BCDB8AE2}" name="Colonne8186"/>
    <tableColumn id="8210" xr3:uid="{62C439E0-0B0F-4353-A0EF-2DEF3912BD02}" name="Colonne8187"/>
    <tableColumn id="8211" xr3:uid="{6DEB284A-ADE1-454D-A612-F0BDD76D8AD2}" name="Colonne8188"/>
    <tableColumn id="8212" xr3:uid="{810054F2-B60B-4E41-8A18-0FFF7283F92F}" name="Colonne8189"/>
    <tableColumn id="8213" xr3:uid="{D1BBDF24-37AA-4BB1-9F8D-0B861D783B14}" name="Colonne8190"/>
    <tableColumn id="8214" xr3:uid="{267012A3-333B-4812-BC0B-A8C1CAF65C8D}" name="Colonne8191"/>
    <tableColumn id="8215" xr3:uid="{FB8C9A73-D804-451F-80B7-4F463D1EE41F}" name="Colonne8192"/>
    <tableColumn id="8216" xr3:uid="{7E7F3126-5670-4509-A4E7-99094FFF70FD}" name="Colonne8193"/>
    <tableColumn id="8217" xr3:uid="{E01E0A5C-1645-4105-A177-A2B36281236F}" name="Colonne8194"/>
    <tableColumn id="8218" xr3:uid="{5AEED774-54C8-4F1B-8949-51464B057B68}" name="Colonne8195"/>
    <tableColumn id="8219" xr3:uid="{A172DB4C-8A1E-4054-9F36-52866D77C98B}" name="Colonne8196"/>
    <tableColumn id="8220" xr3:uid="{3DF54A05-63A9-40C2-B667-6E90B8CCC66E}" name="Colonne8197"/>
    <tableColumn id="8221" xr3:uid="{A9A93419-1134-4BBB-91B5-B8896578BB34}" name="Colonne8198"/>
    <tableColumn id="8222" xr3:uid="{5B39A160-C436-40D4-97D4-36855F07012C}" name="Colonne8199"/>
    <tableColumn id="8223" xr3:uid="{E8C0A385-0BD3-45A5-88E9-B852619747FD}" name="Colonne8200"/>
    <tableColumn id="8224" xr3:uid="{C9F03908-464E-4000-9E0F-88CC8086687B}" name="Colonne8201"/>
    <tableColumn id="8225" xr3:uid="{04851CC1-8F24-4D80-841D-A09B08AE4C5E}" name="Colonne8202"/>
    <tableColumn id="8226" xr3:uid="{B7C9DFE8-1BA9-4EB2-9531-EC6152D02F76}" name="Colonne8203"/>
    <tableColumn id="8227" xr3:uid="{1CBC7F19-C2A6-4FCA-82E5-2E191CE1B979}" name="Colonne8204"/>
    <tableColumn id="8228" xr3:uid="{1570D41A-EAD0-4F01-8F3F-C6F923F448AC}" name="Colonne8205"/>
    <tableColumn id="8229" xr3:uid="{4F385D39-7222-405B-AE44-0FA7AFD25C43}" name="Colonne8206"/>
    <tableColumn id="8230" xr3:uid="{CA762F2B-DC50-4DE5-8E6E-44945B4062EE}" name="Colonne8207"/>
    <tableColumn id="8231" xr3:uid="{C11B10BE-6333-4828-9FD1-D74E85B0DC16}" name="Colonne8208"/>
    <tableColumn id="8232" xr3:uid="{E4CA092A-73D1-4EC9-8D6F-CBCB614342EE}" name="Colonne8209"/>
    <tableColumn id="8233" xr3:uid="{D175EF05-B5D8-452C-8131-FCB9BC1AEF46}" name="Colonne8210"/>
    <tableColumn id="8234" xr3:uid="{6A818968-FD48-42BB-9110-BBA4182ECE61}" name="Colonne8211"/>
    <tableColumn id="8235" xr3:uid="{EE673707-2EBB-42F4-B890-3B8EC2A88141}" name="Colonne8212"/>
    <tableColumn id="8236" xr3:uid="{B72135B6-5580-46B4-A204-51E943620492}" name="Colonne8213"/>
    <tableColumn id="8237" xr3:uid="{44772CBD-00F7-4145-A83F-DDABBD7B5762}" name="Colonne8214"/>
    <tableColumn id="8238" xr3:uid="{C5CF1FCA-4086-45B1-A2FA-CDFAAC3F746D}" name="Colonne8215"/>
    <tableColumn id="8239" xr3:uid="{AF9D6681-4FA6-483A-9CAA-3F829BE464B5}" name="Colonne8216"/>
    <tableColumn id="8240" xr3:uid="{C71D2B5A-ED2D-4FAF-A402-3FF6DE710310}" name="Colonne8217"/>
    <tableColumn id="8241" xr3:uid="{163D3319-39B5-4074-9B38-14E886D06D28}" name="Colonne8218"/>
    <tableColumn id="8242" xr3:uid="{32F89148-164B-48E0-B22A-1B4C8A9BCECF}" name="Colonne8219"/>
    <tableColumn id="8243" xr3:uid="{40104C88-1DD6-4F39-951B-5C3F45C80511}" name="Colonne8220"/>
    <tableColumn id="8244" xr3:uid="{73A0B142-61C6-4C09-A783-4FAE8BED8F6E}" name="Colonne8221"/>
    <tableColumn id="8245" xr3:uid="{D75C9423-7E22-4267-AA83-266394365813}" name="Colonne8222"/>
    <tableColumn id="8246" xr3:uid="{449903B3-CA12-4F60-891C-024ED4F9A4DE}" name="Colonne8223"/>
    <tableColumn id="8247" xr3:uid="{C15BC590-D388-4C33-9C89-F26B02AD1AF0}" name="Colonne8224"/>
    <tableColumn id="8248" xr3:uid="{BD12554A-B89E-4789-A7A3-46BDBCC45B46}" name="Colonne8225"/>
    <tableColumn id="8249" xr3:uid="{14387C72-3762-4E77-99FA-CC5B834E445B}" name="Colonne8226"/>
    <tableColumn id="8250" xr3:uid="{D7E4FA09-69DA-4978-96D3-F17DB8D2E464}" name="Colonne8227"/>
    <tableColumn id="8251" xr3:uid="{08D932FE-3AF1-4B66-AC6F-63139B97EB84}" name="Colonne8228"/>
    <tableColumn id="8252" xr3:uid="{5C23BE5D-62DE-4AE3-9F88-DF1A48157082}" name="Colonne8229"/>
    <tableColumn id="8253" xr3:uid="{25C7AB07-EEFD-429B-9404-90939E69C9C2}" name="Colonne8230"/>
    <tableColumn id="8254" xr3:uid="{37ACBAB6-95E6-42D1-AF2A-ADFB6F28F987}" name="Colonne8231"/>
    <tableColumn id="8255" xr3:uid="{8DAE9656-4D9D-40BA-9B1C-4FB8384DC40C}" name="Colonne8232"/>
    <tableColumn id="8256" xr3:uid="{6203EE22-6119-4230-9979-E59DC8DE957D}" name="Colonne8233"/>
    <tableColumn id="8257" xr3:uid="{B4956939-B40F-4141-8258-3C64A3D17AEF}" name="Colonne8234"/>
    <tableColumn id="8258" xr3:uid="{E1F5CFC5-7FBE-40E0-B7AF-15E9AEA7B798}" name="Colonne8235"/>
    <tableColumn id="8259" xr3:uid="{654BC0BC-8D60-47ED-BE90-3069DE3D215F}" name="Colonne8236"/>
    <tableColumn id="8260" xr3:uid="{9E2C5582-CE53-44F6-BB39-8F5402B258BB}" name="Colonne8237"/>
    <tableColumn id="8261" xr3:uid="{658B7734-57F5-47C3-93B7-7B456C353B57}" name="Colonne8238"/>
    <tableColumn id="8262" xr3:uid="{A9C0D29D-A67A-4F61-A392-7C9E01840711}" name="Colonne8239"/>
    <tableColumn id="8263" xr3:uid="{410CE9AD-E33C-455F-BA4F-35A91C9C2CBC}" name="Colonne8240"/>
    <tableColumn id="8264" xr3:uid="{E32A75FE-8F53-494A-A56A-ABD0EBDB10DB}" name="Colonne8241"/>
    <tableColumn id="8265" xr3:uid="{F972BCBA-2000-49F8-997E-B38BD5A581A7}" name="Colonne8242"/>
    <tableColumn id="8266" xr3:uid="{522FFFBB-7C9E-4D9C-B786-1ABF38629B1F}" name="Colonne8243"/>
    <tableColumn id="8267" xr3:uid="{76B745E1-1057-4C6F-A10F-616D271AB3BA}" name="Colonne8244"/>
    <tableColumn id="8268" xr3:uid="{CDFBDE01-C679-46F7-A909-19E03C97F592}" name="Colonne8245"/>
    <tableColumn id="8269" xr3:uid="{7D975A7D-C6E0-45E2-9067-1D666278D099}" name="Colonne8246"/>
    <tableColumn id="8270" xr3:uid="{3E2593A2-927C-423A-B241-DCF986D87021}" name="Colonne8247"/>
    <tableColumn id="8271" xr3:uid="{435F82E0-A239-4B65-90F9-6383F7CE40A6}" name="Colonne8248"/>
    <tableColumn id="8272" xr3:uid="{66294943-89AD-4223-9FD5-991A26081423}" name="Colonne8249"/>
    <tableColumn id="8273" xr3:uid="{6A75BD54-4AF1-4B22-8C68-CDE2236A558C}" name="Colonne8250"/>
    <tableColumn id="8274" xr3:uid="{2B08E6F3-6BCC-4F31-9224-AC058D9FAD05}" name="Colonne8251"/>
    <tableColumn id="8275" xr3:uid="{07ED8DD0-57C1-4FDD-A719-A930C2368E8E}" name="Colonne8252"/>
    <tableColumn id="8276" xr3:uid="{BCD3893F-BDF4-43EA-9E6F-68E5D964E851}" name="Colonne8253"/>
    <tableColumn id="8277" xr3:uid="{8A1E69EC-99EA-4DF6-AF72-D696FF9A9CE5}" name="Colonne8254"/>
    <tableColumn id="8278" xr3:uid="{BF72B239-997B-4549-BD0D-3515CCB21CC8}" name="Colonne8255"/>
    <tableColumn id="8279" xr3:uid="{1C65B63F-293A-4696-99D7-2A3102E9EC14}" name="Colonne8256"/>
    <tableColumn id="8280" xr3:uid="{ED75B923-F006-48F3-8C17-E24DA2900D5F}" name="Colonne8257"/>
    <tableColumn id="8281" xr3:uid="{A8BDC54F-D6F3-46A7-A1CA-034BB712E3D3}" name="Colonne8258"/>
    <tableColumn id="8282" xr3:uid="{29DF1A2C-8896-4FE9-8260-B66130B1A150}" name="Colonne8259"/>
    <tableColumn id="8283" xr3:uid="{668F9FD0-2C8F-4DD8-B427-BDDF41006630}" name="Colonne8260"/>
    <tableColumn id="8284" xr3:uid="{FF9E2E6C-AC37-4285-937B-E03F04F88E17}" name="Colonne8261"/>
    <tableColumn id="8285" xr3:uid="{13280C60-0237-4906-99EF-7F5718D01D38}" name="Colonne8262"/>
    <tableColumn id="8286" xr3:uid="{42C49680-2B08-4AFD-B7D1-EE9C042DE9A6}" name="Colonne8263"/>
    <tableColumn id="8287" xr3:uid="{706C44E6-9D00-4F07-A25E-C6400DCC24E4}" name="Colonne8264"/>
    <tableColumn id="8288" xr3:uid="{10DC0F1D-FC80-41FA-99AF-B5DFA21A4F31}" name="Colonne8265"/>
    <tableColumn id="8289" xr3:uid="{44B71A35-4DC8-44BF-BD21-B7021AC6FAFF}" name="Colonne8266"/>
    <tableColumn id="8290" xr3:uid="{8362CF87-C94B-4D0A-87D0-8CFCE448F896}" name="Colonne8267"/>
    <tableColumn id="8291" xr3:uid="{0EAC4FD5-090F-46AE-940D-A2792D1FAD15}" name="Colonne8268"/>
    <tableColumn id="8292" xr3:uid="{7F0D3D54-AFC8-4BE6-ACB3-FEC85760046C}" name="Colonne8269"/>
    <tableColumn id="8293" xr3:uid="{250F079F-610C-4CF4-B5C6-D675A1CE6112}" name="Colonne8270"/>
    <tableColumn id="8294" xr3:uid="{CD1E6252-017B-4F54-8CFE-71C9484169A9}" name="Colonne8271"/>
    <tableColumn id="8295" xr3:uid="{C2CC80BE-2022-4ABA-958C-2C8EE98F1BD2}" name="Colonne8272"/>
    <tableColumn id="8296" xr3:uid="{1332292F-E691-4756-80D4-2412B5C16071}" name="Colonne8273"/>
    <tableColumn id="8297" xr3:uid="{8C0DBFD5-9CE6-43CA-B525-1F5B3B427DEC}" name="Colonne8274"/>
    <tableColumn id="8298" xr3:uid="{DF615671-9D7F-494F-AB9B-2B9EAE8D94E9}" name="Colonne8275"/>
    <tableColumn id="8299" xr3:uid="{9E81EA22-02CD-4533-8164-DE3F17835D3E}" name="Colonne8276"/>
    <tableColumn id="8300" xr3:uid="{3BF36A5E-0EBC-4239-B017-23779CD19FDC}" name="Colonne8277"/>
    <tableColumn id="8301" xr3:uid="{42BEF42B-D70D-4E58-90CA-B427C4AF2198}" name="Colonne8278"/>
    <tableColumn id="8302" xr3:uid="{004E2CCC-1B40-4BB1-A5D6-E25B9F5FAEF5}" name="Colonne8279"/>
    <tableColumn id="8303" xr3:uid="{54D9EC23-D51D-427F-878E-2343A1024E66}" name="Colonne8280"/>
    <tableColumn id="8304" xr3:uid="{3653EF0D-269D-4157-90E0-0AFC4CC02A69}" name="Colonne8281"/>
    <tableColumn id="8305" xr3:uid="{CE86ABD0-BD2D-4082-9853-36A8B2EC2AD2}" name="Colonne8282"/>
    <tableColumn id="8306" xr3:uid="{2D9C209E-9173-4C56-9EF0-727255EBA552}" name="Colonne8283"/>
    <tableColumn id="8307" xr3:uid="{E254703B-B088-473D-AD6D-102DF5EA5664}" name="Colonne8284"/>
    <tableColumn id="8308" xr3:uid="{00E916C2-4897-4831-9A34-2A03EEFD7B2C}" name="Colonne8285"/>
    <tableColumn id="8309" xr3:uid="{76FC61C4-3C89-4A7A-B6E9-2C27D55AEC99}" name="Colonne8286"/>
    <tableColumn id="8310" xr3:uid="{B2670F94-3AB5-4A30-A1C3-D04650D0F101}" name="Colonne8287"/>
    <tableColumn id="8311" xr3:uid="{EA911D02-E54A-417B-86E2-8604CE78A384}" name="Colonne8288"/>
    <tableColumn id="8312" xr3:uid="{7B3138FA-BC2A-44DA-A3C8-35871932C57A}" name="Colonne8289"/>
    <tableColumn id="8313" xr3:uid="{AF25DAB7-0E3D-425E-AE78-2DFE8E0EE40C}" name="Colonne8290"/>
    <tableColumn id="8314" xr3:uid="{F4A82E9B-6BAE-4A13-B8F0-F04BA431C1B6}" name="Colonne8291"/>
    <tableColumn id="8315" xr3:uid="{1BCF3DB1-4B06-4A20-AED6-815BDC182E29}" name="Colonne8292"/>
    <tableColumn id="8316" xr3:uid="{0A5C936F-C6E5-4E1F-9EB6-DF690C5D352E}" name="Colonne8293"/>
    <tableColumn id="8317" xr3:uid="{D8ED3EED-21C1-4AEC-ADE6-DF83E12BC207}" name="Colonne8294"/>
    <tableColumn id="8318" xr3:uid="{E84C6A59-AB26-4CBF-8AA7-C9716C137D8A}" name="Colonne8295"/>
    <tableColumn id="8319" xr3:uid="{96941141-3DCF-471F-87C9-3A1ED0E491FF}" name="Colonne8296"/>
    <tableColumn id="8320" xr3:uid="{322D9717-4449-4C60-A5F9-4DE510F197F2}" name="Colonne8297"/>
    <tableColumn id="8321" xr3:uid="{8B99C1D4-A7A4-414D-99BA-10C59B9D475D}" name="Colonne8298"/>
    <tableColumn id="8322" xr3:uid="{FBF0F891-BFAA-45B8-91F2-FF42E76C6D06}" name="Colonne8299"/>
    <tableColumn id="8323" xr3:uid="{CDB5DAC9-C481-4B30-84E4-E451F07473A8}" name="Colonne8300"/>
    <tableColumn id="8324" xr3:uid="{6C829263-F9CE-41FE-96C3-74D0E2D1B224}" name="Colonne8301"/>
    <tableColumn id="8325" xr3:uid="{D0A1EE58-6D0D-4812-8868-C7C7DBEE0AC1}" name="Colonne8302"/>
    <tableColumn id="8326" xr3:uid="{76517FE5-3E88-430C-AC3A-2A0D37325153}" name="Colonne8303"/>
    <tableColumn id="8327" xr3:uid="{F39321C8-AF98-430F-89CE-88C7F5A32191}" name="Colonne8304"/>
    <tableColumn id="8328" xr3:uid="{D33B952C-8A03-4EC2-9E17-56D1B00F47DC}" name="Colonne8305"/>
    <tableColumn id="8329" xr3:uid="{80445E1F-191D-4D37-91A1-809DC5BAD56B}" name="Colonne8306"/>
    <tableColumn id="8330" xr3:uid="{0ED86756-9EFA-4B3C-95FF-8FE1D1EB0E35}" name="Colonne8307"/>
    <tableColumn id="8331" xr3:uid="{044A6A5A-4A0A-488F-A260-23421799696C}" name="Colonne8308"/>
    <tableColumn id="8332" xr3:uid="{CFFCFB65-140E-46D0-91D3-4EEA7ECB9964}" name="Colonne8309"/>
    <tableColumn id="8333" xr3:uid="{975C7049-C5FA-40EC-AD8E-B07DD193ADB8}" name="Colonne8310"/>
    <tableColumn id="8334" xr3:uid="{B48481CC-48B0-4C1E-AC34-65BBFA6C60DD}" name="Colonne8311"/>
    <tableColumn id="8335" xr3:uid="{AC884657-164D-4636-9F19-8E8C4081EA08}" name="Colonne8312"/>
    <tableColumn id="8336" xr3:uid="{DE149B85-E05A-4566-A432-D3E62EA11854}" name="Colonne8313"/>
    <tableColumn id="8337" xr3:uid="{C168357D-7424-4BD3-83E3-8C835ADE73CB}" name="Colonne8314"/>
    <tableColumn id="8338" xr3:uid="{3EC75E87-6888-4462-9AE8-2A2706E2BAE4}" name="Colonne8315"/>
    <tableColumn id="8339" xr3:uid="{CAF9E20D-3EB0-4D15-ADF7-91AF1E56BF12}" name="Colonne8316"/>
    <tableColumn id="8340" xr3:uid="{2AB70067-8309-4C83-A8AB-5B804FB8355C}" name="Colonne8317"/>
    <tableColumn id="8341" xr3:uid="{C27779FA-7422-4406-B22A-56DDC4E5492A}" name="Colonne8318"/>
    <tableColumn id="8342" xr3:uid="{129EB37C-992D-4F64-96C7-50626F6B55A4}" name="Colonne8319"/>
    <tableColumn id="8343" xr3:uid="{36DD29D8-164D-458D-AD0D-BBD823A60ED2}" name="Colonne8320"/>
    <tableColumn id="8344" xr3:uid="{48567587-F6EB-499A-B265-B6F1958C1CD1}" name="Colonne8321"/>
    <tableColumn id="8345" xr3:uid="{0CFDD7B5-4504-4917-826F-97C7C93C98CD}" name="Colonne8322"/>
    <tableColumn id="8346" xr3:uid="{F28DE0AD-DAF4-4D06-8C81-280E0E56CB41}" name="Colonne8323"/>
    <tableColumn id="8347" xr3:uid="{AF393560-CA5B-46F8-B253-262A2A4A0DFE}" name="Colonne8324"/>
    <tableColumn id="8348" xr3:uid="{1172D7EC-B412-4285-9B64-A5DF656CF2D9}" name="Colonne8325"/>
    <tableColumn id="8349" xr3:uid="{03EB445C-0F71-459E-8B0D-431CBC6C1559}" name="Colonne8326"/>
    <tableColumn id="8350" xr3:uid="{51B9A700-D9DE-4906-9E97-313C0CC4FB5B}" name="Colonne8327"/>
    <tableColumn id="8351" xr3:uid="{42AB5BF2-01CF-4408-A48B-234FF1451974}" name="Colonne8328"/>
    <tableColumn id="8352" xr3:uid="{8E0BE7B3-FA2E-4DB9-80AC-58BCDF980F61}" name="Colonne8329"/>
    <tableColumn id="8353" xr3:uid="{F83A180B-CD2C-4F4C-BD24-EB335D8F30C5}" name="Colonne8330"/>
    <tableColumn id="8354" xr3:uid="{A875DBD2-B298-434C-9F25-934FA05F4F39}" name="Colonne8331"/>
    <tableColumn id="8355" xr3:uid="{9B980391-05B1-4B5F-89FE-F75A04ABE6A1}" name="Colonne8332"/>
    <tableColumn id="8356" xr3:uid="{5EF9BF41-4EE1-46F0-B342-E3063AF1A0F1}" name="Colonne8333"/>
    <tableColumn id="8357" xr3:uid="{F4FA5374-9FE3-4587-A636-FA53A9CC32EF}" name="Colonne8334"/>
    <tableColumn id="8358" xr3:uid="{31E98034-18A5-4F12-BFE8-AC72306C3829}" name="Colonne8335"/>
    <tableColumn id="8359" xr3:uid="{B3A6A775-4056-48EE-9EE8-605338951B56}" name="Colonne8336"/>
    <tableColumn id="8360" xr3:uid="{33D5CB91-5F6A-4EE1-B8F9-229558E9760B}" name="Colonne8337"/>
    <tableColumn id="8361" xr3:uid="{B90E0C10-7F9A-4971-AE45-7B84067C6D41}" name="Colonne8338"/>
    <tableColumn id="8362" xr3:uid="{9DC21CAA-CDD8-4D52-882E-15E920FC4707}" name="Colonne8339"/>
    <tableColumn id="8363" xr3:uid="{EC9D7331-63C2-40F7-BC3D-7841DEEB4B35}" name="Colonne8340"/>
    <tableColumn id="8364" xr3:uid="{F0A91F1E-11A3-4001-A262-9256F52A7DA9}" name="Colonne8341"/>
    <tableColumn id="8365" xr3:uid="{90C6A4E1-BA96-41AE-9CA8-25D9E96C5CD5}" name="Colonne8342"/>
    <tableColumn id="8366" xr3:uid="{16C9CB97-D411-419A-908D-B7D1C275B7F0}" name="Colonne8343"/>
    <tableColumn id="8367" xr3:uid="{8B64136B-11B9-4B7D-BCC9-04EAB862D96B}" name="Colonne8344"/>
    <tableColumn id="8368" xr3:uid="{08E50880-BC02-4A36-B3CB-93A15A90074D}" name="Colonne8345"/>
    <tableColumn id="8369" xr3:uid="{580209EC-8D0C-422A-8D50-0366F6BECA45}" name="Colonne8346"/>
    <tableColumn id="8370" xr3:uid="{5E071420-9E08-4407-82F7-C539F5C265A6}" name="Colonne8347"/>
    <tableColumn id="8371" xr3:uid="{E0762705-8585-43A3-909C-D1AF50E6DA2B}" name="Colonne8348"/>
    <tableColumn id="8372" xr3:uid="{14FB70CE-033C-45E9-A3A3-FA2EAAB8939F}" name="Colonne8349"/>
    <tableColumn id="8373" xr3:uid="{2044AE29-6AA5-470B-8E49-E202895BCB80}" name="Colonne8350"/>
    <tableColumn id="8374" xr3:uid="{3FA53EBF-3125-4195-96D3-649D04256A45}" name="Colonne8351"/>
    <tableColumn id="8375" xr3:uid="{78324397-6081-4E57-A58F-96FC217856CE}" name="Colonne8352"/>
    <tableColumn id="8376" xr3:uid="{1D8F63FD-5E26-4B33-A28D-E84C9A49ED48}" name="Colonne8353"/>
    <tableColumn id="8377" xr3:uid="{1A78951C-D181-49B8-AA77-41A2B25FA836}" name="Colonne8354"/>
    <tableColumn id="8378" xr3:uid="{94AAD29A-F93B-4152-B7FD-C1B7E2EE9DF3}" name="Colonne8355"/>
    <tableColumn id="8379" xr3:uid="{1C877249-7CAF-478E-AD68-9E3F221EF5B2}" name="Colonne8356"/>
    <tableColumn id="8380" xr3:uid="{61E20344-16C3-4E9C-B42C-EB87FC00EE34}" name="Colonne8357"/>
    <tableColumn id="8381" xr3:uid="{87B2AD06-9D36-4222-B09B-E4EBAF5678B2}" name="Colonne8358"/>
    <tableColumn id="8382" xr3:uid="{48450925-3F99-45BF-90F4-24B1BAF1CA3E}" name="Colonne8359"/>
    <tableColumn id="8383" xr3:uid="{34325036-CF53-4D8D-8562-918558F9EF2C}" name="Colonne8360"/>
    <tableColumn id="8384" xr3:uid="{E66501B1-EC6D-4970-9A60-4512068F8BF5}" name="Colonne8361"/>
    <tableColumn id="8385" xr3:uid="{4EC7A37E-3C67-4D98-B0EB-14D9CADC9FA5}" name="Colonne8362"/>
    <tableColumn id="8386" xr3:uid="{0ED5ADFC-1E86-4351-9638-D33D5EA4B394}" name="Colonne8363"/>
    <tableColumn id="8387" xr3:uid="{0B32FCA7-3B88-4B6A-9F02-50D49AD74003}" name="Colonne8364"/>
    <tableColumn id="8388" xr3:uid="{C0D58D26-1577-4ED8-981D-50F4DE1D5A0C}" name="Colonne8365"/>
    <tableColumn id="8389" xr3:uid="{FEF8C97E-B84E-4A53-9E29-58CEEADC8390}" name="Colonne8366"/>
    <tableColumn id="8390" xr3:uid="{9C8FD945-6CCA-4F27-A54B-9A3CAFAB0624}" name="Colonne8367"/>
    <tableColumn id="8391" xr3:uid="{A38BEC70-D379-48D2-BD7E-156FFCD3750D}" name="Colonne8368"/>
    <tableColumn id="8392" xr3:uid="{D599837F-DD82-492A-9667-8D5F38374B62}" name="Colonne8369"/>
    <tableColumn id="8393" xr3:uid="{D007A5FA-80D5-47D0-942D-8CCC2D03278B}" name="Colonne8370"/>
    <tableColumn id="8394" xr3:uid="{BBC30076-91A4-4B33-A1F9-ACFF6F7A0723}" name="Colonne8371"/>
    <tableColumn id="8395" xr3:uid="{444A7EF5-4EB7-4C74-843D-B450DF85D70B}" name="Colonne8372"/>
    <tableColumn id="8396" xr3:uid="{E184F521-95D3-4094-AFB7-B6F51312B4E4}" name="Colonne8373"/>
    <tableColumn id="8397" xr3:uid="{EB5B354E-4EF8-4981-B84F-BD5BAE683CB0}" name="Colonne8374"/>
    <tableColumn id="8398" xr3:uid="{7BF8AE4C-6D0D-4CE7-9DE3-ED7EDF780EFD}" name="Colonne8375"/>
    <tableColumn id="8399" xr3:uid="{8257AC46-DC0E-4D7B-B825-CD2A68D38588}" name="Colonne8376"/>
    <tableColumn id="8400" xr3:uid="{E951F815-6D98-4E93-8620-D70F4584E62C}" name="Colonne8377"/>
    <tableColumn id="8401" xr3:uid="{F12BD7B8-C06B-4828-8C80-E806E67DD720}" name="Colonne8378"/>
    <tableColumn id="8402" xr3:uid="{B1E3230B-69C2-49BD-8FC1-E5376817A1E3}" name="Colonne8379"/>
    <tableColumn id="8403" xr3:uid="{5AA710FE-2C9C-46E7-BF71-1A5782630A36}" name="Colonne8380"/>
    <tableColumn id="8404" xr3:uid="{C58F43A6-DAFB-440A-B503-B5BA4BAC55A8}" name="Colonne8381"/>
    <tableColumn id="8405" xr3:uid="{FE84B4F5-0270-477A-9267-24449C2F14D8}" name="Colonne8382"/>
    <tableColumn id="8406" xr3:uid="{A1BCC0AF-D142-41DD-B303-F4653ED16B72}" name="Colonne8383"/>
    <tableColumn id="8407" xr3:uid="{F3253A68-F88F-48AE-9764-E7E9EEA7F0C0}" name="Colonne8384"/>
    <tableColumn id="8408" xr3:uid="{0EF560C7-E52C-4548-BD73-B81AF5B02C9F}" name="Colonne8385"/>
    <tableColumn id="8409" xr3:uid="{7AE453BE-3DFE-46D1-8847-A08F20F85A55}" name="Colonne8386"/>
    <tableColumn id="8410" xr3:uid="{40BFC607-06D3-49FD-860D-F3FE1DFBFA96}" name="Colonne8387"/>
    <tableColumn id="8411" xr3:uid="{693E62F1-2C1A-4A24-8920-120D1063A7E3}" name="Colonne8388"/>
    <tableColumn id="8412" xr3:uid="{034F4E28-748E-436A-A7FF-4585C1AD5F3F}" name="Colonne8389"/>
    <tableColumn id="8413" xr3:uid="{D1B41E5E-51CD-4AAB-889F-14CD14FFB560}" name="Colonne8390"/>
    <tableColumn id="8414" xr3:uid="{F7A68904-5C1A-4BDD-BF01-6056DC57F07B}" name="Colonne8391"/>
    <tableColumn id="8415" xr3:uid="{26024D01-27D9-4149-A3C2-BDCEA671D0CC}" name="Colonne8392"/>
    <tableColumn id="8416" xr3:uid="{323AEA1C-2525-4DA1-971A-F1016088F75A}" name="Colonne8393"/>
    <tableColumn id="8417" xr3:uid="{933A932F-0F3C-46A8-A83F-76BEB8A4DEE0}" name="Colonne8394"/>
    <tableColumn id="8418" xr3:uid="{05C5817F-5BF2-473A-9A93-3EA29B4E8FFB}" name="Colonne8395"/>
    <tableColumn id="8419" xr3:uid="{75863116-6464-45A7-9BD0-9D280D4B80BA}" name="Colonne8396"/>
    <tableColumn id="8420" xr3:uid="{04936560-496D-4EC6-9BE2-D19580BE4C5A}" name="Colonne8397"/>
    <tableColumn id="8421" xr3:uid="{32D21B3F-E4EF-46D9-9619-A1A78C017740}" name="Colonne8398"/>
    <tableColumn id="8422" xr3:uid="{8AE74EB9-274D-41B4-91BF-5EE8DCF731D7}" name="Colonne8399"/>
    <tableColumn id="8423" xr3:uid="{D8360AC9-E442-455F-BED8-FA4F8BA3F993}" name="Colonne8400"/>
    <tableColumn id="8424" xr3:uid="{D6F4FAA3-45F8-4989-B7A0-DAA3117A9841}" name="Colonne8401"/>
    <tableColumn id="8425" xr3:uid="{23B77BA5-7D79-4B99-B198-657E3C62D5CE}" name="Colonne8402"/>
    <tableColumn id="8426" xr3:uid="{9C09D95E-24FC-44A9-8FC6-7147011C01CA}" name="Colonne8403"/>
    <tableColumn id="8427" xr3:uid="{548CD0FE-C3B8-4857-A51A-A9B7655C4793}" name="Colonne8404"/>
    <tableColumn id="8428" xr3:uid="{B17BD812-A3BC-4EDE-809F-9AE3065D6885}" name="Colonne8405"/>
    <tableColumn id="8429" xr3:uid="{01BAFE5A-37C1-4A41-B407-F33215C239A0}" name="Colonne8406"/>
    <tableColumn id="8430" xr3:uid="{F3A7F16F-0CCE-42DA-B90E-F2736A2A2483}" name="Colonne8407"/>
    <tableColumn id="8431" xr3:uid="{8E490176-33CD-4D42-B4F7-A82D5D9CA050}" name="Colonne8408"/>
    <tableColumn id="8432" xr3:uid="{5C133F8B-8C95-4945-8472-8F3EABB30676}" name="Colonne8409"/>
    <tableColumn id="8433" xr3:uid="{E0B92E35-B435-4DC2-97B7-DB662C9FA46B}" name="Colonne8410"/>
    <tableColumn id="8434" xr3:uid="{B326A6D3-3E8B-4856-97CE-C392E0273886}" name="Colonne8411"/>
    <tableColumn id="8435" xr3:uid="{8C1A51E0-E571-46C8-91DC-E87D76688F2A}" name="Colonne8412"/>
    <tableColumn id="8436" xr3:uid="{DA45F045-1820-4725-B4EE-0CE48A704CD0}" name="Colonne8413"/>
    <tableColumn id="8437" xr3:uid="{83A1E6AE-BD44-4B96-A412-5371DA3CE994}" name="Colonne8414"/>
    <tableColumn id="8438" xr3:uid="{FFC57E20-8696-4CDA-ACB9-BF5FD5AD5E14}" name="Colonne8415"/>
    <tableColumn id="8439" xr3:uid="{F229FF6D-ECAB-40D2-BE9F-6226149A7BA6}" name="Colonne8416"/>
    <tableColumn id="8440" xr3:uid="{545DBDD1-2F17-4193-9860-F15361A6E3AE}" name="Colonne8417"/>
    <tableColumn id="8441" xr3:uid="{68F7F096-87E9-41FF-BE79-FEB9DAA2B412}" name="Colonne8418"/>
    <tableColumn id="8442" xr3:uid="{FA427A07-63C2-4EBB-8B06-C9229192B278}" name="Colonne8419"/>
    <tableColumn id="8443" xr3:uid="{199CD490-2AE1-431D-A3FF-59D72D31FCA0}" name="Colonne8420"/>
    <tableColumn id="8444" xr3:uid="{57C93CE2-BC72-47CE-819C-D7BFB7FEB69F}" name="Colonne8421"/>
    <tableColumn id="8445" xr3:uid="{1B6F8FD7-6158-4651-B78F-168F49E89BBF}" name="Colonne8422"/>
    <tableColumn id="8446" xr3:uid="{BDFF11AB-EBE6-4B28-A6CE-1F6A32327DFD}" name="Colonne8423"/>
    <tableColumn id="8447" xr3:uid="{F78A7402-41EE-447E-ACD5-438F56FBD3D5}" name="Colonne8424"/>
    <tableColumn id="8448" xr3:uid="{5729FD43-FB27-4CB0-9D3E-4B57ADAB3D28}" name="Colonne8425"/>
    <tableColumn id="8449" xr3:uid="{367681A4-8431-4745-93C4-022E562090FA}" name="Colonne8426"/>
    <tableColumn id="8450" xr3:uid="{CD238199-253F-43D6-B93C-1E32F696B5BE}" name="Colonne8427"/>
    <tableColumn id="8451" xr3:uid="{57EB0F7B-BFDD-4B68-BD1C-E68A18AF657A}" name="Colonne8428"/>
    <tableColumn id="8452" xr3:uid="{6E5F1102-2822-4415-A12B-A0E8E9DB15EE}" name="Colonne8429"/>
    <tableColumn id="8453" xr3:uid="{71B874C6-8FC7-466B-ACBE-D76587BE26AF}" name="Colonne8430"/>
    <tableColumn id="8454" xr3:uid="{B7C5B894-45DB-4B08-9EE8-5B0361C17B9E}" name="Colonne8431"/>
    <tableColumn id="8455" xr3:uid="{9B88DC8A-247C-4659-8670-D3D3A6C7B508}" name="Colonne8432"/>
    <tableColumn id="8456" xr3:uid="{E1FE2F61-9D28-4757-B2FD-1A8623D34AE3}" name="Colonne8433"/>
    <tableColumn id="8457" xr3:uid="{933E5288-6847-4EA5-A01F-22809BB61AE2}" name="Colonne8434"/>
    <tableColumn id="8458" xr3:uid="{954F2D74-E371-4FBE-92F7-780382CB5752}" name="Colonne8435"/>
    <tableColumn id="8459" xr3:uid="{4F8EF9E3-2430-45DA-B50B-BD02162068B9}" name="Colonne8436"/>
    <tableColumn id="8460" xr3:uid="{5A945E05-9EAC-4792-8D91-5358C394E7A5}" name="Colonne8437"/>
    <tableColumn id="8461" xr3:uid="{9C1929EC-0147-4B33-801D-DFFB999192BF}" name="Colonne8438"/>
    <tableColumn id="8462" xr3:uid="{D845B7B2-1679-404C-91B3-C8F3A11AB199}" name="Colonne8439"/>
    <tableColumn id="8463" xr3:uid="{891D68A3-6705-4C30-A89F-3678DADD087D}" name="Colonne8440"/>
    <tableColumn id="8464" xr3:uid="{A1AF65C7-2E29-455E-933E-BA2D8DE89E81}" name="Colonne8441"/>
    <tableColumn id="8465" xr3:uid="{FE2A242F-DCD6-4F21-9980-C7E644B2FD83}" name="Colonne8442"/>
    <tableColumn id="8466" xr3:uid="{9ED3C3F3-3F2E-4451-86EC-06B782176191}" name="Colonne8443"/>
    <tableColumn id="8467" xr3:uid="{8B002CD7-35C0-4A9D-B81A-0BA8D590C975}" name="Colonne8444"/>
    <tableColumn id="8468" xr3:uid="{EFC70E91-4710-402C-B1DA-E6BE5F0A936E}" name="Colonne8445"/>
    <tableColumn id="8469" xr3:uid="{D68A2D0F-45A1-4361-995B-F2FBB2191E67}" name="Colonne8446"/>
    <tableColumn id="8470" xr3:uid="{0E8592C7-DF1E-4DD8-B3E5-BB6DD3D67C68}" name="Colonne8447"/>
    <tableColumn id="8471" xr3:uid="{B2E28663-86FC-4F13-98B8-AC6822399F32}" name="Colonne8448"/>
    <tableColumn id="8472" xr3:uid="{A0E6B99B-B4CB-4905-A4D6-F95BEE7F0D8B}" name="Colonne8449"/>
    <tableColumn id="8473" xr3:uid="{621AB95D-B305-48F5-949A-C34D362F38B0}" name="Colonne8450"/>
    <tableColumn id="8474" xr3:uid="{6BD81AF0-8F68-4684-914C-5C68B1B3EDE8}" name="Colonne8451"/>
    <tableColumn id="8475" xr3:uid="{767FC104-6271-4AA0-9722-599DD11BCBC5}" name="Colonne8452"/>
    <tableColumn id="8476" xr3:uid="{F5ED7534-8496-426B-A1A0-1A273256A6B5}" name="Colonne8453"/>
    <tableColumn id="8477" xr3:uid="{F15A65A4-24E5-44CB-A7F6-810AE7867044}" name="Colonne8454"/>
    <tableColumn id="8478" xr3:uid="{AA7CD9F9-48E9-4610-8517-98D692F3DA5E}" name="Colonne8455"/>
    <tableColumn id="8479" xr3:uid="{89B6EB72-963A-4D2D-B484-F501AD0E7182}" name="Colonne8456"/>
    <tableColumn id="8480" xr3:uid="{94EE3747-CD86-4BBD-8CBC-CB5E28EC2CAD}" name="Colonne8457"/>
    <tableColumn id="8481" xr3:uid="{0D9AC7F5-3AB8-4B7B-AF94-1983361C2320}" name="Colonne8458"/>
    <tableColumn id="8482" xr3:uid="{73BDDC20-38A9-43FA-B356-BE2B6914A791}" name="Colonne8459"/>
    <tableColumn id="8483" xr3:uid="{FAD99FD4-AFD6-47E8-93D4-D655266BA5A5}" name="Colonne8460"/>
    <tableColumn id="8484" xr3:uid="{6F47F556-601C-41C3-B246-064B641A6A98}" name="Colonne8461"/>
    <tableColumn id="8485" xr3:uid="{5D5B927C-11E5-44CB-A3B0-C2C1CBF24F7B}" name="Colonne8462"/>
    <tableColumn id="8486" xr3:uid="{3D71B024-D801-4E3B-9A6E-550AA0FFA394}" name="Colonne8463"/>
    <tableColumn id="8487" xr3:uid="{2981E2B2-12E2-4257-868A-68E3BCD7BD91}" name="Colonne8464"/>
    <tableColumn id="8488" xr3:uid="{723212D6-1DA1-4A47-B437-71DFCF6FEEC8}" name="Colonne8465"/>
    <tableColumn id="8489" xr3:uid="{CA36A359-7B97-421D-856A-92AE2B945C5B}" name="Colonne8466"/>
    <tableColumn id="8490" xr3:uid="{410DE7C0-99E2-42DE-9044-E1581B9CA38F}" name="Colonne8467"/>
    <tableColumn id="8491" xr3:uid="{3698798B-2BB3-45FB-AE41-28D1321C8CDB}" name="Colonne8468"/>
    <tableColumn id="8492" xr3:uid="{5EE580E9-626E-4BC5-AF68-A615E2699521}" name="Colonne8469"/>
    <tableColumn id="8493" xr3:uid="{826666D1-6276-4B8E-B3D7-400C61587E11}" name="Colonne8470"/>
    <tableColumn id="8494" xr3:uid="{121679F8-06A0-447C-9911-A0CDC46AB11E}" name="Colonne8471"/>
    <tableColumn id="8495" xr3:uid="{2F70AF1A-E2B6-4D77-972B-B2660DFB98AF}" name="Colonne8472"/>
    <tableColumn id="8496" xr3:uid="{1D989381-BF18-46DF-BC5B-C4F022BC8D00}" name="Colonne8473"/>
    <tableColumn id="8497" xr3:uid="{B9E2BDB1-2DBC-41A5-8FC2-ABF422280034}" name="Colonne8474"/>
    <tableColumn id="8498" xr3:uid="{8B0BB5D4-1DF5-42C7-967B-ACC0DDB20C97}" name="Colonne8475"/>
    <tableColumn id="8499" xr3:uid="{D52F0ED7-2294-4985-AADD-E17B8FF13CEF}" name="Colonne8476"/>
    <tableColumn id="8500" xr3:uid="{EBB91691-8FDC-42CE-A4CB-64BE2E3C06A4}" name="Colonne8477"/>
    <tableColumn id="8501" xr3:uid="{5198B074-8DC2-4C21-BB0B-172182ADC12B}" name="Colonne8478"/>
    <tableColumn id="8502" xr3:uid="{0A266680-944A-4A0F-8811-D0FAB03D9D55}" name="Colonne8479"/>
    <tableColumn id="8503" xr3:uid="{C80CE504-0E18-40D4-90E7-C5DD0CE3F1EE}" name="Colonne8480"/>
    <tableColumn id="8504" xr3:uid="{A54D4A63-2EFF-4FC4-B72D-6D3B210BB13C}" name="Colonne8481"/>
    <tableColumn id="8505" xr3:uid="{FCEE1F48-FB4D-4FE1-82A5-F2C6721B5E30}" name="Colonne8482"/>
    <tableColumn id="8506" xr3:uid="{87EA0308-D335-4CD1-9B08-4898D7A8EE9B}" name="Colonne8483"/>
    <tableColumn id="8507" xr3:uid="{D86DCDCF-D847-46F2-93A5-2DCFA3207D7C}" name="Colonne8484"/>
    <tableColumn id="8508" xr3:uid="{9DAC3840-DB12-43F0-9CAA-B288547E6F34}" name="Colonne8485"/>
    <tableColumn id="8509" xr3:uid="{D12D2A56-59CB-4AD8-BD40-E633A19B138E}" name="Colonne8486"/>
    <tableColumn id="8510" xr3:uid="{76192C22-9B93-41D0-8CC3-99D8647DBDE1}" name="Colonne8487"/>
    <tableColumn id="8511" xr3:uid="{4541E703-B33B-4752-96A2-A317087F321E}" name="Colonne8488"/>
    <tableColumn id="8512" xr3:uid="{4F69AC79-440F-401B-B234-01EB36733D97}" name="Colonne8489"/>
    <tableColumn id="8513" xr3:uid="{4F3A5A69-6360-4E92-B6EA-B869D130C3A8}" name="Colonne8490"/>
    <tableColumn id="8514" xr3:uid="{893AB7C1-D74C-4510-A046-328395540795}" name="Colonne8491"/>
    <tableColumn id="8515" xr3:uid="{914CA140-5F88-46AC-BF82-DE2234125929}" name="Colonne8492"/>
    <tableColumn id="8516" xr3:uid="{C00031B2-99E2-4748-8275-66856729ED8E}" name="Colonne8493"/>
    <tableColumn id="8517" xr3:uid="{E6B37E17-3882-42A4-B313-0F44D1C2932F}" name="Colonne8494"/>
    <tableColumn id="8518" xr3:uid="{73D66160-976F-4D87-BC0F-D5B54A3E5404}" name="Colonne8495"/>
    <tableColumn id="8519" xr3:uid="{FCB82D5A-AA7B-4B63-A6A3-43A5D6B33C05}" name="Colonne8496"/>
    <tableColumn id="8520" xr3:uid="{53635584-0B4C-4443-8489-10BE2032A2CA}" name="Colonne8497"/>
    <tableColumn id="8521" xr3:uid="{8AA3687D-697F-4633-A1F9-63B01F7E9F8D}" name="Colonne8498"/>
    <tableColumn id="8522" xr3:uid="{019ED307-AE4B-4431-9AF4-E1CB2A828FE5}" name="Colonne8499"/>
    <tableColumn id="8523" xr3:uid="{21E7B630-1D39-4746-BAAD-AFD82D84382F}" name="Colonne8500"/>
    <tableColumn id="8524" xr3:uid="{3F4D6EE9-F219-41A0-88C7-87E22CFB660C}" name="Colonne8501"/>
    <tableColumn id="8525" xr3:uid="{82EA7E35-2482-4B4B-A633-972BFCF0A54E}" name="Colonne8502"/>
    <tableColumn id="8526" xr3:uid="{592BAB9A-EA30-42D9-AA5B-788C044D3B92}" name="Colonne8503"/>
    <tableColumn id="8527" xr3:uid="{21767C17-5D55-4469-BD2F-E3007FA7F77D}" name="Colonne8504"/>
    <tableColumn id="8528" xr3:uid="{00675C06-A6D2-47FE-A52F-61F2EFEACD4E}" name="Colonne8505"/>
    <tableColumn id="8529" xr3:uid="{D7F5EA0F-1992-4FA0-911D-6131DD88839E}" name="Colonne8506"/>
    <tableColumn id="8530" xr3:uid="{DB2043F7-E74C-41A6-98B7-2E3B99A5790C}" name="Colonne8507"/>
    <tableColumn id="8531" xr3:uid="{C2B13B8A-0CE4-413F-88EA-F0CC0E0C7B18}" name="Colonne8508"/>
    <tableColumn id="8532" xr3:uid="{2E5DB97B-5E08-4DC9-B2D8-13DA9AC587CB}" name="Colonne8509"/>
    <tableColumn id="8533" xr3:uid="{B0C03AFE-BA2E-4531-BB90-5DCBED03CFBE}" name="Colonne8510"/>
    <tableColumn id="8534" xr3:uid="{6DC68021-BE48-48B4-95FE-16E191A178B9}" name="Colonne8511"/>
    <tableColumn id="8535" xr3:uid="{9CA0D2C5-516A-42C9-B4A8-02155FC50AEE}" name="Colonne8512"/>
    <tableColumn id="8536" xr3:uid="{8068BDD2-6625-4469-B580-4FC76A8C5934}" name="Colonne8513"/>
    <tableColumn id="8537" xr3:uid="{FC70058A-82CF-413F-BDDC-856824FF91DB}" name="Colonne8514"/>
    <tableColumn id="8538" xr3:uid="{A13CF8B1-A51B-4F51-A9E1-EC94C938EC0C}" name="Colonne8515"/>
    <tableColumn id="8539" xr3:uid="{397A10C9-DC40-4DDE-AE54-4A52E2BE7DCF}" name="Colonne8516"/>
    <tableColumn id="8540" xr3:uid="{153860DE-7572-4E47-8728-7931BE47DC2C}" name="Colonne8517"/>
    <tableColumn id="8541" xr3:uid="{1B7DBFFA-D7B2-4DA6-ADEF-7EFCAE652919}" name="Colonne8518"/>
    <tableColumn id="8542" xr3:uid="{F73C632B-5101-463F-8463-7AFE66F4A59F}" name="Colonne8519"/>
    <tableColumn id="8543" xr3:uid="{10499769-59FD-4563-8FE4-BE9B75DF6617}" name="Colonne8520"/>
    <tableColumn id="8544" xr3:uid="{0DDCCF4B-CB61-469C-A438-DFC18D22BFD1}" name="Colonne8521"/>
    <tableColumn id="8545" xr3:uid="{6D459D7D-31B5-4954-AC22-B204EC4EFA83}" name="Colonne8522"/>
    <tableColumn id="8546" xr3:uid="{C9B4186B-8CA1-4E0A-8390-77B6FADDD7A1}" name="Colonne8523"/>
    <tableColumn id="8547" xr3:uid="{7EFCC292-2AC7-448A-A4A6-D9C26F6F048F}" name="Colonne8524"/>
    <tableColumn id="8548" xr3:uid="{74B1EA95-838D-40BA-B478-0E9F32DA1C17}" name="Colonne8525"/>
    <tableColumn id="8549" xr3:uid="{880DECDC-A372-4825-86A8-635123FD7439}" name="Colonne8526"/>
    <tableColumn id="8550" xr3:uid="{18B59CB8-21EF-45DA-B562-532D1869993F}" name="Colonne8527"/>
    <tableColumn id="8551" xr3:uid="{CDB4AFFB-7964-4A5B-A1C7-9BD93B07E555}" name="Colonne8528"/>
    <tableColumn id="8552" xr3:uid="{230601BC-F28B-4346-A597-BFDB3F63DF99}" name="Colonne8529"/>
    <tableColumn id="8553" xr3:uid="{2C63C810-FBD4-4936-B460-BBCB15743973}" name="Colonne8530"/>
    <tableColumn id="8554" xr3:uid="{2FD7272D-95EA-4147-AFAD-10BA5AB8881D}" name="Colonne8531"/>
    <tableColumn id="8555" xr3:uid="{6D46DA5B-407B-43FE-8A9A-0313217507FE}" name="Colonne8532"/>
    <tableColumn id="8556" xr3:uid="{2641C13B-690D-4F33-BF46-BF5F7F9BFA8E}" name="Colonne8533"/>
    <tableColumn id="8557" xr3:uid="{5E925587-9873-48A2-9B7E-5A845702C11C}" name="Colonne8534"/>
    <tableColumn id="8558" xr3:uid="{FAAB55C5-F6D0-4E0D-B256-ABA8CCACF02C}" name="Colonne8535"/>
    <tableColumn id="8559" xr3:uid="{A33CE056-200D-4D9A-B493-DEEBCE32A2C9}" name="Colonne8536"/>
    <tableColumn id="8560" xr3:uid="{47F402A1-27F2-4953-B860-1F8070BA15E5}" name="Colonne8537"/>
    <tableColumn id="8561" xr3:uid="{352E2AA5-60AA-4E4D-B899-A6D62DEA5CEB}" name="Colonne8538"/>
    <tableColumn id="8562" xr3:uid="{77E9EA7E-F27B-4850-8A00-EAC02D3B2719}" name="Colonne8539"/>
    <tableColumn id="8563" xr3:uid="{D0EB3AA8-3B26-40ED-8064-BB11A20BA439}" name="Colonne8540"/>
    <tableColumn id="8564" xr3:uid="{4DD6297C-5E71-4C9D-A113-E08F1B8F1B5F}" name="Colonne8541"/>
    <tableColumn id="8565" xr3:uid="{F67F4213-F07F-41CE-A8D5-302E38372EC7}" name="Colonne8542"/>
    <tableColumn id="8566" xr3:uid="{919A8E48-33E6-4982-930E-055CE902C473}" name="Colonne8543"/>
    <tableColumn id="8567" xr3:uid="{93C1038A-EBFB-462B-91E2-C3A619D1AF0C}" name="Colonne8544"/>
    <tableColumn id="8568" xr3:uid="{939F6175-2E94-4162-8B8B-A02509576E84}" name="Colonne8545"/>
    <tableColumn id="8569" xr3:uid="{CE557F72-5463-4942-A1CE-9A8F53DFDD8E}" name="Colonne8546"/>
    <tableColumn id="8570" xr3:uid="{9E3F2FF6-0D6D-47DB-B519-D9C277120E18}" name="Colonne8547"/>
    <tableColumn id="8571" xr3:uid="{B5DCE1C7-1881-45A0-B5E5-002C72C3502D}" name="Colonne8548"/>
    <tableColumn id="8572" xr3:uid="{129FD778-B11C-4F5D-AB36-764F52812C6B}" name="Colonne8549"/>
    <tableColumn id="8573" xr3:uid="{764EFA12-8BF1-4E41-9950-02A49A9A8E0A}" name="Colonne8550"/>
    <tableColumn id="8574" xr3:uid="{BAA6C695-9E74-457B-9033-ABE50D97EC39}" name="Colonne8551"/>
    <tableColumn id="8575" xr3:uid="{41D70548-070E-4277-8605-4F1198132659}" name="Colonne8552"/>
    <tableColumn id="8576" xr3:uid="{5040A17F-82E8-41E5-A02C-F247FBD48471}" name="Colonne8553"/>
    <tableColumn id="8577" xr3:uid="{BF96C5A8-ACEA-4B16-AA86-D8FEAD9F1E52}" name="Colonne8554"/>
    <tableColumn id="8578" xr3:uid="{B7F51B06-376E-4A1D-B5DA-C4E50A69EE48}" name="Colonne8555"/>
    <tableColumn id="8579" xr3:uid="{02FBC472-6B88-4A13-B4FB-8AF082F6DD94}" name="Colonne8556"/>
    <tableColumn id="8580" xr3:uid="{2360FD0F-E842-44AA-A2EC-A1BFCB5B46CD}" name="Colonne8557"/>
    <tableColumn id="8581" xr3:uid="{1DE131FA-37F7-4326-A51C-472FD9F88C10}" name="Colonne8558"/>
    <tableColumn id="8582" xr3:uid="{AA0568D9-E2A0-4316-910E-102906AE1BF1}" name="Colonne8559"/>
    <tableColumn id="8583" xr3:uid="{18F5AD8C-5597-44C8-BA36-07F93E59CD12}" name="Colonne8560"/>
    <tableColumn id="8584" xr3:uid="{267DDC60-6F00-456F-983C-2B89F35D0CF3}" name="Colonne8561"/>
    <tableColumn id="8585" xr3:uid="{3CF36F12-121D-4889-8DA1-4710888D227A}" name="Colonne8562"/>
    <tableColumn id="8586" xr3:uid="{68D55011-8CD4-461F-A79C-51201D5B55A4}" name="Colonne8563"/>
    <tableColumn id="8587" xr3:uid="{B7E026CD-2254-48B9-9492-34FC8A7DFFC7}" name="Colonne8564"/>
    <tableColumn id="8588" xr3:uid="{F0046B2B-4A1C-4CCD-BC56-980E5C2AE5D0}" name="Colonne8565"/>
    <tableColumn id="8589" xr3:uid="{210677B6-A482-47E7-B831-CB7CE27F2641}" name="Colonne8566"/>
    <tableColumn id="8590" xr3:uid="{1B5F2634-2606-46A2-9BED-929B4AACF794}" name="Colonne8567"/>
    <tableColumn id="8591" xr3:uid="{AC887F2C-FC45-413E-B55D-630E7184E207}" name="Colonne8568"/>
    <tableColumn id="8592" xr3:uid="{135C433F-760E-4534-8616-FCF68C0DA0A0}" name="Colonne8569"/>
    <tableColumn id="8593" xr3:uid="{CC6B808B-4709-4780-980B-3B361FFEBF62}" name="Colonne8570"/>
    <tableColumn id="8594" xr3:uid="{1EFF3407-C76B-47ED-A165-BB6CE21E9683}" name="Colonne8571"/>
    <tableColumn id="8595" xr3:uid="{55E6A47F-18F4-402D-9B55-A49E842F7235}" name="Colonne8572"/>
    <tableColumn id="8596" xr3:uid="{02443635-A097-4657-92CB-40F17DBB5273}" name="Colonne8573"/>
    <tableColumn id="8597" xr3:uid="{508E737B-DBEF-40EC-A4A3-953C1DCA6123}" name="Colonne8574"/>
    <tableColumn id="8598" xr3:uid="{983F5DDD-7B56-4147-BBFE-6CDEEEDE6294}" name="Colonne8575"/>
    <tableColumn id="8599" xr3:uid="{6DAD05CD-59E0-46A8-AB93-DCD659D649B5}" name="Colonne8576"/>
    <tableColumn id="8600" xr3:uid="{4AA1ADF3-7B86-4ABC-B217-9F7E7C8E42BD}" name="Colonne8577"/>
    <tableColumn id="8601" xr3:uid="{2EAACD77-D180-456A-9285-B7F732242BC9}" name="Colonne8578"/>
    <tableColumn id="8602" xr3:uid="{92036090-5172-451A-ADD5-6AB20F71D2C1}" name="Colonne8579"/>
    <tableColumn id="8603" xr3:uid="{F9223EEA-0174-4E85-839F-85B50F609676}" name="Colonne8580"/>
    <tableColumn id="8604" xr3:uid="{D3F41A91-6906-48B5-BC1B-BA3499B117E4}" name="Colonne8581"/>
    <tableColumn id="8605" xr3:uid="{5CAC4437-6F50-4EBD-BE73-BBABF545EDCC}" name="Colonne8582"/>
    <tableColumn id="8606" xr3:uid="{8D248EFB-C076-4E5F-A75F-BC5F513542A0}" name="Colonne8583"/>
    <tableColumn id="8607" xr3:uid="{A41D806A-0E0E-435E-BA03-D199DBF869E5}" name="Colonne8584"/>
    <tableColumn id="8608" xr3:uid="{07348161-9A2E-44B9-AFEF-2F49BA820660}" name="Colonne8585"/>
    <tableColumn id="8609" xr3:uid="{6A4C0EE6-0CF6-4F69-9F15-A5D06DBBC6BE}" name="Colonne8586"/>
    <tableColumn id="8610" xr3:uid="{81B312A9-102E-4C2E-984F-8ED879A9410F}" name="Colonne8587"/>
    <tableColumn id="8611" xr3:uid="{53A317A6-8437-4C44-A14B-363DFFDB37FE}" name="Colonne8588"/>
    <tableColumn id="8612" xr3:uid="{630FDBAD-F43E-4CDD-B6D8-11D41A4F6B28}" name="Colonne8589"/>
    <tableColumn id="8613" xr3:uid="{97E1C9A9-D26E-4422-A284-0435BCDE659C}" name="Colonne8590"/>
    <tableColumn id="8614" xr3:uid="{AEB6E351-CDC3-4A58-8747-AC1D2F1AC7F9}" name="Colonne8591"/>
    <tableColumn id="8615" xr3:uid="{73E7F00C-DD02-4CD5-B9A5-C6B88EAC9019}" name="Colonne8592"/>
    <tableColumn id="8616" xr3:uid="{A1AD0C1A-6EBC-4044-A632-3C98F08A9C0D}" name="Colonne8593"/>
    <tableColumn id="8617" xr3:uid="{92B23F63-012E-48E3-A076-E159A4F9B720}" name="Colonne8594"/>
    <tableColumn id="8618" xr3:uid="{7D8C112F-133E-4585-9F84-8821D32EF715}" name="Colonne8595"/>
    <tableColumn id="8619" xr3:uid="{F9F35345-1369-4996-AF89-F68F9AB8BC7B}" name="Colonne8596"/>
    <tableColumn id="8620" xr3:uid="{14B118F1-95EC-4E8D-93ED-D1F1767959DC}" name="Colonne8597"/>
    <tableColumn id="8621" xr3:uid="{161EE446-350D-4D8F-907C-BB2F50E7D962}" name="Colonne8598"/>
    <tableColumn id="8622" xr3:uid="{6555E954-3722-43E1-9D79-7B82F7AABF29}" name="Colonne8599"/>
    <tableColumn id="8623" xr3:uid="{64B7E1B7-423A-4C70-B8EC-071897B1AF4B}" name="Colonne8600"/>
    <tableColumn id="8624" xr3:uid="{2E71FF24-6C22-48BB-8AE2-D200AF3E69BD}" name="Colonne8601"/>
    <tableColumn id="8625" xr3:uid="{30B8A730-997A-49AC-B36A-AF6A5DA814C3}" name="Colonne8602"/>
    <tableColumn id="8626" xr3:uid="{C5ACB7F2-9F21-4BB9-806B-AA63ED6486E6}" name="Colonne8603"/>
    <tableColumn id="8627" xr3:uid="{86C91C51-3B9C-49CA-974C-AB7F50677223}" name="Colonne8604"/>
    <tableColumn id="8628" xr3:uid="{DC786E08-4D36-4D0C-9337-F952F1DB4153}" name="Colonne8605"/>
    <tableColumn id="8629" xr3:uid="{68A9BCED-CB28-44E5-BEC9-02F26F5DDB0D}" name="Colonne8606"/>
    <tableColumn id="8630" xr3:uid="{967ACF80-9F63-4402-8DDB-DC1E701F26FA}" name="Colonne8607"/>
    <tableColumn id="8631" xr3:uid="{5282E52C-4AB8-4D4F-9960-348D4876BC8C}" name="Colonne8608"/>
    <tableColumn id="8632" xr3:uid="{716A0FA4-7E64-480E-BB58-8B9FE44DB7D4}" name="Colonne8609"/>
    <tableColumn id="8633" xr3:uid="{2CFD3E22-8841-423D-BE8D-8531286D46E1}" name="Colonne8610"/>
    <tableColumn id="8634" xr3:uid="{64D5C4B9-E8EC-4E49-8BFB-6D97F46EF0F6}" name="Colonne8611"/>
    <tableColumn id="8635" xr3:uid="{2F067E3F-49E8-419B-BC4B-EB8B886DDDD6}" name="Colonne8612"/>
    <tableColumn id="8636" xr3:uid="{1B771863-8319-414A-833B-A64A69487F3A}" name="Colonne8613"/>
    <tableColumn id="8637" xr3:uid="{1EF9DCFD-DCCF-43BD-B5E7-CA42D1AA119C}" name="Colonne8614"/>
    <tableColumn id="8638" xr3:uid="{E5974296-9EDF-4FB3-804A-ED5E78BE614C}" name="Colonne8615"/>
    <tableColumn id="8639" xr3:uid="{FB0F9364-DE2E-485B-8D54-5C8D376C61AF}" name="Colonne8616"/>
    <tableColumn id="8640" xr3:uid="{29AB822A-517C-4866-959F-B4C9C9E36718}" name="Colonne8617"/>
    <tableColumn id="8641" xr3:uid="{168CFFC9-E239-495B-97C2-3ABABC355FE4}" name="Colonne8618"/>
    <tableColumn id="8642" xr3:uid="{73609282-7012-4814-A4A9-C7D5DC9519A2}" name="Colonne8619"/>
    <tableColumn id="8643" xr3:uid="{28A0AA7C-9912-43A6-95F6-F58CAE2F0302}" name="Colonne8620"/>
    <tableColumn id="8644" xr3:uid="{3DAD26D9-6F25-4F8C-902C-234136B50547}" name="Colonne8621"/>
    <tableColumn id="8645" xr3:uid="{5C2973B0-B589-4491-A51F-A7C2FCE1D271}" name="Colonne8622"/>
    <tableColumn id="8646" xr3:uid="{7DB0B2A5-BD7C-4219-8AE5-A81BD3EAEF35}" name="Colonne8623"/>
    <tableColumn id="8647" xr3:uid="{77F91546-ADC0-4960-838E-95B618BC23D4}" name="Colonne8624"/>
    <tableColumn id="8648" xr3:uid="{279B4562-29F8-4AEF-BE83-BBE90ADD0175}" name="Colonne8625"/>
    <tableColumn id="8649" xr3:uid="{B7270004-16D6-4987-A0AF-787D299265E0}" name="Colonne8626"/>
    <tableColumn id="8650" xr3:uid="{651ACB8B-05A8-4DDE-BB68-BC62CEBF2BA3}" name="Colonne8627"/>
    <tableColumn id="8651" xr3:uid="{08179E73-5C5F-4BEE-A650-0D65D11DAC1C}" name="Colonne8628"/>
    <tableColumn id="8652" xr3:uid="{5D1CE834-C177-4CCD-83F7-B2297F3CA167}" name="Colonne8629"/>
    <tableColumn id="8653" xr3:uid="{626EFC16-EF66-4E78-82BA-52CB62254A80}" name="Colonne8630"/>
    <tableColumn id="8654" xr3:uid="{B9E510AD-9A26-436B-A1BF-0EA9142AC402}" name="Colonne8631"/>
    <tableColumn id="8655" xr3:uid="{BBBC85D4-0F1B-4D60-8250-8957CDA9DC32}" name="Colonne8632"/>
    <tableColumn id="8656" xr3:uid="{06F47A4E-207D-4875-B94D-F1CC47A2B5F9}" name="Colonne8633"/>
    <tableColumn id="8657" xr3:uid="{690FA99C-D688-4DBC-9BBC-4EEABD4D0C5B}" name="Colonne8634"/>
    <tableColumn id="8658" xr3:uid="{0C9CE9F5-1C8B-417D-A21D-CD7FB427B40F}" name="Colonne8635"/>
    <tableColumn id="8659" xr3:uid="{C5BA392C-D4C3-48D1-AB86-D37DEDBD1236}" name="Colonne8636"/>
    <tableColumn id="8660" xr3:uid="{0CEC3992-9463-4A2D-9658-6845846B248E}" name="Colonne8637"/>
    <tableColumn id="8661" xr3:uid="{50D71CFA-132C-4A1A-BED9-29E4B7C60D33}" name="Colonne8638"/>
    <tableColumn id="8662" xr3:uid="{32452D5B-37C8-437B-AA7F-E08E170C3841}" name="Colonne8639"/>
    <tableColumn id="8663" xr3:uid="{A32BD4DB-6FCD-415B-9EF2-EED9483669FE}" name="Colonne8640"/>
    <tableColumn id="8664" xr3:uid="{E10CD12A-55E3-41B7-884A-0B37BA2D4E62}" name="Colonne8641"/>
    <tableColumn id="8665" xr3:uid="{49ED2D21-8A9B-46B5-BB9E-E471DAA8A104}" name="Colonne8642"/>
    <tableColumn id="8666" xr3:uid="{4DD44E16-9901-4F70-B361-461E1D9CDBD3}" name="Colonne8643"/>
    <tableColumn id="8667" xr3:uid="{B6D57EDA-C64C-491B-8E1D-0C03149207F5}" name="Colonne8644"/>
    <tableColumn id="8668" xr3:uid="{320FB909-7180-437C-865C-A88FD06E90A3}" name="Colonne8645"/>
    <tableColumn id="8669" xr3:uid="{58C9C4FC-45F2-47D3-8F0A-41A276E641AA}" name="Colonne8646"/>
    <tableColumn id="8670" xr3:uid="{B3623E26-A3CD-4B28-8CB9-C96C18798A9E}" name="Colonne8647"/>
    <tableColumn id="8671" xr3:uid="{AEF201D6-0162-4BD3-BA55-651D61CBFF8C}" name="Colonne8648"/>
    <tableColumn id="8672" xr3:uid="{09AA4AA4-3B6F-4CFF-A745-0FE832891DF0}" name="Colonne8649"/>
    <tableColumn id="8673" xr3:uid="{668FDB5A-9FEA-4952-AFA6-7F12D2C8243E}" name="Colonne8650"/>
    <tableColumn id="8674" xr3:uid="{644FB8ED-7FC1-43F3-B119-92E03D91B6C4}" name="Colonne8651"/>
    <tableColumn id="8675" xr3:uid="{38204EE3-710D-4630-A8B3-17FE20B729B3}" name="Colonne8652"/>
    <tableColumn id="8676" xr3:uid="{9026EE01-808B-41EF-878F-095F8A05861E}" name="Colonne8653"/>
    <tableColumn id="8677" xr3:uid="{38E07708-FDDB-48C9-9514-FA3AC412E9F1}" name="Colonne8654"/>
    <tableColumn id="8678" xr3:uid="{97A77639-D3F4-4C19-95A1-4398ACAF8433}" name="Colonne8655"/>
    <tableColumn id="8679" xr3:uid="{54E0290E-517A-403E-8F7D-8905D7EA81C1}" name="Colonne8656"/>
    <tableColumn id="8680" xr3:uid="{D5215658-E84C-4C5A-8183-64E92B878F28}" name="Colonne8657"/>
    <tableColumn id="8681" xr3:uid="{8C964D72-68C6-4BE6-B1A8-815E34487AAE}" name="Colonne8658"/>
    <tableColumn id="8682" xr3:uid="{8E9F663B-7131-4FC4-8E7E-7924F0EA5336}" name="Colonne8659"/>
    <tableColumn id="8683" xr3:uid="{6FC6BCFB-5472-4863-8D00-B3DBA79B0F2C}" name="Colonne8660"/>
    <tableColumn id="8684" xr3:uid="{58739629-E24A-495D-A8E8-C502565E8B98}" name="Colonne8661"/>
    <tableColumn id="8685" xr3:uid="{7DAABA6A-E5C5-4283-9BBB-A016AD70A5D1}" name="Colonne8662"/>
    <tableColumn id="8686" xr3:uid="{6DFBE226-868F-4E82-87CB-37540B253E2C}" name="Colonne8663"/>
    <tableColumn id="8687" xr3:uid="{BC98AAC2-9972-4077-99F9-364CC3D4BA91}" name="Colonne8664"/>
    <tableColumn id="8688" xr3:uid="{43894528-2FAF-4A60-96C6-565D3C459527}" name="Colonne8665"/>
    <tableColumn id="8689" xr3:uid="{AA91E85B-876A-4AE1-8B16-37D0283CD5AC}" name="Colonne8666"/>
    <tableColumn id="8690" xr3:uid="{DC98BAC5-6E9B-4CEC-AAB7-8664636929CD}" name="Colonne8667"/>
    <tableColumn id="8691" xr3:uid="{BA31475B-FB5C-4673-A0FE-337B179920E6}" name="Colonne8668"/>
    <tableColumn id="8692" xr3:uid="{9E4AF944-E757-475B-8213-F52F4F604208}" name="Colonne8669"/>
    <tableColumn id="8693" xr3:uid="{D3290302-68EE-4E32-B607-3302EB7E5BF8}" name="Colonne8670"/>
    <tableColumn id="8694" xr3:uid="{E23D939B-3CC1-411E-BC40-F09F32D52F3E}" name="Colonne8671"/>
    <tableColumn id="8695" xr3:uid="{2B540D8F-BA18-4094-BAC8-53B8A0667255}" name="Colonne8672"/>
    <tableColumn id="8696" xr3:uid="{D45E0909-6A32-4139-A1D0-2C4FABDE4B9E}" name="Colonne8673"/>
    <tableColumn id="8697" xr3:uid="{20279A08-FD62-41CC-BB6E-FDAA4F771F5C}" name="Colonne8674"/>
    <tableColumn id="8698" xr3:uid="{35C8DB81-B87A-486C-B398-DBB96DC1322C}" name="Colonne8675"/>
    <tableColumn id="8699" xr3:uid="{8EAE1EB3-467E-40BC-A72F-DAE21481ED14}" name="Colonne8676"/>
    <tableColumn id="8700" xr3:uid="{3817B222-88B8-46D1-9666-EBA378FCDB6C}" name="Colonne8677"/>
    <tableColumn id="8701" xr3:uid="{2CF01E6F-57B4-4E23-A7B2-146EEC6D63D8}" name="Colonne8678"/>
    <tableColumn id="8702" xr3:uid="{09C3DB40-3141-43A0-9F47-A7592751FD60}" name="Colonne8679"/>
    <tableColumn id="8703" xr3:uid="{A104DB5E-61FB-4105-A495-6CE50E6F9228}" name="Colonne8680"/>
    <tableColumn id="8704" xr3:uid="{C75AC8E3-5C1F-4FF8-9285-A6A76AC5FD76}" name="Colonne8681"/>
    <tableColumn id="8705" xr3:uid="{85DC6D15-174C-4663-9932-3C8E9DC6C775}" name="Colonne8682"/>
    <tableColumn id="8706" xr3:uid="{601A230E-0475-4EBD-BE6E-0B7916B31260}" name="Colonne8683"/>
    <tableColumn id="8707" xr3:uid="{FEA2E0BE-1A76-43BF-A25C-CBBEDED7B400}" name="Colonne8684"/>
    <tableColumn id="8708" xr3:uid="{5D08F69F-8428-4738-9E57-8DE6F84D93B3}" name="Colonne8685"/>
    <tableColumn id="8709" xr3:uid="{0A4A394D-A273-4958-93FC-F06296AC87F4}" name="Colonne8686"/>
    <tableColumn id="8710" xr3:uid="{2BC23272-084D-4564-B7BE-1089C2D67BBC}" name="Colonne8687"/>
    <tableColumn id="8711" xr3:uid="{134DD504-51BF-4137-8969-B5E6942114C3}" name="Colonne8688"/>
    <tableColumn id="8712" xr3:uid="{42881099-6959-4A0B-9CA0-DC6D94A96CFE}" name="Colonne8689"/>
    <tableColumn id="8713" xr3:uid="{5EABE693-CE52-4A16-9073-FE2D51210F6A}" name="Colonne8690"/>
    <tableColumn id="8714" xr3:uid="{DE700E38-A234-4F08-9EA1-142D9432F8BE}" name="Colonne8691"/>
    <tableColumn id="8715" xr3:uid="{6A2AD175-F569-4F81-8ACD-EA4A593B3C07}" name="Colonne8692"/>
    <tableColumn id="8716" xr3:uid="{B568BE36-A5E9-4FAC-B500-3470EC1D145A}" name="Colonne8693"/>
    <tableColumn id="8717" xr3:uid="{5F6B4282-F567-4B1A-9F19-66D66A4E4ECF}" name="Colonne8694"/>
    <tableColumn id="8718" xr3:uid="{6004983A-BEA9-4D2C-A706-4E8581C6DEA0}" name="Colonne8695"/>
    <tableColumn id="8719" xr3:uid="{3FBF2813-C2B0-4028-BB79-D0A937308EDA}" name="Colonne8696"/>
    <tableColumn id="8720" xr3:uid="{79C1FA87-C680-43C2-8763-B8DD33617639}" name="Colonne8697"/>
    <tableColumn id="8721" xr3:uid="{CD218E7C-7127-4075-8E85-FD3A8CA5E65E}" name="Colonne8698"/>
    <tableColumn id="8722" xr3:uid="{75BB667A-0925-4139-919B-DB8312066CD2}" name="Colonne8699"/>
    <tableColumn id="8723" xr3:uid="{D72D4729-1E7D-459B-BC13-2626DC7E1EFE}" name="Colonne8700"/>
    <tableColumn id="8724" xr3:uid="{B9B386C3-CB20-442E-BE1A-15C3A351B986}" name="Colonne8701"/>
    <tableColumn id="8725" xr3:uid="{02985D52-6192-4924-B2F1-4288BFF254F5}" name="Colonne8702"/>
    <tableColumn id="8726" xr3:uid="{CD953CB5-5BF0-4670-879E-E8E0BF64D4A3}" name="Colonne8703"/>
    <tableColumn id="8727" xr3:uid="{F17A2869-445C-40CD-BDF0-5B2AF7A3CCD4}" name="Colonne8704"/>
    <tableColumn id="8728" xr3:uid="{111E8BA0-F4D2-4555-80A0-48FB82FAB2BA}" name="Colonne8705"/>
    <tableColumn id="8729" xr3:uid="{492EC307-2D0A-4C3F-86F6-C52C0F4BC1B6}" name="Colonne8706"/>
    <tableColumn id="8730" xr3:uid="{032A2E4A-D7DB-4709-88E4-200C387B0540}" name="Colonne8707"/>
    <tableColumn id="8731" xr3:uid="{5D91D92E-775F-4BEF-89BA-2F0D1EF6CC88}" name="Colonne8708"/>
    <tableColumn id="8732" xr3:uid="{506C424E-6297-4477-972C-F53514636F26}" name="Colonne8709"/>
    <tableColumn id="8733" xr3:uid="{481E9442-52C0-4700-B2A8-7A4497CB09D8}" name="Colonne8710"/>
    <tableColumn id="8734" xr3:uid="{7ACCB063-AD9F-42E2-80D7-A0CE69DB9287}" name="Colonne8711"/>
    <tableColumn id="8735" xr3:uid="{A9F09941-9707-4DEA-8CD6-101E7E4B615E}" name="Colonne8712"/>
    <tableColumn id="8736" xr3:uid="{78CB9E2C-FCD5-435F-A19E-60651110C078}" name="Colonne8713"/>
    <tableColumn id="8737" xr3:uid="{8D4F98E2-9280-4C28-8F42-250478276A71}" name="Colonne8714"/>
    <tableColumn id="8738" xr3:uid="{9E078C38-FA31-4F3A-B882-EA790C5A966B}" name="Colonne8715"/>
    <tableColumn id="8739" xr3:uid="{2DD8858B-E8F0-4B16-A940-F1408894F647}" name="Colonne8716"/>
    <tableColumn id="8740" xr3:uid="{E3083F02-D158-48F7-9854-223EB4BAD716}" name="Colonne8717"/>
    <tableColumn id="8741" xr3:uid="{15014381-6322-4F8B-9726-1B3E462BD83E}" name="Colonne8718"/>
    <tableColumn id="8742" xr3:uid="{5307A129-940F-4F8D-B31F-291D43E15723}" name="Colonne8719"/>
    <tableColumn id="8743" xr3:uid="{CDF29BC6-7A76-4F8F-A77E-2FA87F3CA6EB}" name="Colonne8720"/>
    <tableColumn id="8744" xr3:uid="{BC4F9D1F-3E95-44CE-92B5-08119E5C9761}" name="Colonne8721"/>
    <tableColumn id="8745" xr3:uid="{B3B02C10-AEFF-461A-BB3E-D9FC430DAB3A}" name="Colonne8722"/>
    <tableColumn id="8746" xr3:uid="{83EB915C-B389-4EA6-98BB-69C6E8482022}" name="Colonne8723"/>
    <tableColumn id="8747" xr3:uid="{3D29F59E-37FC-4EC5-8366-78984B8D304D}" name="Colonne8724"/>
    <tableColumn id="8748" xr3:uid="{7102781C-579A-4EE4-A30F-D7894C31B2E0}" name="Colonne8725"/>
    <tableColumn id="8749" xr3:uid="{1EE55E53-F4EA-4007-8A5E-6091DCDE860F}" name="Colonne8726"/>
    <tableColumn id="8750" xr3:uid="{28CCB337-5CAF-4794-A452-99DAEEF69DB5}" name="Colonne8727"/>
    <tableColumn id="8751" xr3:uid="{331E412A-E9EF-4D7B-BF0A-D3AC6F5558B4}" name="Colonne8728"/>
    <tableColumn id="8752" xr3:uid="{4C99FC60-59DA-4544-8B25-814C0C075D8E}" name="Colonne8729"/>
    <tableColumn id="8753" xr3:uid="{31B8CBEF-6920-4EBC-8F26-ABB75C538519}" name="Colonne8730"/>
    <tableColumn id="8754" xr3:uid="{8A151BC7-26E5-4EF3-BF44-D95EE469D864}" name="Colonne8731"/>
    <tableColumn id="8755" xr3:uid="{B22032B2-1A18-4522-B0AE-C90382EF4AA4}" name="Colonne8732"/>
    <tableColumn id="8756" xr3:uid="{DB65B411-E9B0-4B94-B3CA-BFD3EE5AF091}" name="Colonne8733"/>
    <tableColumn id="8757" xr3:uid="{ECDCECDB-1FCA-4E85-B802-DD6B8AC2A2F0}" name="Colonne8734"/>
    <tableColumn id="8758" xr3:uid="{C2CFECFC-9F3E-4F40-A3CA-87C9A8541B8D}" name="Colonne8735"/>
    <tableColumn id="8759" xr3:uid="{9D312F76-D151-4C70-90F3-D8B0E4F09EB1}" name="Colonne8736"/>
    <tableColumn id="8760" xr3:uid="{6A149179-9310-4D85-8930-5D301ABC5AA8}" name="Colonne8737"/>
    <tableColumn id="8761" xr3:uid="{F93BC0FF-C7B0-4D31-85A3-F2B179126931}" name="Colonne8738"/>
    <tableColumn id="8762" xr3:uid="{63F47F8C-2CE4-4807-ADE2-2CBD79EBB6BA}" name="Colonne8739"/>
    <tableColumn id="8763" xr3:uid="{9E2E3F25-6BE0-4857-B1AC-B02AE1FB281C}" name="Colonne8740"/>
    <tableColumn id="8764" xr3:uid="{D3C0CCA0-E5F0-45DB-AE6E-FC7037C66F93}" name="Colonne8741"/>
    <tableColumn id="8765" xr3:uid="{86CA3615-5E51-4CE2-B581-2622C2B08BFB}" name="Colonne8742"/>
    <tableColumn id="8766" xr3:uid="{8B6751AD-EDD2-4C81-82EC-C819BEF74801}" name="Colonne8743"/>
    <tableColumn id="8767" xr3:uid="{0C679C88-E5F5-4E6D-9302-47199D62732B}" name="Colonne8744"/>
    <tableColumn id="8768" xr3:uid="{F3FC09B5-C6C9-4317-93C5-AB63CBEEBC39}" name="Colonne8745"/>
    <tableColumn id="8769" xr3:uid="{F2B04E7E-071E-426E-973B-945288BF01B4}" name="Colonne8746"/>
    <tableColumn id="8770" xr3:uid="{2DB2474C-35FC-4874-B5C9-77B3A410F94B}" name="Colonne8747"/>
    <tableColumn id="8771" xr3:uid="{B233F55B-8315-40E9-BC87-514A47523AFE}" name="Colonne8748"/>
    <tableColumn id="8772" xr3:uid="{50AEE22E-8553-4F47-8FFA-85738A23B89F}" name="Colonne8749"/>
    <tableColumn id="8773" xr3:uid="{B85079E6-4C1E-478A-82F7-ACD7C92F4CF8}" name="Colonne8750"/>
    <tableColumn id="8774" xr3:uid="{6A33C808-1570-49A6-B9D7-F592AC272839}" name="Colonne8751"/>
    <tableColumn id="8775" xr3:uid="{667BBF3B-E58D-428C-817E-545751E6831D}" name="Colonne8752"/>
    <tableColumn id="8776" xr3:uid="{E0877903-B082-4826-A695-7B2CD187462D}" name="Colonne8753"/>
    <tableColumn id="8777" xr3:uid="{ED29B02E-8733-458E-81A4-E433019882DB}" name="Colonne8754"/>
    <tableColumn id="8778" xr3:uid="{9BDDEF94-4A38-4A19-BFC8-1316B0DD16C6}" name="Colonne8755"/>
    <tableColumn id="8779" xr3:uid="{5A903792-A8A0-45D2-A072-EF60B0F6A5DF}" name="Colonne8756"/>
    <tableColumn id="8780" xr3:uid="{9992B395-E6FA-4690-BC92-8D2B37AC335C}" name="Colonne8757"/>
    <tableColumn id="8781" xr3:uid="{CA69985B-4047-45DE-A183-1F8C1D822E90}" name="Colonne8758"/>
    <tableColumn id="8782" xr3:uid="{D6C90B1D-F8C3-45AA-A709-3F80A203CB14}" name="Colonne8759"/>
    <tableColumn id="8783" xr3:uid="{984946D5-AA40-4CC1-9037-1CAD16CB85F9}" name="Colonne8760"/>
    <tableColumn id="8784" xr3:uid="{5237253A-12B3-47B6-85D6-4AC0A2927858}" name="Colonne8761"/>
    <tableColumn id="8785" xr3:uid="{9F745749-3A63-439C-A672-ED907E6C0A67}" name="Colonne8762"/>
    <tableColumn id="8786" xr3:uid="{00A5FE5B-1609-44B0-AFDC-20C20F9A532E}" name="Colonne8763"/>
    <tableColumn id="8787" xr3:uid="{5B4BB3C3-08A6-415E-A5BE-AE957BBC9B84}" name="Colonne8764"/>
    <tableColumn id="8788" xr3:uid="{67C717BD-83CD-4504-9A24-7C41AEA46B70}" name="Colonne8765"/>
    <tableColumn id="8789" xr3:uid="{10C52F36-D730-4FDA-A076-D9E31C6D0420}" name="Colonne8766"/>
    <tableColumn id="8790" xr3:uid="{32903E43-4F8D-4E57-9FB8-D80470A58318}" name="Colonne8767"/>
    <tableColumn id="8791" xr3:uid="{C39BC2D3-C4D5-4770-B065-1B6CD43ED4AD}" name="Colonne8768"/>
    <tableColumn id="8792" xr3:uid="{994D7516-A14E-4A95-A482-76AEA21A3A4C}" name="Colonne8769"/>
    <tableColumn id="8793" xr3:uid="{1436D18D-E2DB-47E5-B841-0214E05F5160}" name="Colonne8770"/>
    <tableColumn id="8794" xr3:uid="{B8BDF9A7-C051-4C14-8D80-314530DAEBD2}" name="Colonne8771"/>
    <tableColumn id="8795" xr3:uid="{2BBC3C07-6D2C-4793-9C19-5DCB036C0A09}" name="Colonne8772"/>
    <tableColumn id="8796" xr3:uid="{5278818B-9A97-4314-A4EC-0999A8FE5ABB}" name="Colonne8773"/>
    <tableColumn id="8797" xr3:uid="{79724358-1F14-4021-86FE-0B1EAF6CA369}" name="Colonne8774"/>
    <tableColumn id="8798" xr3:uid="{189DA702-1652-437C-B90B-9AE09E9881C8}" name="Colonne8775"/>
    <tableColumn id="8799" xr3:uid="{BFE6E160-A6AE-49EE-9C0B-ECBAFA9326F7}" name="Colonne8776"/>
    <tableColumn id="8800" xr3:uid="{8C4A15F4-6397-4BA4-8AA8-315DF41DF1FA}" name="Colonne8777"/>
    <tableColumn id="8801" xr3:uid="{9ABDBD37-57E2-4BE8-97E9-1BFA546AE067}" name="Colonne8778"/>
    <tableColumn id="8802" xr3:uid="{274CDB40-CBDA-4966-8452-4D73076C1814}" name="Colonne8779"/>
    <tableColumn id="8803" xr3:uid="{B4064DB8-9579-4E29-9FD7-0BBA4D760996}" name="Colonne8780"/>
    <tableColumn id="8804" xr3:uid="{FFE37A94-9B55-4F1F-803C-63C1F084BB2B}" name="Colonne8781"/>
    <tableColumn id="8805" xr3:uid="{AF6029F7-59CE-4FEC-8A8E-01031A92D9F1}" name="Colonne8782"/>
    <tableColumn id="8806" xr3:uid="{18F9E9F1-8274-4F75-9393-53369D17251B}" name="Colonne8783"/>
    <tableColumn id="8807" xr3:uid="{D6479834-5171-4841-A15D-652AE28A46B4}" name="Colonne8784"/>
    <tableColumn id="8808" xr3:uid="{AA044A4A-B81D-406B-97B6-D8B195EAD158}" name="Colonne8785"/>
    <tableColumn id="8809" xr3:uid="{B34B5DE7-34FB-4E1B-92C6-E63C32D11581}" name="Colonne8786"/>
    <tableColumn id="8810" xr3:uid="{760884BA-E152-49A3-9FE4-5E75DE36AE86}" name="Colonne8787"/>
    <tableColumn id="8811" xr3:uid="{67E05871-883C-4F07-AEE0-ECDB6D98B980}" name="Colonne8788"/>
    <tableColumn id="8812" xr3:uid="{3255AD70-A8E2-41D2-A8AD-9A8ABE0BECDF}" name="Colonne8789"/>
    <tableColumn id="8813" xr3:uid="{0A9217EC-4E9E-40FF-991C-BD6445476316}" name="Colonne8790"/>
    <tableColumn id="8814" xr3:uid="{94011CD3-DA9B-4CF3-85F3-98CD2F2B5D59}" name="Colonne8791"/>
    <tableColumn id="8815" xr3:uid="{17EFB2D8-51F4-447E-817B-7C2BC0A64BD1}" name="Colonne8792"/>
    <tableColumn id="8816" xr3:uid="{C33BAAC8-003B-4BA0-B88A-F30B5EC42DCF}" name="Colonne8793"/>
    <tableColumn id="8817" xr3:uid="{D9503E74-3922-4265-9404-C87F66A4121F}" name="Colonne8794"/>
    <tableColumn id="8818" xr3:uid="{7B27FFBF-CC9F-432A-9E1D-7066084CD640}" name="Colonne8795"/>
    <tableColumn id="8819" xr3:uid="{2C9383FC-32C6-4DCC-B367-CB55AF3A9A0A}" name="Colonne8796"/>
    <tableColumn id="8820" xr3:uid="{3365C48F-7970-4624-B5BC-825D42EBBE66}" name="Colonne8797"/>
    <tableColumn id="8821" xr3:uid="{0401728A-7D81-4AC0-AD8D-D06BC81FC4D8}" name="Colonne8798"/>
    <tableColumn id="8822" xr3:uid="{76226FAC-7E56-46E8-B304-3EB9D12D6143}" name="Colonne8799"/>
    <tableColumn id="8823" xr3:uid="{B4E81FFD-6B8C-4A41-8774-21A2E3216CAF}" name="Colonne8800"/>
    <tableColumn id="8824" xr3:uid="{37962A3E-29BF-43A0-BE3B-D7B808E4A06A}" name="Colonne8801"/>
    <tableColumn id="8825" xr3:uid="{19866D1B-6274-49EA-8770-4F9ABBE9107E}" name="Colonne8802"/>
    <tableColumn id="8826" xr3:uid="{9B540EFC-D17E-4D5F-BBD9-BF49C733025A}" name="Colonne8803"/>
    <tableColumn id="8827" xr3:uid="{378CC72B-E740-43B8-AFE5-8A7D5AED191A}" name="Colonne8804"/>
    <tableColumn id="8828" xr3:uid="{99E26C37-808F-47BC-866E-7D33B8EB5EC5}" name="Colonne8805"/>
    <tableColumn id="8829" xr3:uid="{C7856063-A846-4673-9651-CB7CCB9B4997}" name="Colonne8806"/>
    <tableColumn id="8830" xr3:uid="{C1D5C681-B76B-488D-A114-BF6A568EB261}" name="Colonne8807"/>
    <tableColumn id="8831" xr3:uid="{F26FDDFB-29DB-4500-A006-B7C36436D6D4}" name="Colonne8808"/>
    <tableColumn id="8832" xr3:uid="{B2770A7F-7565-4899-8F20-3CF1ADEDC7D0}" name="Colonne8809"/>
    <tableColumn id="8833" xr3:uid="{543523BE-8D09-4916-A261-EDA7B28A162C}" name="Colonne8810"/>
    <tableColumn id="8834" xr3:uid="{130F4EE5-F6FE-40A0-BA5F-4008D7671C8A}" name="Colonne8811"/>
    <tableColumn id="8835" xr3:uid="{0000F477-46CF-4742-8F2F-C93BE5F9C897}" name="Colonne8812"/>
    <tableColumn id="8836" xr3:uid="{BFA25D2C-37C5-4071-A1B0-831EFE85F2E4}" name="Colonne8813"/>
    <tableColumn id="8837" xr3:uid="{E3CB3937-FFD2-4B5F-9CD1-75AF1F549D9F}" name="Colonne8814"/>
    <tableColumn id="8838" xr3:uid="{C6E3F84C-F483-4D7C-93BB-521E97C887D8}" name="Colonne8815"/>
    <tableColumn id="8839" xr3:uid="{8AE66A17-79CA-4C14-8CE5-7ADDEE2F83E9}" name="Colonne8816"/>
    <tableColumn id="8840" xr3:uid="{6593F997-7CE3-4EAF-8463-3BD59A47F7FE}" name="Colonne8817"/>
    <tableColumn id="8841" xr3:uid="{0B7AE495-2CD3-4A6A-9A80-EF4F857F8A71}" name="Colonne8818"/>
    <tableColumn id="8842" xr3:uid="{FD487225-0E9B-4FAA-BB7B-9DBB9CA2D624}" name="Colonne8819"/>
    <tableColumn id="8843" xr3:uid="{52514BD8-834A-4AB3-B720-01B87477E3E3}" name="Colonne8820"/>
    <tableColumn id="8844" xr3:uid="{A52960C4-4F19-47BF-9E01-8834811C16EB}" name="Colonne8821"/>
    <tableColumn id="8845" xr3:uid="{2886613E-AB99-47C0-A474-E7981724B6D2}" name="Colonne8822"/>
    <tableColumn id="8846" xr3:uid="{47243A3F-E7F5-4283-A4E6-3F0E55B68244}" name="Colonne8823"/>
    <tableColumn id="8847" xr3:uid="{88A8D4FF-D601-44DA-8A00-FD29CFEC3D14}" name="Colonne8824"/>
    <tableColumn id="8848" xr3:uid="{EE47CBCD-63AF-4BB1-97C8-3CC233716F22}" name="Colonne8825"/>
    <tableColumn id="8849" xr3:uid="{04A11748-1117-4444-B2E1-79701AEFAAE3}" name="Colonne8826"/>
    <tableColumn id="8850" xr3:uid="{64604649-150D-4927-8AF4-17956CF47315}" name="Colonne8827"/>
    <tableColumn id="8851" xr3:uid="{E575751F-E1CE-4F79-A78E-A917F3FB9685}" name="Colonne8828"/>
    <tableColumn id="8852" xr3:uid="{0D2BFB93-E4E9-4C46-9A7C-C413F5C8E4C1}" name="Colonne8829"/>
    <tableColumn id="8853" xr3:uid="{E6598BAB-D1CE-4AAC-9B30-0FE72348C92E}" name="Colonne8830"/>
    <tableColumn id="8854" xr3:uid="{4CAE59CD-4387-4C75-A652-1DE212E3B374}" name="Colonne8831"/>
    <tableColumn id="8855" xr3:uid="{0DE1F129-D80D-454D-9E5B-C4D1874BBEF0}" name="Colonne8832"/>
    <tableColumn id="8856" xr3:uid="{38E335DD-F4FB-4360-A18F-F104CCFE3115}" name="Colonne8833"/>
    <tableColumn id="8857" xr3:uid="{B7C2E30C-10B8-4A24-B6B6-1F46C869C308}" name="Colonne8834"/>
    <tableColumn id="8858" xr3:uid="{5FF27FED-17DB-45E5-A06F-6115A65C7E97}" name="Colonne8835"/>
    <tableColumn id="8859" xr3:uid="{038980A6-F1B3-4A19-99A7-16A772B42CA4}" name="Colonne8836"/>
    <tableColumn id="8860" xr3:uid="{66EB3F75-04F0-4064-A1C6-7DD0312389A9}" name="Colonne8837"/>
    <tableColumn id="8861" xr3:uid="{405EB663-6E7D-468A-A6A0-FD3186A614A9}" name="Colonne8838"/>
    <tableColumn id="8862" xr3:uid="{EBE97A1E-D492-419F-9573-72F70AFA46C3}" name="Colonne8839"/>
    <tableColumn id="8863" xr3:uid="{143E6938-7F6B-46DB-B8C6-FE0B5EA60404}" name="Colonne8840"/>
    <tableColumn id="8864" xr3:uid="{2E2500A7-CC63-4CEC-BBAE-ED282814B6E3}" name="Colonne8841"/>
    <tableColumn id="8865" xr3:uid="{3B90318D-3339-4D85-BF70-EAB6D8511C74}" name="Colonne8842"/>
    <tableColumn id="8866" xr3:uid="{4B6A0D95-7D37-4B99-8CE1-424176E2058C}" name="Colonne8843"/>
    <tableColumn id="8867" xr3:uid="{359D4C36-DED3-4DE6-8ACD-9DF71C43F922}" name="Colonne8844"/>
    <tableColumn id="8868" xr3:uid="{698757CC-882F-4873-88EF-2BF99805D02D}" name="Colonne8845"/>
    <tableColumn id="8869" xr3:uid="{10CC31D7-999E-43FC-A4F6-3F4455F30EC9}" name="Colonne8846"/>
    <tableColumn id="8870" xr3:uid="{56DEFA01-7862-4A9A-B5DE-C4BA82089227}" name="Colonne8847"/>
    <tableColumn id="8871" xr3:uid="{34F9FC48-DD6D-4DC5-84C7-BE19C690C9F4}" name="Colonne8848"/>
    <tableColumn id="8872" xr3:uid="{A8B04CBE-A695-4C0F-9A05-767EAD221FA1}" name="Colonne8849"/>
    <tableColumn id="8873" xr3:uid="{ED15E236-4D4E-4E57-BAEE-E0B15986E0B0}" name="Colonne8850"/>
    <tableColumn id="8874" xr3:uid="{00CD9681-EE4F-4087-BD07-AAF46F0C9B11}" name="Colonne8851"/>
    <tableColumn id="8875" xr3:uid="{B8FC79B6-BCB0-4A76-959F-2360B243685C}" name="Colonne8852"/>
    <tableColumn id="8876" xr3:uid="{5591CF0C-37C7-4737-880D-0F93994A1889}" name="Colonne8853"/>
    <tableColumn id="8877" xr3:uid="{0B53872C-466E-40DD-A0BD-FF2381D871AE}" name="Colonne8854"/>
    <tableColumn id="8878" xr3:uid="{29E1903D-3AE2-4DE3-92BA-8DBCC02CE7A4}" name="Colonne8855"/>
    <tableColumn id="8879" xr3:uid="{1B442FA1-B5EB-4EF0-AE16-265123A16318}" name="Colonne8856"/>
    <tableColumn id="8880" xr3:uid="{70BA6BE3-9B0F-4FE0-94A2-50D9735E7305}" name="Colonne8857"/>
    <tableColumn id="8881" xr3:uid="{90293D35-C1B5-481D-8716-82BFD8B59F9D}" name="Colonne8858"/>
    <tableColumn id="8882" xr3:uid="{AD596655-D90A-46ED-85A4-5CED9D9591B8}" name="Colonne8859"/>
    <tableColumn id="8883" xr3:uid="{24572308-283F-4830-9A22-5AA42E1CFAFF}" name="Colonne8860"/>
    <tableColumn id="8884" xr3:uid="{6C28FDB4-537F-4604-9D83-EACD2F827FD3}" name="Colonne8861"/>
    <tableColumn id="8885" xr3:uid="{3DE9FC8F-105C-4F64-B581-034C2F5C4C02}" name="Colonne8862"/>
    <tableColumn id="8886" xr3:uid="{2ED165CE-A4E4-42BF-9FA2-FA805221F807}" name="Colonne8863"/>
    <tableColumn id="8887" xr3:uid="{A042A3A2-D654-45B4-BBE9-C83CDBAFED8C}" name="Colonne8864"/>
    <tableColumn id="8888" xr3:uid="{2FA20593-2B4F-43D4-B9DA-CE97598450AB}" name="Colonne8865"/>
    <tableColumn id="8889" xr3:uid="{58635B46-4824-4086-B72A-C288D8CD3237}" name="Colonne8866"/>
    <tableColumn id="8890" xr3:uid="{25514BA6-4431-4672-BE66-57CA8B22EC47}" name="Colonne8867"/>
    <tableColumn id="8891" xr3:uid="{1D8568E7-1F4F-4409-909C-6DD274165B64}" name="Colonne8868"/>
    <tableColumn id="8892" xr3:uid="{ABB59550-DE30-4137-8218-E32BD4D7158F}" name="Colonne8869"/>
    <tableColumn id="8893" xr3:uid="{12FEEAC9-070E-4D75-B10D-6B11A070679E}" name="Colonne8870"/>
    <tableColumn id="8894" xr3:uid="{BDA3B3E3-D080-49B8-9B5F-88085BEAFA8D}" name="Colonne8871"/>
    <tableColumn id="8895" xr3:uid="{CDA1D7D3-D4FE-4746-B787-A1ED7A7D625D}" name="Colonne8872"/>
    <tableColumn id="8896" xr3:uid="{69CF1437-C01C-4278-A0BB-B9D2C588CD5D}" name="Colonne8873"/>
    <tableColumn id="8897" xr3:uid="{F79DBE9B-FD25-4E99-AED6-DBD1DBC8E8E4}" name="Colonne8874"/>
    <tableColumn id="8898" xr3:uid="{677CE5B7-1A0A-424A-8A90-52451D4A7AD3}" name="Colonne8875"/>
    <tableColumn id="8899" xr3:uid="{706D42A8-72FC-4F45-B797-AE961884AAE8}" name="Colonne8876"/>
    <tableColumn id="8900" xr3:uid="{6B74B907-5E26-459C-9111-B39EDC59D86F}" name="Colonne8877"/>
    <tableColumn id="8901" xr3:uid="{90A457EC-73FC-4455-8C7D-839E0720E10E}" name="Colonne8878"/>
    <tableColumn id="8902" xr3:uid="{13437FFC-8401-4A58-8CF3-20435153FF62}" name="Colonne8879"/>
    <tableColumn id="8903" xr3:uid="{2DE0637F-F219-48E8-87C1-6420FCBFE2B8}" name="Colonne8880"/>
    <tableColumn id="8904" xr3:uid="{2CBF9D7F-E7FA-4380-BC43-48473D2A048F}" name="Colonne8881"/>
    <tableColumn id="8905" xr3:uid="{C9244DEF-14A4-485B-A168-C2E3FB09E12D}" name="Colonne8882"/>
    <tableColumn id="8906" xr3:uid="{D7C7F1AD-CD7D-4A0F-AF68-48C834349223}" name="Colonne8883"/>
    <tableColumn id="8907" xr3:uid="{5C454061-E493-46F1-AB99-888F06C573E8}" name="Colonne8884"/>
    <tableColumn id="8908" xr3:uid="{174697DA-6781-49DE-BBA7-86AB81F0C8D7}" name="Colonne8885"/>
    <tableColumn id="8909" xr3:uid="{1D3935F1-E1BE-4FEB-90F7-7F24F748BF6C}" name="Colonne8886"/>
    <tableColumn id="8910" xr3:uid="{E0B538F4-0FAA-4106-8173-B97E44FA63AC}" name="Colonne8887"/>
    <tableColumn id="8911" xr3:uid="{C4725BF9-B361-49F5-A18A-1BBFE3C78025}" name="Colonne8888"/>
    <tableColumn id="8912" xr3:uid="{8C0A690E-9F21-4163-9255-44BF3A12C8B9}" name="Colonne8889"/>
    <tableColumn id="8913" xr3:uid="{B7C15297-3BE5-4CB9-BE80-D7F770088970}" name="Colonne8890"/>
    <tableColumn id="8914" xr3:uid="{0C761CB7-EAFF-4783-9B7B-D56D4895F5EB}" name="Colonne8891"/>
    <tableColumn id="8915" xr3:uid="{CF6C8E98-A1EB-4240-9B9E-184BD8B57EC6}" name="Colonne8892"/>
    <tableColumn id="8916" xr3:uid="{2C3AD412-5767-4301-8884-84BE33CAE4DD}" name="Colonne8893"/>
    <tableColumn id="8917" xr3:uid="{EC511D4B-8A65-452E-81B2-95C9FA16ED94}" name="Colonne8894"/>
    <tableColumn id="8918" xr3:uid="{70EF23A2-4AB4-4F5A-A101-B52B04DB64A6}" name="Colonne8895"/>
    <tableColumn id="8919" xr3:uid="{126A84B5-EFDA-4755-88BC-A6EE78AEDED4}" name="Colonne8896"/>
    <tableColumn id="8920" xr3:uid="{A16C732F-8EDD-4DEC-A31F-B5B08BC825F6}" name="Colonne8897"/>
    <tableColumn id="8921" xr3:uid="{95169C41-32E3-4DD7-9164-F2A978520716}" name="Colonne8898"/>
    <tableColumn id="8922" xr3:uid="{5B9A2223-114E-4C16-BC84-F4FD7F61A07A}" name="Colonne8899"/>
    <tableColumn id="8923" xr3:uid="{5AA0A4AE-EF21-4410-B0DE-9054925AC878}" name="Colonne8900"/>
    <tableColumn id="8924" xr3:uid="{FD4FFB08-13E2-42E7-9C0C-AA6CF63A48EB}" name="Colonne8901"/>
    <tableColumn id="8925" xr3:uid="{B0E02951-48C0-40EF-A084-4F6076C0C0BF}" name="Colonne8902"/>
    <tableColumn id="8926" xr3:uid="{C3F5F6A9-3CEE-4216-9B7A-73C624029C78}" name="Colonne8903"/>
    <tableColumn id="8927" xr3:uid="{160541AB-D105-4E2E-8A4D-20772E93C596}" name="Colonne8904"/>
    <tableColumn id="8928" xr3:uid="{7B0296FF-CA85-4292-B6C6-D3029CC1BB3F}" name="Colonne8905"/>
    <tableColumn id="8929" xr3:uid="{C491D446-1284-431C-B78B-75DC50EEB0B1}" name="Colonne8906"/>
    <tableColumn id="8930" xr3:uid="{BBFF561A-76EC-4981-AD30-A99547E95621}" name="Colonne8907"/>
    <tableColumn id="8931" xr3:uid="{F3C92917-8AD0-4AE3-AD6C-A3D230EC9BEF}" name="Colonne8908"/>
    <tableColumn id="8932" xr3:uid="{04784A41-93B6-4776-8F20-9EEBD5E87F01}" name="Colonne8909"/>
    <tableColumn id="8933" xr3:uid="{DDD14860-FC31-429F-9B89-46143A7ABE0A}" name="Colonne8910"/>
    <tableColumn id="8934" xr3:uid="{DA67FDD2-2451-4731-A340-3A3AC895362F}" name="Colonne8911"/>
    <tableColumn id="8935" xr3:uid="{D5D9A322-1B38-4D4C-8F03-C672C91CE0F9}" name="Colonne8912"/>
    <tableColumn id="8936" xr3:uid="{A3627B53-E8F0-46D7-A138-54486ABD76B4}" name="Colonne8913"/>
    <tableColumn id="8937" xr3:uid="{EAE344FF-3357-4900-BEC9-0674DD584A16}" name="Colonne8914"/>
    <tableColumn id="8938" xr3:uid="{54B507DC-4695-4273-B8B5-0A176088D52C}" name="Colonne8915"/>
    <tableColumn id="8939" xr3:uid="{31763026-7C6C-4DC1-82F6-DE8DCFC51309}" name="Colonne8916"/>
    <tableColumn id="8940" xr3:uid="{4DBA255F-F904-4CBB-9EFB-41089D6A0EAB}" name="Colonne8917"/>
    <tableColumn id="8941" xr3:uid="{C42129F8-2860-498A-8D65-5A87EB40EEA9}" name="Colonne8918"/>
    <tableColumn id="8942" xr3:uid="{D6745DFA-E0F7-4961-9B5C-3FD0045EE086}" name="Colonne8919"/>
    <tableColumn id="8943" xr3:uid="{BAF48CDB-7D79-47FE-B00D-1FD37FB1D375}" name="Colonne8920"/>
    <tableColumn id="8944" xr3:uid="{E78BDF3A-0F59-4106-9568-8E0FF675C675}" name="Colonne8921"/>
    <tableColumn id="8945" xr3:uid="{DC422899-AFCE-4F11-9698-9FEFDDB73B51}" name="Colonne8922"/>
    <tableColumn id="8946" xr3:uid="{D5306DB6-08D8-449E-A993-515FF03279FF}" name="Colonne8923"/>
    <tableColumn id="8947" xr3:uid="{31D97220-3051-418C-BE1E-FCEA8804A334}" name="Colonne8924"/>
    <tableColumn id="8948" xr3:uid="{71201C3B-98CD-471F-A4F8-4AEC235A6CA1}" name="Colonne8925"/>
    <tableColumn id="8949" xr3:uid="{6BE9C701-8074-4CA9-90D7-B0BD5FB307A6}" name="Colonne8926"/>
    <tableColumn id="8950" xr3:uid="{2819CF2B-D828-48B7-880D-BFDEDCFB0732}" name="Colonne8927"/>
    <tableColumn id="8951" xr3:uid="{D54F9292-6415-4AEB-8B34-0D8916954274}" name="Colonne8928"/>
    <tableColumn id="8952" xr3:uid="{97E928AF-4ECB-475D-A7FA-1330B70094DC}" name="Colonne8929"/>
    <tableColumn id="8953" xr3:uid="{869EC2FE-08A1-417E-ACCC-6064864F866B}" name="Colonne8930"/>
    <tableColumn id="8954" xr3:uid="{7308AA9F-1E03-4C3A-A493-5C7AD7E01F51}" name="Colonne8931"/>
    <tableColumn id="8955" xr3:uid="{6BC715CF-DACB-42E8-B4DE-C54EA9DAB3DD}" name="Colonne8932"/>
    <tableColumn id="8956" xr3:uid="{17D935DC-194A-49AB-93F7-CB0C6B8A1980}" name="Colonne8933"/>
    <tableColumn id="8957" xr3:uid="{3E4A3374-9CAA-441E-8475-33D7CB6EBFB6}" name="Colonne8934"/>
    <tableColumn id="8958" xr3:uid="{21357642-59BF-4AF1-ABA7-2027509CC1CD}" name="Colonne8935"/>
    <tableColumn id="8959" xr3:uid="{C071D5F8-68B2-4136-A120-8B35B5986936}" name="Colonne8936"/>
    <tableColumn id="8960" xr3:uid="{97BBA267-705E-4F28-BD3B-FE212A203794}" name="Colonne8937"/>
    <tableColumn id="8961" xr3:uid="{2C42CF4A-394D-4AFB-B140-928135C38D32}" name="Colonne8938"/>
    <tableColumn id="8962" xr3:uid="{71557861-0400-42A7-BD75-1525C1BC2C1C}" name="Colonne8939"/>
    <tableColumn id="8963" xr3:uid="{B6194305-2E7A-4FCE-8234-E1833B35D246}" name="Colonne8940"/>
    <tableColumn id="8964" xr3:uid="{C8FC5125-19E6-4281-9B2E-B9C411E409AF}" name="Colonne8941"/>
    <tableColumn id="8965" xr3:uid="{1C5DE060-3A10-4A29-90A6-449032F8A301}" name="Colonne8942"/>
    <tableColumn id="8966" xr3:uid="{D4C45989-6EFE-4286-92FB-8870B15B1ACB}" name="Colonne8943"/>
    <tableColumn id="8967" xr3:uid="{AA6630D8-DD32-4888-A456-E1B1AF2F06FD}" name="Colonne8944"/>
    <tableColumn id="8968" xr3:uid="{96490225-914E-4D82-8588-E5A6D5DB99A8}" name="Colonne8945"/>
    <tableColumn id="8969" xr3:uid="{B5F4C9D6-95B1-4247-A7BF-5DA1840EF67F}" name="Colonne8946"/>
    <tableColumn id="8970" xr3:uid="{E9F20C95-0A37-4839-B846-EC132726A3FB}" name="Colonne8947"/>
    <tableColumn id="8971" xr3:uid="{03AE4614-7F0B-4A05-B699-ECC924828840}" name="Colonne8948"/>
    <tableColumn id="8972" xr3:uid="{21FDDDFF-7ECF-4F7B-A938-76641AA32D1B}" name="Colonne8949"/>
    <tableColumn id="8973" xr3:uid="{ED73DD3D-753B-4738-B067-8471C791CAC9}" name="Colonne8950"/>
    <tableColumn id="8974" xr3:uid="{99DEC80D-CCE1-4750-AACA-3C4869323F68}" name="Colonne8951"/>
    <tableColumn id="8975" xr3:uid="{E70057ED-2750-4D27-B945-1B73F0EB0E06}" name="Colonne8952"/>
    <tableColumn id="8976" xr3:uid="{E4A9AAB0-A618-4CC7-98E1-1A1ABDED8BF3}" name="Colonne8953"/>
    <tableColumn id="8977" xr3:uid="{D57B4682-E713-40F7-9FE7-FA2F0C739656}" name="Colonne8954"/>
    <tableColumn id="8978" xr3:uid="{09F30B41-D2B7-484F-9CC7-2D92C27186AB}" name="Colonne8955"/>
    <tableColumn id="8979" xr3:uid="{121E95E2-7917-401B-9F4D-9D3ECC964AC5}" name="Colonne8956"/>
    <tableColumn id="8980" xr3:uid="{70FD4200-3886-4BFF-8E6A-1158E4EA2173}" name="Colonne8957"/>
    <tableColumn id="8981" xr3:uid="{D9D08E53-8C05-4BC1-97C1-9450F8E1168A}" name="Colonne8958"/>
    <tableColumn id="8982" xr3:uid="{E4CE617C-AE17-4540-9979-F3B3C2FE68FF}" name="Colonne8959"/>
    <tableColumn id="8983" xr3:uid="{31236619-A38C-4EA3-BD4F-968CD0F5680E}" name="Colonne8960"/>
    <tableColumn id="8984" xr3:uid="{D2D21463-8B0B-4FAB-802D-80FCBCDCB536}" name="Colonne8961"/>
    <tableColumn id="8985" xr3:uid="{0634B3BD-046B-4AC6-B334-F3110BBA4373}" name="Colonne8962"/>
    <tableColumn id="8986" xr3:uid="{24D51C86-DD10-4D30-ADF3-EE1EC03319D0}" name="Colonne8963"/>
    <tableColumn id="8987" xr3:uid="{02E26D3D-83FE-451B-B80C-20E477719968}" name="Colonne8964"/>
    <tableColumn id="8988" xr3:uid="{94B79882-D906-47F5-B7A3-C42CFCDAF48A}" name="Colonne8965"/>
    <tableColumn id="8989" xr3:uid="{550D7BAE-932D-4D6E-8953-4B5B56ADF208}" name="Colonne8966"/>
    <tableColumn id="8990" xr3:uid="{B7533B7C-D33B-4345-912B-84F1E26E10B3}" name="Colonne8967"/>
    <tableColumn id="8991" xr3:uid="{BF9A1654-A617-43E4-B233-66C2E6E0FA6F}" name="Colonne8968"/>
    <tableColumn id="8992" xr3:uid="{9DAA4214-E4E5-42DA-BE6B-1BF4092B8A41}" name="Colonne8969"/>
    <tableColumn id="8993" xr3:uid="{25F4FDD0-67B4-410E-8ED7-419F78C84094}" name="Colonne8970"/>
    <tableColumn id="8994" xr3:uid="{C5691875-4937-42BE-AC21-1CB2734BCF46}" name="Colonne8971"/>
    <tableColumn id="8995" xr3:uid="{190FF0D7-3440-4BF0-AAE7-9F20319DB51E}" name="Colonne8972"/>
    <tableColumn id="8996" xr3:uid="{0A8A82E8-4530-479B-BCD4-6EE40C7FF547}" name="Colonne8973"/>
    <tableColumn id="8997" xr3:uid="{06398088-578A-4CDE-ACFC-E640A2036A0A}" name="Colonne8974"/>
    <tableColumn id="8998" xr3:uid="{4723E096-B572-49BB-851E-5FA3A021D12E}" name="Colonne8975"/>
    <tableColumn id="8999" xr3:uid="{EEF063B3-D2E7-41B3-9DD9-02624BC0E03D}" name="Colonne8976"/>
    <tableColumn id="9000" xr3:uid="{007B7F46-5D12-423D-965B-C61EF57C8885}" name="Colonne8977"/>
    <tableColumn id="9001" xr3:uid="{9A0F84D2-536A-4778-842B-8299A20DCA14}" name="Colonne8978"/>
    <tableColumn id="9002" xr3:uid="{C34F6E03-BCAE-4C9E-B05D-304ABC91F05C}" name="Colonne8979"/>
    <tableColumn id="9003" xr3:uid="{95094525-5AF7-4803-ABFC-4A52EB563DC8}" name="Colonne8980"/>
    <tableColumn id="9004" xr3:uid="{A64ED1A1-C270-4364-97BC-068366AAA8D1}" name="Colonne8981"/>
    <tableColumn id="9005" xr3:uid="{E1D8A75C-8D49-4300-BDFC-FE8E4B25F045}" name="Colonne8982"/>
    <tableColumn id="9006" xr3:uid="{BAD7EF16-1E93-4AC6-A404-8F06659592B1}" name="Colonne8983"/>
    <tableColumn id="9007" xr3:uid="{178669C1-FB2A-4871-A576-F4B1B512C4AB}" name="Colonne8984"/>
    <tableColumn id="9008" xr3:uid="{B21EE797-CDF1-4E70-8BDA-B8A3D0D59F2F}" name="Colonne8985"/>
    <tableColumn id="9009" xr3:uid="{82847C46-76BF-4373-A442-3D9545D22F2B}" name="Colonne8986"/>
    <tableColumn id="9010" xr3:uid="{D835DCFC-333A-459E-91AB-EAB5E3012EA4}" name="Colonne8987"/>
    <tableColumn id="9011" xr3:uid="{9A00F902-5F89-42AD-9C6B-23052652715D}" name="Colonne8988"/>
    <tableColumn id="9012" xr3:uid="{6F2F5352-BC91-48B8-BE08-DD6DEDE6350B}" name="Colonne8989"/>
    <tableColumn id="9013" xr3:uid="{34B21662-B419-49C6-ACFB-B1D47EA29B35}" name="Colonne8990"/>
    <tableColumn id="9014" xr3:uid="{1F6025E6-945B-439F-AF2F-219713639E32}" name="Colonne8991"/>
    <tableColumn id="9015" xr3:uid="{CE896EFC-F48B-46F9-9FF3-A572E9617B6B}" name="Colonne8992"/>
    <tableColumn id="9016" xr3:uid="{96CB63BB-6836-476E-B02C-0A9ED00D39AC}" name="Colonne8993"/>
    <tableColumn id="9017" xr3:uid="{C192A91B-F853-4A7A-81DD-66332F316B32}" name="Colonne8994"/>
    <tableColumn id="9018" xr3:uid="{BEEE77A9-2023-48B2-9952-07A0FB2CF496}" name="Colonne8995"/>
    <tableColumn id="9019" xr3:uid="{A5088505-7336-4E8A-ABE0-79F3357A272C}" name="Colonne8996"/>
    <tableColumn id="9020" xr3:uid="{9879F10B-794B-417F-B13D-89BC4E18E721}" name="Colonne8997"/>
    <tableColumn id="9021" xr3:uid="{5A0C2EA8-6422-4128-A4AE-276EF16BD954}" name="Colonne8998"/>
    <tableColumn id="9022" xr3:uid="{703A5B8C-526C-4584-85F7-93A634F7203A}" name="Colonne8999"/>
    <tableColumn id="9023" xr3:uid="{D7E1E48E-CFE0-4967-AFCE-5758E293EDC3}" name="Colonne9000"/>
    <tableColumn id="9024" xr3:uid="{CA710BBF-F570-432E-80A9-DA38671FFA40}" name="Colonne9001"/>
    <tableColumn id="9025" xr3:uid="{39994900-B459-410D-8C58-591AB0B31A55}" name="Colonne9002"/>
    <tableColumn id="9026" xr3:uid="{2088EE4C-5E38-4205-8B88-43C4976F49F0}" name="Colonne9003"/>
    <tableColumn id="9027" xr3:uid="{07577A25-83F4-4B00-BE82-EAAE48BCBFEB}" name="Colonne9004"/>
    <tableColumn id="9028" xr3:uid="{8FB113F2-6388-4337-9D58-8A4EE5022C95}" name="Colonne9005"/>
    <tableColumn id="9029" xr3:uid="{07FDAE3D-8AFC-4F82-9FAD-DB207D346AAB}" name="Colonne9006"/>
    <tableColumn id="9030" xr3:uid="{0A9BF626-35F3-4F05-A4DD-3C0546B0AB51}" name="Colonne9007"/>
    <tableColumn id="9031" xr3:uid="{DCF2C3E3-542F-4481-879B-73984B76ECD3}" name="Colonne9008"/>
    <tableColumn id="9032" xr3:uid="{391C9423-2CE4-4268-9C3A-020226083907}" name="Colonne9009"/>
    <tableColumn id="9033" xr3:uid="{BC1D2575-E703-4B33-9D96-F30383C261C8}" name="Colonne9010"/>
    <tableColumn id="9034" xr3:uid="{42EB56EB-8893-4BF2-B899-BDB29D1C9E6F}" name="Colonne9011"/>
    <tableColumn id="9035" xr3:uid="{7DEDD64A-4BC8-44B6-B2E2-79FE6D390CB7}" name="Colonne9012"/>
    <tableColumn id="9036" xr3:uid="{D7FD3B0F-3DD7-4FB8-B6D3-4F024E46E7A6}" name="Colonne9013"/>
    <tableColumn id="9037" xr3:uid="{4F1ACD75-652D-4ADA-BD01-D420DCC69252}" name="Colonne9014"/>
    <tableColumn id="9038" xr3:uid="{4B322BE2-7B58-44F1-BBBE-B139D478F8B6}" name="Colonne9015"/>
    <tableColumn id="9039" xr3:uid="{E437703D-671A-47CB-A5F3-490367D55609}" name="Colonne9016"/>
    <tableColumn id="9040" xr3:uid="{ED365007-13CB-47E1-904C-4F0E95146448}" name="Colonne9017"/>
    <tableColumn id="9041" xr3:uid="{2A95F501-E3F4-49A3-8DF9-07AC7130D688}" name="Colonne9018"/>
    <tableColumn id="9042" xr3:uid="{33AF120C-8D6F-4C7B-927F-99D6AF1B15F9}" name="Colonne9019"/>
    <tableColumn id="9043" xr3:uid="{89D9F873-D37E-4690-8612-61FD1816CAF2}" name="Colonne9020"/>
    <tableColumn id="9044" xr3:uid="{07D4B80F-CDB3-43F8-8E9A-28AA19DA26B7}" name="Colonne9021"/>
    <tableColumn id="9045" xr3:uid="{983886FE-BBDF-42E4-8D6E-BC547B37A34E}" name="Colonne9022"/>
    <tableColumn id="9046" xr3:uid="{31E867F5-BE7C-4C66-8936-FCB6A846B255}" name="Colonne9023"/>
    <tableColumn id="9047" xr3:uid="{B3BE9A63-2792-44BB-9E6F-5CB8CA708D68}" name="Colonne9024"/>
    <tableColumn id="9048" xr3:uid="{50F43591-2B30-4F40-9375-296A8A625ACE}" name="Colonne9025"/>
    <tableColumn id="9049" xr3:uid="{91A78FBB-BC7D-49AB-83AA-81A60AD60C1F}" name="Colonne9026"/>
    <tableColumn id="9050" xr3:uid="{C4D341A4-6E41-40EB-95C4-20D07FB9ADD5}" name="Colonne9027"/>
    <tableColumn id="9051" xr3:uid="{7D066A5D-519D-4A82-980D-8BE8ED3B5933}" name="Colonne9028"/>
    <tableColumn id="9052" xr3:uid="{09E0E52D-9349-4401-B0A0-806E316E216B}" name="Colonne9029"/>
    <tableColumn id="9053" xr3:uid="{AF5B144E-ED0E-4B73-A7BC-1E5E3D889952}" name="Colonne9030"/>
    <tableColumn id="9054" xr3:uid="{7CECEE53-1070-4D29-A889-92FD3FD98F04}" name="Colonne9031"/>
    <tableColumn id="9055" xr3:uid="{D419002B-8253-4416-95D2-170662A9AAC0}" name="Colonne9032"/>
    <tableColumn id="9056" xr3:uid="{0D8CBA00-E065-45DF-B10A-7D9A94AD2D51}" name="Colonne9033"/>
    <tableColumn id="9057" xr3:uid="{3916B8BE-5F0F-4C97-BB52-CF69830C68D0}" name="Colonne9034"/>
    <tableColumn id="9058" xr3:uid="{E72E5E37-B232-4F7F-A5BE-470166041E89}" name="Colonne9035"/>
    <tableColumn id="9059" xr3:uid="{B3521A6D-912B-46E4-8F5F-34D3BF9D515E}" name="Colonne9036"/>
    <tableColumn id="9060" xr3:uid="{926A3193-B978-48F0-B10C-034AA11D5362}" name="Colonne9037"/>
    <tableColumn id="9061" xr3:uid="{A3680B0C-E90F-42A3-B934-FFA1F9937BB5}" name="Colonne9038"/>
    <tableColumn id="9062" xr3:uid="{38C716BB-6AE5-4EAC-8E76-A7569FE95000}" name="Colonne9039"/>
    <tableColumn id="9063" xr3:uid="{7DB0A65B-1E59-4574-A0EA-B8527595CC09}" name="Colonne9040"/>
    <tableColumn id="9064" xr3:uid="{5F0DD4FE-5CD6-4EDE-B0D8-49E75003DAE1}" name="Colonne9041"/>
    <tableColumn id="9065" xr3:uid="{E05E7F88-4417-40E6-9971-5525C8A48C89}" name="Colonne9042"/>
    <tableColumn id="9066" xr3:uid="{F0A56B2F-9B1B-40E8-8527-834CE0818253}" name="Colonne9043"/>
    <tableColumn id="9067" xr3:uid="{D4F9AFB3-F2C7-48B2-8F0E-3EB451E1C3CD}" name="Colonne9044"/>
    <tableColumn id="9068" xr3:uid="{9A8E31BC-BB93-45BD-AE25-7F51E4083D4A}" name="Colonne9045"/>
    <tableColumn id="9069" xr3:uid="{6AABB6EE-50B2-4FA3-90E3-520144BC76AE}" name="Colonne9046"/>
    <tableColumn id="9070" xr3:uid="{F07A0F9C-CE9B-46AF-880D-D5E670259831}" name="Colonne9047"/>
    <tableColumn id="9071" xr3:uid="{DC67DEA5-907D-481B-B86F-D0F251271D31}" name="Colonne9048"/>
    <tableColumn id="9072" xr3:uid="{96049806-AFE3-4764-BC19-E8EADE5A1A8F}" name="Colonne9049"/>
    <tableColumn id="9073" xr3:uid="{59D3351D-AF69-4423-8431-FE0C8AF9A78C}" name="Colonne9050"/>
    <tableColumn id="9074" xr3:uid="{F2B3D190-89E5-477A-BAD1-11AD5D9A8160}" name="Colonne9051"/>
    <tableColumn id="9075" xr3:uid="{01991D5B-10E3-489F-96F4-E5597A37BCC4}" name="Colonne9052"/>
    <tableColumn id="9076" xr3:uid="{BC056964-307D-40F8-82C6-0426F83B48C3}" name="Colonne9053"/>
    <tableColumn id="9077" xr3:uid="{66725C47-6D9F-4128-B09C-8D966AB991A6}" name="Colonne9054"/>
    <tableColumn id="9078" xr3:uid="{8E963190-F96A-4C3C-A942-95C5A48ECE70}" name="Colonne9055"/>
    <tableColumn id="9079" xr3:uid="{27CF6254-F9CC-45CE-82E5-261B4FA240AB}" name="Colonne9056"/>
    <tableColumn id="9080" xr3:uid="{1C06312F-4D05-4EF0-924B-3381FF2850B9}" name="Colonne9057"/>
    <tableColumn id="9081" xr3:uid="{2319A7E5-6CEF-4765-9A1A-F6287B1D7B6E}" name="Colonne9058"/>
    <tableColumn id="9082" xr3:uid="{2167961F-6B4E-444C-A1C3-6648A6369652}" name="Colonne9059"/>
    <tableColumn id="9083" xr3:uid="{22DBA117-55B2-4601-85BE-D6184E6DA243}" name="Colonne9060"/>
    <tableColumn id="9084" xr3:uid="{A3120B78-5D97-40F3-84AF-EC12ED21A23C}" name="Colonne9061"/>
    <tableColumn id="9085" xr3:uid="{A4B49922-4324-4AB0-8BAC-0CF23B8BE474}" name="Colonne9062"/>
    <tableColumn id="9086" xr3:uid="{B0FB2751-B9FE-4035-B98D-3F92460B4486}" name="Colonne9063"/>
    <tableColumn id="9087" xr3:uid="{C4327A72-ECDD-44ED-988A-D04F1D7B868D}" name="Colonne9064"/>
    <tableColumn id="9088" xr3:uid="{D0B70B7F-2EE4-491E-B3FA-61A765C37C5F}" name="Colonne9065"/>
    <tableColumn id="9089" xr3:uid="{B28700D4-D728-4BFF-9CE3-1F3DFBBC5C14}" name="Colonne9066"/>
    <tableColumn id="9090" xr3:uid="{755722B0-47E0-45FB-824F-09F8CF0EF1D7}" name="Colonne9067"/>
    <tableColumn id="9091" xr3:uid="{CA87013F-C050-4285-AAD5-9930E093BE86}" name="Colonne9068"/>
    <tableColumn id="9092" xr3:uid="{BEAC120E-4AFF-4921-B6D0-7FA0812A4B5E}" name="Colonne9069"/>
    <tableColumn id="9093" xr3:uid="{BA4B1F69-3CAD-4247-891C-BA4C86F833A7}" name="Colonne9070"/>
    <tableColumn id="9094" xr3:uid="{8F8BA118-7F83-4077-A77F-210427A8BD8E}" name="Colonne9071"/>
    <tableColumn id="9095" xr3:uid="{089D03B6-63BC-4D29-A532-9F4587E3314A}" name="Colonne9072"/>
    <tableColumn id="9096" xr3:uid="{68D02783-B228-46B6-B7D1-DFD85142C65A}" name="Colonne9073"/>
    <tableColumn id="9097" xr3:uid="{D2350192-88DD-4772-BAC4-8E91B99E5EED}" name="Colonne9074"/>
    <tableColumn id="9098" xr3:uid="{3E1C1C6D-995F-40D6-BFF3-892EF3FBBEDE}" name="Colonne9075"/>
    <tableColumn id="9099" xr3:uid="{D6EED2A3-6EBF-49B9-B941-AE1FDAA9B2CE}" name="Colonne9076"/>
    <tableColumn id="9100" xr3:uid="{2F89D61A-916A-40D6-8D69-F9C15864FC3B}" name="Colonne9077"/>
    <tableColumn id="9101" xr3:uid="{2452D771-C134-4BAB-BFA5-9D1806754AE4}" name="Colonne9078"/>
    <tableColumn id="9102" xr3:uid="{25556D16-4447-4060-BCB8-9AE68A560A71}" name="Colonne9079"/>
    <tableColumn id="9103" xr3:uid="{803EED11-C280-48AC-91B3-B2E62E598281}" name="Colonne9080"/>
    <tableColumn id="9104" xr3:uid="{E2F5CAEB-1714-4CD2-AD35-3E1AABCAC94A}" name="Colonne9081"/>
    <tableColumn id="9105" xr3:uid="{99D25FDA-75DC-46DC-8C96-1B81C148AE08}" name="Colonne9082"/>
    <tableColumn id="9106" xr3:uid="{4896A1E1-7375-4994-A398-356413ED4D0B}" name="Colonne9083"/>
    <tableColumn id="9107" xr3:uid="{DB0F0F85-8871-4062-A4AC-8EBA06044A76}" name="Colonne9084"/>
    <tableColumn id="9108" xr3:uid="{BFCE01DA-3207-4FDC-BE14-E02A193600A0}" name="Colonne9085"/>
    <tableColumn id="9109" xr3:uid="{E29B64BE-7703-4D8D-813F-9F6D80DE6A2D}" name="Colonne9086"/>
    <tableColumn id="9110" xr3:uid="{550EC1BA-E32D-460F-B08C-BA6193BE4F8F}" name="Colonne9087"/>
    <tableColumn id="9111" xr3:uid="{0CC60C1E-65E6-4825-A0EB-B673369EE44A}" name="Colonne9088"/>
    <tableColumn id="9112" xr3:uid="{AEACC731-BFF7-48EF-96F1-EA0B94A59A24}" name="Colonne9089"/>
    <tableColumn id="9113" xr3:uid="{4C5E8D2F-CC88-4FDB-BE34-017B0CAA81D2}" name="Colonne9090"/>
    <tableColumn id="9114" xr3:uid="{14D811FE-0F0E-4A0D-A255-DEAE69C0B7C5}" name="Colonne9091"/>
    <tableColumn id="9115" xr3:uid="{BCCC675C-4BC7-4F4B-9420-8801ED2466A6}" name="Colonne9092"/>
    <tableColumn id="9116" xr3:uid="{DA12ED2E-8CB4-48B9-A580-6EDBEEB463EE}" name="Colonne9093"/>
    <tableColumn id="9117" xr3:uid="{7FC98DC5-56DA-48ED-91CA-DED68B4BDA22}" name="Colonne9094"/>
    <tableColumn id="9118" xr3:uid="{430DE6A3-00EE-4DCE-AC4C-AD9095249D92}" name="Colonne9095"/>
    <tableColumn id="9119" xr3:uid="{64938E9A-6008-4C09-9237-1C18EA446F28}" name="Colonne9096"/>
    <tableColumn id="9120" xr3:uid="{1FA85414-E902-4AD1-8026-AFEC0A8450CB}" name="Colonne9097"/>
    <tableColumn id="9121" xr3:uid="{5589C64E-EAE5-4ACF-8B56-7EFCC7DB5075}" name="Colonne9098"/>
    <tableColumn id="9122" xr3:uid="{0A2B2878-958A-4CDD-A1CC-D6147EC36C9E}" name="Colonne9099"/>
    <tableColumn id="9123" xr3:uid="{5C70FB92-CA4C-42EA-A34C-C71011959A86}" name="Colonne9100"/>
    <tableColumn id="9124" xr3:uid="{FD27B41A-735E-434F-BC39-7C7896552A0F}" name="Colonne9101"/>
    <tableColumn id="9125" xr3:uid="{33F714C9-389E-4C5A-AB94-06DEABB99B62}" name="Colonne9102"/>
    <tableColumn id="9126" xr3:uid="{B799B5E8-B0DB-4602-8C23-F20470AD6555}" name="Colonne9103"/>
    <tableColumn id="9127" xr3:uid="{7B139B41-02E6-4557-8464-E47F4AC898CB}" name="Colonne9104"/>
    <tableColumn id="9128" xr3:uid="{27CDD1DF-EDFA-40C3-9324-E4D40F36C5C1}" name="Colonne9105"/>
    <tableColumn id="9129" xr3:uid="{922D2877-EFEE-409A-974E-3E83249EAEE7}" name="Colonne9106"/>
    <tableColumn id="9130" xr3:uid="{F26714A3-1B90-4864-8A93-C513A76B0D42}" name="Colonne9107"/>
    <tableColumn id="9131" xr3:uid="{4DE3859F-6F19-46BD-9ECE-02ED562327A9}" name="Colonne9108"/>
    <tableColumn id="9132" xr3:uid="{D1A58911-BBE2-44B3-B498-0195F474D13A}" name="Colonne9109"/>
    <tableColumn id="9133" xr3:uid="{BFFDB78D-550F-4D14-99E9-185379AA68E1}" name="Colonne9110"/>
    <tableColumn id="9134" xr3:uid="{BC9AEEE4-2D31-497D-A71E-6FBE1B8725AD}" name="Colonne9111"/>
    <tableColumn id="9135" xr3:uid="{1F9E4A0C-51EA-47FF-8455-969327068E2F}" name="Colonne9112"/>
    <tableColumn id="9136" xr3:uid="{021F5913-4A38-4759-B955-D56025511531}" name="Colonne9113"/>
    <tableColumn id="9137" xr3:uid="{CF63445A-DFC3-4539-8672-CF4E08D81B03}" name="Colonne9114"/>
    <tableColumn id="9138" xr3:uid="{212B977D-534D-473E-90E2-508C7B29FDBD}" name="Colonne9115"/>
    <tableColumn id="9139" xr3:uid="{D3366AEC-DD8C-4B82-988D-FAA8044CB8DF}" name="Colonne9116"/>
    <tableColumn id="9140" xr3:uid="{A91829F5-9A64-41E4-B0DD-CC7702015C9C}" name="Colonne9117"/>
    <tableColumn id="9141" xr3:uid="{3F9D7046-E173-49EC-8F40-4556BE69E9EE}" name="Colonne9118"/>
    <tableColumn id="9142" xr3:uid="{3B578EF5-0A25-4B07-B08E-884BBB689F6F}" name="Colonne9119"/>
    <tableColumn id="9143" xr3:uid="{37379023-9B54-411E-A863-064092F57F36}" name="Colonne9120"/>
    <tableColumn id="9144" xr3:uid="{7A8FE48E-1009-498E-A84D-6F8556AC7719}" name="Colonne9121"/>
    <tableColumn id="9145" xr3:uid="{3E3D24DB-1C5A-4A6E-8742-CAAA70C64508}" name="Colonne9122"/>
    <tableColumn id="9146" xr3:uid="{15E74691-8DEC-4A98-8546-1BE2EDCD73FD}" name="Colonne9123"/>
    <tableColumn id="9147" xr3:uid="{96612A78-DA31-4F7C-AD2A-AA19892A65C5}" name="Colonne9124"/>
    <tableColumn id="9148" xr3:uid="{23AE2E62-450A-4F01-858B-5C987F6D727A}" name="Colonne9125"/>
    <tableColumn id="9149" xr3:uid="{9E803DA2-705F-4CD3-864A-68E02C87D08E}" name="Colonne9126"/>
    <tableColumn id="9150" xr3:uid="{A4EE29DB-C640-41BD-877B-3BDA44D985AA}" name="Colonne9127"/>
    <tableColumn id="9151" xr3:uid="{CC8FBFC3-6E3D-4B2A-878C-62E6D7078E1A}" name="Colonne9128"/>
    <tableColumn id="9152" xr3:uid="{44C12729-7EE7-4819-AB62-CEE737F88284}" name="Colonne9129"/>
    <tableColumn id="9153" xr3:uid="{494ED5B1-D9DB-4D2C-B3DD-3A0E1C8A3682}" name="Colonne9130"/>
    <tableColumn id="9154" xr3:uid="{47E72B7F-9E9A-4FC0-B3E0-4956058467F8}" name="Colonne9131"/>
    <tableColumn id="9155" xr3:uid="{ACA00494-A989-4D56-AD6C-1F2A8A046E04}" name="Colonne9132"/>
    <tableColumn id="9156" xr3:uid="{61C6FF9E-4C21-4DFE-9FC5-0C18E283D750}" name="Colonne9133"/>
    <tableColumn id="9157" xr3:uid="{44B3434A-E313-49B7-9F5D-EDF336BCC136}" name="Colonne9134"/>
    <tableColumn id="9158" xr3:uid="{57E0B7C3-4B8A-4127-9F8E-7DBA28122E41}" name="Colonne9135"/>
    <tableColumn id="9159" xr3:uid="{3CA91857-50D5-443A-8C24-FF94702A7B59}" name="Colonne9136"/>
    <tableColumn id="9160" xr3:uid="{FEAAFC15-EF58-4943-8F09-B6B3DA46EA65}" name="Colonne9137"/>
    <tableColumn id="9161" xr3:uid="{83639DBD-7A56-46EE-A30D-87967BF14BD2}" name="Colonne9138"/>
    <tableColumn id="9162" xr3:uid="{EBB9A36F-D03D-45CF-BED9-C54772A8FFCB}" name="Colonne9139"/>
    <tableColumn id="9163" xr3:uid="{E5779667-F475-40C8-BDCA-8B506F663D91}" name="Colonne9140"/>
    <tableColumn id="9164" xr3:uid="{BA28914A-6426-4099-AB0D-3D19CE663D31}" name="Colonne9141"/>
    <tableColumn id="9165" xr3:uid="{38DFA93B-2456-4D88-A498-BB2406E6380F}" name="Colonne9142"/>
    <tableColumn id="9166" xr3:uid="{B64A4E22-45B0-43B5-AD94-A042121A7292}" name="Colonne9143"/>
    <tableColumn id="9167" xr3:uid="{26D6EA30-0686-4EC2-BC70-62B0CFAEA332}" name="Colonne9144"/>
    <tableColumn id="9168" xr3:uid="{AB16EACD-9B1D-4E9F-A6AC-6D474A456939}" name="Colonne9145"/>
    <tableColumn id="9169" xr3:uid="{1FE1DFB1-622F-41D4-8CD7-D4A4705259AD}" name="Colonne9146"/>
    <tableColumn id="9170" xr3:uid="{44E27738-789F-4E00-98EC-27DD9D06EDF3}" name="Colonne9147"/>
    <tableColumn id="9171" xr3:uid="{ED1714CA-8549-4701-976C-07DADD1312BE}" name="Colonne9148"/>
    <tableColumn id="9172" xr3:uid="{FD00C1D3-E389-4DC6-8FDF-01977BBB8AB0}" name="Colonne9149"/>
    <tableColumn id="9173" xr3:uid="{8E509BE6-FAE3-4CE9-8698-FF2A0C09BBDA}" name="Colonne9150"/>
    <tableColumn id="9174" xr3:uid="{D7CB157A-BB23-4D0E-BAB5-12B59707F248}" name="Colonne9151"/>
    <tableColumn id="9175" xr3:uid="{EA16AD1A-4452-4CEB-9D1C-99CF5E63A8A7}" name="Colonne9152"/>
    <tableColumn id="9176" xr3:uid="{95322424-5DA6-40A8-BC21-81E03BDC7232}" name="Colonne9153"/>
    <tableColumn id="9177" xr3:uid="{CC752CE6-CE55-4604-A087-58B117533127}" name="Colonne9154"/>
    <tableColumn id="9178" xr3:uid="{449D9982-445F-4A01-9389-A1BC321E66BB}" name="Colonne9155"/>
    <tableColumn id="9179" xr3:uid="{DD25CFA6-1F72-44FA-BEDA-D41919F27527}" name="Colonne9156"/>
    <tableColumn id="9180" xr3:uid="{CE7A89DA-E594-407E-8F3D-DB418E497439}" name="Colonne9157"/>
    <tableColumn id="9181" xr3:uid="{79CC84FB-A3C0-4BC3-89C6-9313F310E637}" name="Colonne9158"/>
    <tableColumn id="9182" xr3:uid="{8968CFE9-265C-4A7D-8DDC-9FEC733F077A}" name="Colonne9159"/>
    <tableColumn id="9183" xr3:uid="{8E95B6E9-924E-420E-9E5C-955F15A29EBB}" name="Colonne9160"/>
    <tableColumn id="9184" xr3:uid="{F6FBFB1D-92A8-4A63-9DF1-8EF9A7B61979}" name="Colonne9161"/>
    <tableColumn id="9185" xr3:uid="{E1B26977-F072-4B65-B724-262B033B62FE}" name="Colonne9162"/>
    <tableColumn id="9186" xr3:uid="{A62BAC6D-61EC-4F19-87FB-AA1EE1F350B4}" name="Colonne9163"/>
    <tableColumn id="9187" xr3:uid="{F7BE8D69-3058-412D-B2F8-34346D8982C9}" name="Colonne9164"/>
    <tableColumn id="9188" xr3:uid="{8E5EBFEC-246C-475A-B3EF-7C75A31D12D3}" name="Colonne9165"/>
    <tableColumn id="9189" xr3:uid="{B4BF04AE-25EC-49FC-9E9A-C66A9D967263}" name="Colonne9166"/>
    <tableColumn id="9190" xr3:uid="{48FFF351-8DAB-4F1C-976D-9EBFA0C3B246}" name="Colonne9167"/>
    <tableColumn id="9191" xr3:uid="{68025F1C-8F13-4A65-878E-C508789E8343}" name="Colonne9168"/>
    <tableColumn id="9192" xr3:uid="{09B65CB4-F3E8-4300-AD67-99EAF4A0AD1A}" name="Colonne9169"/>
    <tableColumn id="9193" xr3:uid="{B4754391-ABB5-4C2F-83A9-CF9088FC6EAE}" name="Colonne9170"/>
    <tableColumn id="9194" xr3:uid="{C4A95A66-47DF-45BB-A563-14325FF4192C}" name="Colonne9171"/>
    <tableColumn id="9195" xr3:uid="{B2CCE0E3-9F9A-4F9E-B452-1703114D6546}" name="Colonne9172"/>
    <tableColumn id="9196" xr3:uid="{A283DB4A-225B-4307-9AAE-E3EBDD6B0E6A}" name="Colonne9173"/>
    <tableColumn id="9197" xr3:uid="{AD4D2664-559B-4E6E-8137-105788525A8E}" name="Colonne9174"/>
    <tableColumn id="9198" xr3:uid="{21B93F3C-A324-4CB4-A697-E0C1672EEF75}" name="Colonne9175"/>
    <tableColumn id="9199" xr3:uid="{C625B0A0-41F7-4230-80AB-5CE327791BE7}" name="Colonne9176"/>
    <tableColumn id="9200" xr3:uid="{66D2AABE-90CC-45A9-8132-B35E02911AA5}" name="Colonne9177"/>
    <tableColumn id="9201" xr3:uid="{A33A450D-F505-4FB0-93E4-070603BD3411}" name="Colonne9178"/>
    <tableColumn id="9202" xr3:uid="{93441C47-54FB-4906-813D-AC191A5DDCAF}" name="Colonne9179"/>
    <tableColumn id="9203" xr3:uid="{3B993104-A13B-416D-AF2B-6B86D7EE57A9}" name="Colonne9180"/>
    <tableColumn id="9204" xr3:uid="{FDA77125-E062-45C0-85B2-B1BAD5FCC74E}" name="Colonne9181"/>
    <tableColumn id="9205" xr3:uid="{6D7AEA6F-5341-4E2E-9B22-EDBB518716AF}" name="Colonne9182"/>
    <tableColumn id="9206" xr3:uid="{1BB60A21-B300-4F46-AE2B-F6C64A6C612E}" name="Colonne9183"/>
    <tableColumn id="9207" xr3:uid="{8A9ACA6F-FDAE-4A3F-B05B-184E80AF5C48}" name="Colonne9184"/>
    <tableColumn id="9208" xr3:uid="{A866EDA1-DC5D-48E1-961E-4F149B15657C}" name="Colonne9185"/>
    <tableColumn id="9209" xr3:uid="{91403B3B-267F-4672-9A2E-9B56FDF5E409}" name="Colonne9186"/>
    <tableColumn id="9210" xr3:uid="{ACFAFDC0-694E-436F-AE1C-1064CFF72790}" name="Colonne9187"/>
    <tableColumn id="9211" xr3:uid="{1CE98883-14A3-4C43-836B-9432AB614D9C}" name="Colonne9188"/>
    <tableColumn id="9212" xr3:uid="{54943990-38CC-4188-A381-8D61B2195839}" name="Colonne9189"/>
    <tableColumn id="9213" xr3:uid="{DA594620-AEDD-4BDC-A4C0-2F1B0E223B04}" name="Colonne9190"/>
    <tableColumn id="9214" xr3:uid="{0297549A-D606-40E2-AD08-7495C2EC80FF}" name="Colonne9191"/>
    <tableColumn id="9215" xr3:uid="{83882FC3-B00D-44DD-883D-4801E07607AD}" name="Colonne9192"/>
    <tableColumn id="9216" xr3:uid="{8FD5F292-6C3A-4140-A700-65543E6BD630}" name="Colonne9193"/>
    <tableColumn id="9217" xr3:uid="{C02150CB-EAF3-4B08-A215-7C5F47F0CA22}" name="Colonne9194"/>
    <tableColumn id="9218" xr3:uid="{94107831-2120-4194-92A7-CD6DCAFFEB1C}" name="Colonne9195"/>
    <tableColumn id="9219" xr3:uid="{45363606-CF0F-4BE5-A1D8-720E88521C58}" name="Colonne9196"/>
    <tableColumn id="9220" xr3:uid="{2BACF114-76E2-4D62-917A-86840F648F20}" name="Colonne9197"/>
    <tableColumn id="9221" xr3:uid="{CF2FD679-64A3-4DC4-8A12-3364A15DB857}" name="Colonne9198"/>
    <tableColumn id="9222" xr3:uid="{E57F651B-E237-40E8-BE77-A65C79CD2AE0}" name="Colonne9199"/>
    <tableColumn id="9223" xr3:uid="{4AD46AF4-87E7-429B-BF9C-CB1F7BA08E36}" name="Colonne9200"/>
    <tableColumn id="9224" xr3:uid="{DDE13321-EB9A-4453-BE86-D988A7A01162}" name="Colonne9201"/>
    <tableColumn id="9225" xr3:uid="{A0A6D051-92F0-45CD-97F4-E28A029B4660}" name="Colonne9202"/>
    <tableColumn id="9226" xr3:uid="{549DEE3F-ED2D-4E64-A836-5C9497B3EBB8}" name="Colonne9203"/>
    <tableColumn id="9227" xr3:uid="{70341510-CA44-4699-A05C-077D9CB780C5}" name="Colonne9204"/>
    <tableColumn id="9228" xr3:uid="{B9FF4462-DDEB-4A8D-BBAF-86BBD37200C3}" name="Colonne9205"/>
    <tableColumn id="9229" xr3:uid="{0F8DED8D-15D8-422C-A99D-1C75773F949C}" name="Colonne9206"/>
    <tableColumn id="9230" xr3:uid="{93E486B7-0A3B-4280-A0CB-386671750391}" name="Colonne9207"/>
    <tableColumn id="9231" xr3:uid="{D532ADBD-8C44-44A3-8F03-9EEB0D1B5371}" name="Colonne9208"/>
    <tableColumn id="9232" xr3:uid="{203B9BC8-9FF7-4FC7-B921-1894C0B9AFAD}" name="Colonne9209"/>
    <tableColumn id="9233" xr3:uid="{3DE7A1B5-1A9D-406B-BA7E-5CC87E9B75C4}" name="Colonne9210"/>
    <tableColumn id="9234" xr3:uid="{730D5386-8872-4A81-BE4B-07AE8AF2E44E}" name="Colonne9211"/>
    <tableColumn id="9235" xr3:uid="{84C952D7-B39C-4EC8-A7BF-E13F0D57CFB8}" name="Colonne9212"/>
    <tableColumn id="9236" xr3:uid="{4EF4A0DB-0944-434B-BA0D-898E477BBCDB}" name="Colonne9213"/>
    <tableColumn id="9237" xr3:uid="{CAEF3B52-6A01-46E5-A31E-AC3A3BAAB330}" name="Colonne9214"/>
    <tableColumn id="9238" xr3:uid="{DFB3C08B-37F2-4669-B696-C2632840C86D}" name="Colonne9215"/>
    <tableColumn id="9239" xr3:uid="{9258BA7B-2063-4584-B63F-727619EBC0F9}" name="Colonne9216"/>
    <tableColumn id="9240" xr3:uid="{96E0E5F3-0DA8-4F17-95CD-815AAD1F52E2}" name="Colonne9217"/>
    <tableColumn id="9241" xr3:uid="{9147C421-E98C-4345-BBE3-E041BDAF764F}" name="Colonne9218"/>
    <tableColumn id="9242" xr3:uid="{065B6813-E42B-4A97-A0C9-C577D0E42221}" name="Colonne9219"/>
    <tableColumn id="9243" xr3:uid="{F0C4A45F-E49F-41B0-9E59-3EF0A460428A}" name="Colonne9220"/>
    <tableColumn id="9244" xr3:uid="{CD85F4AB-F87B-4517-8D84-1E394900C8F3}" name="Colonne9221"/>
    <tableColumn id="9245" xr3:uid="{0A32AEFB-5E01-4CC5-95A8-612E35296E83}" name="Colonne9222"/>
    <tableColumn id="9246" xr3:uid="{88171A41-C9FF-4A84-B9D7-7B2187601538}" name="Colonne9223"/>
    <tableColumn id="9247" xr3:uid="{8C324DF4-AAFA-4208-ADFB-C024B93EA0ED}" name="Colonne9224"/>
    <tableColumn id="9248" xr3:uid="{C25279E0-1893-42AC-B8FB-2383D077EC4F}" name="Colonne9225"/>
    <tableColumn id="9249" xr3:uid="{765BC39B-D599-4969-9F82-8CB88F9A1622}" name="Colonne9226"/>
    <tableColumn id="9250" xr3:uid="{686EB98C-BBE3-4FA7-891E-EBF73B8B8401}" name="Colonne9227"/>
    <tableColumn id="9251" xr3:uid="{18A09604-6F8A-42EE-8D90-F35A87CA07BA}" name="Colonne9228"/>
    <tableColumn id="9252" xr3:uid="{9326A479-A31C-455B-A43F-74AF79ACA1F1}" name="Colonne9229"/>
    <tableColumn id="9253" xr3:uid="{88B7B0B6-8AC2-471D-B2E8-1AEB1313678B}" name="Colonne9230"/>
    <tableColumn id="9254" xr3:uid="{BFD49F3D-E6F4-467A-89A4-38057F1F1C8C}" name="Colonne9231"/>
    <tableColumn id="9255" xr3:uid="{5BD1680A-70F6-4325-9FD8-B69AAF4E566A}" name="Colonne9232"/>
    <tableColumn id="9256" xr3:uid="{A031E974-B864-4C38-81EB-7A34CF2EDA30}" name="Colonne9233"/>
    <tableColumn id="9257" xr3:uid="{3F740CBE-0F61-4941-AD53-C1CE49A85A1A}" name="Colonne9234"/>
    <tableColumn id="9258" xr3:uid="{EC3C9C06-F314-4197-B2C6-FAABDFF1543C}" name="Colonne9235"/>
    <tableColumn id="9259" xr3:uid="{9DA3E93C-890F-419A-86A2-C7F848520D43}" name="Colonne9236"/>
    <tableColumn id="9260" xr3:uid="{18164F7F-B602-4C32-AE00-97D6221686D8}" name="Colonne9237"/>
    <tableColumn id="9261" xr3:uid="{C23FCF5D-08A0-4C9E-B0C0-46D87FD8B1E0}" name="Colonne9238"/>
    <tableColumn id="9262" xr3:uid="{35887F12-24D8-40A4-8BC5-D814520A5282}" name="Colonne9239"/>
    <tableColumn id="9263" xr3:uid="{FE31B3C1-723E-4BF6-9EE2-FB18273EDA9E}" name="Colonne9240"/>
    <tableColumn id="9264" xr3:uid="{38FE7519-15E0-458A-A8B7-33E549AE5019}" name="Colonne9241"/>
    <tableColumn id="9265" xr3:uid="{077C7E32-9677-42D9-9E13-0B99C9B585BC}" name="Colonne9242"/>
    <tableColumn id="9266" xr3:uid="{EDDE7ADC-B210-4516-B6E1-2EFD37537DB4}" name="Colonne9243"/>
    <tableColumn id="9267" xr3:uid="{7AA2F1E6-2175-46C1-8659-1DAEB46F2B85}" name="Colonne9244"/>
    <tableColumn id="9268" xr3:uid="{1A7CA3DC-873F-448D-A687-E254BF906558}" name="Colonne9245"/>
    <tableColumn id="9269" xr3:uid="{3D05EC72-4F40-4067-B1BF-521582304300}" name="Colonne9246"/>
    <tableColumn id="9270" xr3:uid="{D9A7F873-0CC5-45B6-8E02-CBF30E142EA5}" name="Colonne9247"/>
    <tableColumn id="9271" xr3:uid="{D6464D1C-8E20-458F-A26D-BB26DDC67681}" name="Colonne9248"/>
    <tableColumn id="9272" xr3:uid="{9DEC0E84-618D-4082-B38E-F722AF707DEE}" name="Colonne9249"/>
    <tableColumn id="9273" xr3:uid="{D8A29271-6AC0-45D4-AB24-94DACFB16F59}" name="Colonne9250"/>
    <tableColumn id="9274" xr3:uid="{2E3702B2-2365-49B6-8DD4-554759436507}" name="Colonne9251"/>
    <tableColumn id="9275" xr3:uid="{949BA29A-9FB2-4A7D-8A3A-50A9CBAC042E}" name="Colonne9252"/>
    <tableColumn id="9276" xr3:uid="{865076C5-17D1-4F21-833A-4E547C8826CD}" name="Colonne9253"/>
    <tableColumn id="9277" xr3:uid="{AB961AD4-35EF-4B37-8EB4-5C7271DF3FF4}" name="Colonne9254"/>
    <tableColumn id="9278" xr3:uid="{79C16C5D-2D94-482F-A8E8-25C8DCB82180}" name="Colonne9255"/>
    <tableColumn id="9279" xr3:uid="{E3FC59E4-F6D8-494A-AD19-20AF21A9290B}" name="Colonne9256"/>
    <tableColumn id="9280" xr3:uid="{E2525017-6D61-45FA-B23A-C2013A322494}" name="Colonne9257"/>
    <tableColumn id="9281" xr3:uid="{3DC9257F-C228-4628-B46D-768A0B197EA6}" name="Colonne9258"/>
    <tableColumn id="9282" xr3:uid="{87A49E6B-749C-498A-B6EB-43B385091D62}" name="Colonne9259"/>
    <tableColumn id="9283" xr3:uid="{A90D122F-386F-4334-91B2-63638740E357}" name="Colonne9260"/>
    <tableColumn id="9284" xr3:uid="{CE622AF8-1497-48C6-82AF-4DBAFB4F1D0C}" name="Colonne9261"/>
    <tableColumn id="9285" xr3:uid="{4BB89A3F-25F0-494C-A09D-41AA3298F3B6}" name="Colonne9262"/>
    <tableColumn id="9286" xr3:uid="{164F415F-7C7D-466D-B138-480270CC183E}" name="Colonne9263"/>
    <tableColumn id="9287" xr3:uid="{C210995E-CF6B-48C4-BD53-EA6911CDE865}" name="Colonne9264"/>
    <tableColumn id="9288" xr3:uid="{B6077417-BC3C-4979-B1F6-9DF3D5C56143}" name="Colonne9265"/>
    <tableColumn id="9289" xr3:uid="{7B10BD16-0E87-41EF-9A05-344A56C5995E}" name="Colonne9266"/>
    <tableColumn id="9290" xr3:uid="{436AEC1A-DAAF-4268-B2B7-BDB4C7F08CBD}" name="Colonne9267"/>
    <tableColumn id="9291" xr3:uid="{2378725D-5B8E-4A03-A6CC-56EECF3F2D18}" name="Colonne9268"/>
    <tableColumn id="9292" xr3:uid="{8061A5E1-7C68-41A0-B9CD-D1F607AD17F1}" name="Colonne9269"/>
    <tableColumn id="9293" xr3:uid="{677C352C-4DBF-4C45-BD2D-407A4A55F536}" name="Colonne9270"/>
    <tableColumn id="9294" xr3:uid="{364BE6C5-F368-4D66-B28C-C29C8484B134}" name="Colonne9271"/>
    <tableColumn id="9295" xr3:uid="{8322B005-79FD-4958-B7C9-EB9B263B6392}" name="Colonne9272"/>
    <tableColumn id="9296" xr3:uid="{1A606F81-1C61-4BEF-B8DD-9EE8B43B9A21}" name="Colonne9273"/>
    <tableColumn id="9297" xr3:uid="{0A29A2D9-565C-42F0-A63B-5AF8DFC76AA7}" name="Colonne9274"/>
    <tableColumn id="9298" xr3:uid="{84028162-5B08-4132-868B-2A0490E58847}" name="Colonne9275"/>
    <tableColumn id="9299" xr3:uid="{C794006A-6D5B-4279-9ECB-D015C61B3AF8}" name="Colonne9276"/>
    <tableColumn id="9300" xr3:uid="{6F7571B8-FA5F-43A0-B80E-C016BE9B40E6}" name="Colonne9277"/>
    <tableColumn id="9301" xr3:uid="{7BC0DBA2-4BED-446C-A775-AE589E2C2D63}" name="Colonne9278"/>
    <tableColumn id="9302" xr3:uid="{FC2A6083-DA9F-409D-A09A-7312E9DCDCA5}" name="Colonne9279"/>
    <tableColumn id="9303" xr3:uid="{4F6B4966-F8EA-4AB5-B9F6-52590E99CB23}" name="Colonne9280"/>
    <tableColumn id="9304" xr3:uid="{174475E3-58BB-4EBD-86A7-061407AD1D4F}" name="Colonne9281"/>
    <tableColumn id="9305" xr3:uid="{E4B34569-F84B-4736-ADBE-30E4D81DEB8F}" name="Colonne9282"/>
    <tableColumn id="9306" xr3:uid="{78895DB4-3326-4E9B-B57E-5BD45E8174EB}" name="Colonne9283"/>
    <tableColumn id="9307" xr3:uid="{8A9E395F-8378-4B32-85B9-567615A8289E}" name="Colonne9284"/>
    <tableColumn id="9308" xr3:uid="{51A1FAE9-BB2E-4FCA-BD19-07F3BD2DAE64}" name="Colonne9285"/>
    <tableColumn id="9309" xr3:uid="{2428E5A7-91B0-491D-B048-76477E0058FC}" name="Colonne9286"/>
    <tableColumn id="9310" xr3:uid="{327B7361-D939-4414-BE91-333C5E9EEB7D}" name="Colonne9287"/>
    <tableColumn id="9311" xr3:uid="{39F79665-9DB4-40F8-B37F-62CF344ADAE3}" name="Colonne9288"/>
    <tableColumn id="9312" xr3:uid="{96B54750-A4E2-4708-97B0-D2A921F62429}" name="Colonne9289"/>
    <tableColumn id="9313" xr3:uid="{2A809A0D-BA73-4680-BDD5-B0D332093EF1}" name="Colonne9290"/>
    <tableColumn id="9314" xr3:uid="{324B3D51-6DF2-4980-9FED-D36AAE8C7AFC}" name="Colonne9291"/>
    <tableColumn id="9315" xr3:uid="{BE6E0C20-D033-477E-9D40-642FFA5B15ED}" name="Colonne9292"/>
    <tableColumn id="9316" xr3:uid="{B3248E45-E09E-4D4D-BEC1-002B1E87CCB3}" name="Colonne9293"/>
    <tableColumn id="9317" xr3:uid="{72974B6A-F115-4D52-8241-C52DBD4874B6}" name="Colonne9294"/>
    <tableColumn id="9318" xr3:uid="{FBFF3D16-DE90-432E-8977-418D7094FECB}" name="Colonne9295"/>
    <tableColumn id="9319" xr3:uid="{F6ABA13D-C8A8-4217-BA3C-C247D099CDE8}" name="Colonne9296"/>
    <tableColumn id="9320" xr3:uid="{06B08A0E-CD10-4C95-959C-FC5241640C72}" name="Colonne9297"/>
    <tableColumn id="9321" xr3:uid="{713B0847-F106-4033-83DB-1BA2B634D121}" name="Colonne9298"/>
    <tableColumn id="9322" xr3:uid="{29B1CD6E-9339-47C6-8159-77E7EA3EB54E}" name="Colonne9299"/>
    <tableColumn id="9323" xr3:uid="{5C3065D8-C28C-4423-9CF9-3C22DD0E50BA}" name="Colonne9300"/>
    <tableColumn id="9324" xr3:uid="{D78ABBBE-EE1C-4394-B8D3-2A93B61D8D25}" name="Colonne9301"/>
    <tableColumn id="9325" xr3:uid="{37E92734-E5D1-4E97-A24F-86E8BD8CE43C}" name="Colonne9302"/>
    <tableColumn id="9326" xr3:uid="{1B58698C-4B86-49FC-92D6-94BE6205188A}" name="Colonne9303"/>
    <tableColumn id="9327" xr3:uid="{99168630-E75F-4486-893F-868681F49EA0}" name="Colonne9304"/>
    <tableColumn id="9328" xr3:uid="{56C2262C-82A4-4D8E-B7D6-D765C30B9429}" name="Colonne9305"/>
    <tableColumn id="9329" xr3:uid="{FC1B9F6D-0437-46E0-A204-F4CB76921510}" name="Colonne9306"/>
    <tableColumn id="9330" xr3:uid="{EC022920-0C9D-4C0E-AE6D-68A18D2AD6AE}" name="Colonne9307"/>
    <tableColumn id="9331" xr3:uid="{0AA5BA4F-DC2D-4264-ABE2-3DE7959157A2}" name="Colonne9308"/>
    <tableColumn id="9332" xr3:uid="{6FCF398E-5E18-4B2D-A08B-8D1302F12B18}" name="Colonne9309"/>
    <tableColumn id="9333" xr3:uid="{9CF5B76E-1B94-48D5-A65B-6F39AF808FCE}" name="Colonne9310"/>
    <tableColumn id="9334" xr3:uid="{87FEA872-8D1C-4B45-A6BC-51300D765049}" name="Colonne9311"/>
    <tableColumn id="9335" xr3:uid="{25608CB3-F17F-4300-B0C9-5C1AE024116F}" name="Colonne9312"/>
    <tableColumn id="9336" xr3:uid="{B2C1C473-BCE1-4DE1-83F4-5ECC1DE1FADE}" name="Colonne9313"/>
    <tableColumn id="9337" xr3:uid="{CF38F572-9378-4DC5-9EB1-F586BE08FCFB}" name="Colonne9314"/>
    <tableColumn id="9338" xr3:uid="{198DC126-10AC-49A0-86AF-08144ACBE328}" name="Colonne9315"/>
    <tableColumn id="9339" xr3:uid="{2982421A-DFA7-4F0F-87A5-3A90385BBB8A}" name="Colonne9316"/>
    <tableColumn id="9340" xr3:uid="{41B01AD1-FF05-4A51-A91C-CB8C19EF4C07}" name="Colonne9317"/>
    <tableColumn id="9341" xr3:uid="{C833ECCD-5367-4EA3-B3AE-C0FB8E391E4C}" name="Colonne9318"/>
    <tableColumn id="9342" xr3:uid="{6F4C5B38-B3D2-40CF-A2ED-4570E9BDA09B}" name="Colonne9319"/>
    <tableColumn id="9343" xr3:uid="{ECA8FD4B-A8DF-451E-8998-E852E62AA41B}" name="Colonne9320"/>
    <tableColumn id="9344" xr3:uid="{90CEC085-7BCD-4E6E-BD2C-57B8AC67BEFE}" name="Colonne9321"/>
    <tableColumn id="9345" xr3:uid="{F441152D-27AB-474A-84B5-09FB788547B7}" name="Colonne9322"/>
    <tableColumn id="9346" xr3:uid="{E0109911-BF19-4CAA-9E88-D515ED45A647}" name="Colonne9323"/>
    <tableColumn id="9347" xr3:uid="{750D924D-589E-4729-9545-DC52E0248BE4}" name="Colonne9324"/>
    <tableColumn id="9348" xr3:uid="{3996D19A-D88B-4199-999B-A2AE09B060A2}" name="Colonne9325"/>
    <tableColumn id="9349" xr3:uid="{681C2188-32D5-494C-9068-12A5911E5EC5}" name="Colonne9326"/>
    <tableColumn id="9350" xr3:uid="{950697A7-D22B-4EDF-967B-02E28B6815F2}" name="Colonne9327"/>
    <tableColumn id="9351" xr3:uid="{22E91F40-7CFF-4D3F-95A4-16CFAB606F10}" name="Colonne9328"/>
    <tableColumn id="9352" xr3:uid="{6CDE7E9E-833E-4172-94B5-08D6DE4D0421}" name="Colonne9329"/>
    <tableColumn id="9353" xr3:uid="{22DF96C4-63A3-4EE3-8686-655E86170CC6}" name="Colonne9330"/>
    <tableColumn id="9354" xr3:uid="{F4C11715-EB88-40A0-AA7E-7B6CC611A12B}" name="Colonne9331"/>
    <tableColumn id="9355" xr3:uid="{C27C3B58-B7C3-4829-88D5-717675CD7913}" name="Colonne9332"/>
    <tableColumn id="9356" xr3:uid="{0C53DD0C-0409-44DB-915D-549AEB5DDFB9}" name="Colonne9333"/>
    <tableColumn id="9357" xr3:uid="{AF724C66-DFD7-42D0-BC14-E6BA44ECBE6D}" name="Colonne9334"/>
    <tableColumn id="9358" xr3:uid="{B75CAA35-ADB7-48A6-AA46-F2E90195FED0}" name="Colonne9335"/>
    <tableColumn id="9359" xr3:uid="{C1BB7CB7-828C-44B3-89AC-B1DA15EF37EA}" name="Colonne9336"/>
    <tableColumn id="9360" xr3:uid="{44D0AA09-C5C0-4222-BA42-C0DBBCA87FCF}" name="Colonne9337"/>
    <tableColumn id="9361" xr3:uid="{729FEB84-2CD0-4F0D-888F-1643C0B9FFFB}" name="Colonne9338"/>
    <tableColumn id="9362" xr3:uid="{95DD92EC-B3F3-4877-8FE5-EE231D242CA8}" name="Colonne9339"/>
    <tableColumn id="9363" xr3:uid="{F0CD4DAA-DCBF-4982-AF17-603B00481823}" name="Colonne9340"/>
    <tableColumn id="9364" xr3:uid="{245D682A-0177-471C-8E6D-98CF96E30393}" name="Colonne9341"/>
    <tableColumn id="9365" xr3:uid="{AFD6EEA1-CD62-4AD7-8DA4-CDA7A28E288B}" name="Colonne9342"/>
    <tableColumn id="9366" xr3:uid="{E55667F6-CE9B-4F56-AA6A-237EC5F1709C}" name="Colonne9343"/>
    <tableColumn id="9367" xr3:uid="{4F8369FD-D8B3-4CDD-A493-30A587A3E0D5}" name="Colonne9344"/>
    <tableColumn id="9368" xr3:uid="{0A742CDA-0CED-4852-926A-09B6C5500182}" name="Colonne9345"/>
    <tableColumn id="9369" xr3:uid="{AAE73350-F0CE-438C-8783-C3F76FBB546C}" name="Colonne9346"/>
    <tableColumn id="9370" xr3:uid="{69F6CB52-4B68-4C19-BD8E-E2B4A70A82EE}" name="Colonne9347"/>
    <tableColumn id="9371" xr3:uid="{473F178A-2137-4751-BD0C-12B5306638D8}" name="Colonne9348"/>
    <tableColumn id="9372" xr3:uid="{8F45D64A-37AF-44D6-B542-49A852AC7AD6}" name="Colonne9349"/>
    <tableColumn id="9373" xr3:uid="{B05C9E38-0A2C-4870-BDE7-6B1CD2A7DB28}" name="Colonne9350"/>
    <tableColumn id="9374" xr3:uid="{946865A4-0AE6-4C95-A2F5-7397A5195A49}" name="Colonne9351"/>
    <tableColumn id="9375" xr3:uid="{AC048440-70B3-4CAB-BFA7-08A30F235483}" name="Colonne9352"/>
    <tableColumn id="9376" xr3:uid="{A6CACF89-1403-4D6B-90CB-C554722CE993}" name="Colonne9353"/>
    <tableColumn id="9377" xr3:uid="{4D0BF87C-CC8E-4144-A969-F77AB60C80B4}" name="Colonne9354"/>
    <tableColumn id="9378" xr3:uid="{451C6269-C1DB-42E7-BB59-C4CF280EEBDF}" name="Colonne9355"/>
    <tableColumn id="9379" xr3:uid="{7461F5D5-6A9B-4416-84F5-6E60F9706388}" name="Colonne9356"/>
    <tableColumn id="9380" xr3:uid="{05B1D857-4DAA-45E6-8EB4-7265F7443EFB}" name="Colonne9357"/>
    <tableColumn id="9381" xr3:uid="{39FD489C-3579-447E-83A7-7ED83A9F7F4B}" name="Colonne9358"/>
    <tableColumn id="9382" xr3:uid="{AC146DCE-0E84-48C0-A3E6-6DAB3BC49A01}" name="Colonne9359"/>
    <tableColumn id="9383" xr3:uid="{82706AA1-0E0E-46A7-82C5-2A103E0CFC63}" name="Colonne9360"/>
    <tableColumn id="9384" xr3:uid="{BF84CB31-6EFA-4360-9829-A60B1A2C56B1}" name="Colonne9361"/>
    <tableColumn id="9385" xr3:uid="{20C1F503-E858-422F-B13A-91BD77609BE6}" name="Colonne9362"/>
    <tableColumn id="9386" xr3:uid="{EA4A2984-3062-4A99-AB60-49DFCE86607E}" name="Colonne9363"/>
    <tableColumn id="9387" xr3:uid="{70B73441-7A7B-4F75-AF0D-688E284617EA}" name="Colonne9364"/>
    <tableColumn id="9388" xr3:uid="{AC7C4638-3D3B-4C2C-A3E4-BA165C96CBEE}" name="Colonne9365"/>
    <tableColumn id="9389" xr3:uid="{61A8FD1D-B2C2-467E-AC2B-3674A43270FC}" name="Colonne9366"/>
    <tableColumn id="9390" xr3:uid="{C1C63455-895A-4387-90C5-2532D56CFA08}" name="Colonne9367"/>
    <tableColumn id="9391" xr3:uid="{C28C8BE8-726E-43E5-9910-D3D932CA8BCA}" name="Colonne9368"/>
    <tableColumn id="9392" xr3:uid="{B03138C3-ADB9-4C22-9CE2-5772C2A2A009}" name="Colonne9369"/>
    <tableColumn id="9393" xr3:uid="{BBDA4C18-1211-4985-918F-08A5CF8817E7}" name="Colonne9370"/>
    <tableColumn id="9394" xr3:uid="{625E4420-A244-48BC-BB0A-75D1C7DF06E9}" name="Colonne9371"/>
    <tableColumn id="9395" xr3:uid="{27A0D8C6-C42F-45CB-A7FE-A6BA4781EBB2}" name="Colonne9372"/>
    <tableColumn id="9396" xr3:uid="{1D8DF92F-AFFD-4ED5-A1D2-992E4E809D11}" name="Colonne9373"/>
    <tableColumn id="9397" xr3:uid="{21086080-ACB3-44F7-BDE6-B26DE00A7C24}" name="Colonne9374"/>
    <tableColumn id="9398" xr3:uid="{EB55CF95-B888-4024-A483-E89888784B4A}" name="Colonne9375"/>
    <tableColumn id="9399" xr3:uid="{C8B2CC56-3FA7-45ED-8B12-E055DDAC49EA}" name="Colonne9376"/>
    <tableColumn id="9400" xr3:uid="{791C8BFB-3698-4705-A0E3-78ED423268F2}" name="Colonne9377"/>
    <tableColumn id="9401" xr3:uid="{65E6474D-1F47-4D1C-8774-DCBF8C96AD26}" name="Colonne9378"/>
    <tableColumn id="9402" xr3:uid="{69411063-3233-4B34-8449-CC7A354FEB1F}" name="Colonne9379"/>
    <tableColumn id="9403" xr3:uid="{1448CC29-799A-4768-B95C-E9F7BD9C5C36}" name="Colonne9380"/>
    <tableColumn id="9404" xr3:uid="{511A6A5B-498E-4C47-AEAD-81B846F3FEAF}" name="Colonne9381"/>
    <tableColumn id="9405" xr3:uid="{9C387EF3-7ED7-4019-9D3E-F2704F18196E}" name="Colonne9382"/>
    <tableColumn id="9406" xr3:uid="{70C4A087-4EB9-4627-8136-814A56743660}" name="Colonne9383"/>
    <tableColumn id="9407" xr3:uid="{59F8B04A-E7D2-4A52-B7DF-EA73A43CCCC6}" name="Colonne9384"/>
    <tableColumn id="9408" xr3:uid="{69BF2801-8B26-4A1B-9EF9-9031D8415877}" name="Colonne9385"/>
    <tableColumn id="9409" xr3:uid="{061E71CD-F80F-4E7F-AC26-8535853E7151}" name="Colonne9386"/>
    <tableColumn id="9410" xr3:uid="{B2AED21C-B209-487F-96E4-95E0C13C7FD0}" name="Colonne9387"/>
    <tableColumn id="9411" xr3:uid="{E9B9A90F-A91C-45AB-9519-A6E9DD59E6DD}" name="Colonne9388"/>
    <tableColumn id="9412" xr3:uid="{7325A865-851E-4830-B86E-286F522C60EA}" name="Colonne9389"/>
    <tableColumn id="9413" xr3:uid="{0AF9BD15-8784-4C01-BDA3-DDDDB6629268}" name="Colonne9390"/>
    <tableColumn id="9414" xr3:uid="{42F9A160-F8BC-4006-B80A-EA0AE13F734D}" name="Colonne9391"/>
    <tableColumn id="9415" xr3:uid="{0E8AF8B6-0D3C-4007-9965-5A9245F60FAC}" name="Colonne9392"/>
    <tableColumn id="9416" xr3:uid="{B8880DCE-07E9-4F6F-A814-4A98263B0FFC}" name="Colonne9393"/>
    <tableColumn id="9417" xr3:uid="{A3A211F2-66FF-4409-93C3-E61FB4C6284A}" name="Colonne9394"/>
    <tableColumn id="9418" xr3:uid="{043F9B68-7986-4056-8301-86508424EDBA}" name="Colonne9395"/>
    <tableColumn id="9419" xr3:uid="{24807EC1-B8DF-4CA1-80F9-CCDA910475D9}" name="Colonne9396"/>
    <tableColumn id="9420" xr3:uid="{2FC147D7-FE20-4E33-9A62-641EDE5BE9BA}" name="Colonne9397"/>
    <tableColumn id="9421" xr3:uid="{38FFF2DF-893B-4211-AFBB-B3D4A496AE40}" name="Colonne9398"/>
    <tableColumn id="9422" xr3:uid="{A824D157-6BD6-4DA7-B50A-FD0EF1200379}" name="Colonne9399"/>
    <tableColumn id="9423" xr3:uid="{680E9306-2716-496B-8E7E-280B3DEDB15F}" name="Colonne9400"/>
    <tableColumn id="9424" xr3:uid="{344E49CB-3E5E-4521-843F-DE940D0F3C7B}" name="Colonne9401"/>
    <tableColumn id="9425" xr3:uid="{A3E5FB13-6905-4D11-B225-1A9B40A7E807}" name="Colonne9402"/>
    <tableColumn id="9426" xr3:uid="{A66B44D2-7754-4048-B254-1C7746ADC4F3}" name="Colonne9403"/>
    <tableColumn id="9427" xr3:uid="{B652ACB4-3411-4265-9E03-890983E069FA}" name="Colonne9404"/>
    <tableColumn id="9428" xr3:uid="{520FDE35-D20F-4866-A97B-C6EB4E3A8244}" name="Colonne9405"/>
    <tableColumn id="9429" xr3:uid="{4B410C97-AA14-4AB4-945B-B2004080F214}" name="Colonne9406"/>
    <tableColumn id="9430" xr3:uid="{A9FB9930-E625-44F8-AA98-06C4C71205F9}" name="Colonne9407"/>
    <tableColumn id="9431" xr3:uid="{CA4A2498-F792-497B-AEA7-56942A713DAC}" name="Colonne9408"/>
    <tableColumn id="9432" xr3:uid="{8A762887-3965-449C-A252-24D7EDC0F22A}" name="Colonne9409"/>
    <tableColumn id="9433" xr3:uid="{198B0A95-A42B-40E4-8BED-A8B18EB3F07E}" name="Colonne9410"/>
    <tableColumn id="9434" xr3:uid="{FFA40CC2-E2B7-4E3D-ACD5-E5707BEFF954}" name="Colonne9411"/>
    <tableColumn id="9435" xr3:uid="{282D1E2A-F97F-4E1C-A9B1-F9F0E340BD23}" name="Colonne9412"/>
    <tableColumn id="9436" xr3:uid="{8877F950-60B1-4079-9734-5AB12F2D232A}" name="Colonne9413"/>
    <tableColumn id="9437" xr3:uid="{C60DA02B-34C3-43FE-878E-E33612A68851}" name="Colonne9414"/>
    <tableColumn id="9438" xr3:uid="{2F9602EA-DE02-409A-8062-6FA11F67B967}" name="Colonne9415"/>
    <tableColumn id="9439" xr3:uid="{5EEB95F4-C4EB-41C2-9489-965C29BB6BA4}" name="Colonne9416"/>
    <tableColumn id="9440" xr3:uid="{93AB1DA1-4793-4EAF-B193-9090FF477F8F}" name="Colonne9417"/>
    <tableColumn id="9441" xr3:uid="{76699AF0-5BAE-4136-ADA8-16BDC5AA6ABE}" name="Colonne9418"/>
    <tableColumn id="9442" xr3:uid="{73B42C8A-12B6-42F7-90B8-B805A3A5D810}" name="Colonne9419"/>
    <tableColumn id="9443" xr3:uid="{2D1C1733-908A-4A67-94E7-A7D24D9D40CB}" name="Colonne9420"/>
    <tableColumn id="9444" xr3:uid="{EAFDE045-5A1D-4A80-B024-B0CDAB60E7E0}" name="Colonne9421"/>
    <tableColumn id="9445" xr3:uid="{A0399E78-360D-4C9E-81DE-B2E2B82F48D3}" name="Colonne9422"/>
    <tableColumn id="9446" xr3:uid="{93A0EEEE-EF3E-4180-9BF0-7D104DD067EC}" name="Colonne9423"/>
    <tableColumn id="9447" xr3:uid="{C1CC209A-0B5E-4432-9C68-475F06954525}" name="Colonne9424"/>
    <tableColumn id="9448" xr3:uid="{1BAEAF84-3534-4834-A552-85FBB999A7EC}" name="Colonne9425"/>
    <tableColumn id="9449" xr3:uid="{6324AB0B-90D0-4A97-B64F-3FEA177F3C14}" name="Colonne9426"/>
    <tableColumn id="9450" xr3:uid="{1DE7C996-1AA1-44CB-82EC-465D79E62C43}" name="Colonne9427"/>
    <tableColumn id="9451" xr3:uid="{B2F55042-801D-4F71-9A4F-26FC193A56BD}" name="Colonne9428"/>
    <tableColumn id="9452" xr3:uid="{A25D283D-6556-4543-B11B-CA9633A18248}" name="Colonne9429"/>
    <tableColumn id="9453" xr3:uid="{0AAF4A5B-E9C8-4E1F-A620-6182870FBD34}" name="Colonne9430"/>
    <tableColumn id="9454" xr3:uid="{026EC3F2-907F-4AFB-B6CB-350C16CF83DC}" name="Colonne9431"/>
    <tableColumn id="9455" xr3:uid="{C6BA9C20-9420-4BFB-A09D-78A28F1EA989}" name="Colonne9432"/>
    <tableColumn id="9456" xr3:uid="{2C33970F-EC69-4478-B041-66501E7AF9FE}" name="Colonne9433"/>
    <tableColumn id="9457" xr3:uid="{4F28B6E3-39CB-4EBD-B01F-9DEF444E146C}" name="Colonne9434"/>
    <tableColumn id="9458" xr3:uid="{C24ED9D7-1567-40BA-99A9-F10B470F1569}" name="Colonne9435"/>
    <tableColumn id="9459" xr3:uid="{0FDA2F8A-2402-4C57-8192-72CB5C397BCF}" name="Colonne9436"/>
    <tableColumn id="9460" xr3:uid="{EEFB0311-4207-4C91-9282-DEE9EFCF081A}" name="Colonne9437"/>
    <tableColumn id="9461" xr3:uid="{72D85970-962A-4E9D-98F5-10F859BC1B51}" name="Colonne9438"/>
    <tableColumn id="9462" xr3:uid="{1A28199E-3F81-4A13-A641-258D7C5D0C78}" name="Colonne9439"/>
    <tableColumn id="9463" xr3:uid="{E0CCA519-0942-4CBC-B719-1E32A456A102}" name="Colonne9440"/>
    <tableColumn id="9464" xr3:uid="{CA299FFD-CD92-48C6-8F3B-60A2855ACC29}" name="Colonne9441"/>
    <tableColumn id="9465" xr3:uid="{C503A282-E024-4FF1-8E89-171052894CCA}" name="Colonne9442"/>
    <tableColumn id="9466" xr3:uid="{78B0A56A-6FE8-427A-B203-7B8B15627FDF}" name="Colonne9443"/>
    <tableColumn id="9467" xr3:uid="{DAE55ECD-4C31-4C94-849B-EA877A2C8AF9}" name="Colonne9444"/>
    <tableColumn id="9468" xr3:uid="{5F014D80-8BDE-4FA3-981F-7EADB38F8DBD}" name="Colonne9445"/>
    <tableColumn id="9469" xr3:uid="{1658BE64-0D73-4B74-AC16-F9EC22D77A39}" name="Colonne9446"/>
    <tableColumn id="9470" xr3:uid="{D6F91161-27DF-4289-9B2B-706F7C0BBCA7}" name="Colonne9447"/>
    <tableColumn id="9471" xr3:uid="{4AE2CC9F-9081-4FB8-AAC5-6561E3EBB037}" name="Colonne9448"/>
    <tableColumn id="9472" xr3:uid="{6DD2BAE2-1158-4F38-B0DE-30C75D32E9EB}" name="Colonne9449"/>
    <tableColumn id="9473" xr3:uid="{16ECE2EC-2341-4437-9C91-A014662F0B87}" name="Colonne9450"/>
    <tableColumn id="9474" xr3:uid="{9BFA4E25-F76A-43B6-AEDC-37D1EC12B3E3}" name="Colonne9451"/>
    <tableColumn id="9475" xr3:uid="{8B17F817-4DF9-4A9A-B664-FDC468B18B47}" name="Colonne9452"/>
    <tableColumn id="9476" xr3:uid="{AEA00397-0BFD-4E48-AF5C-EAEF7353A93A}" name="Colonne9453"/>
    <tableColumn id="9477" xr3:uid="{2C61735B-CEC8-4325-BC51-5B2302BDB240}" name="Colonne9454"/>
    <tableColumn id="9478" xr3:uid="{EF011ED9-8D0D-4098-A1DE-EA1C00050B4E}" name="Colonne9455"/>
    <tableColumn id="9479" xr3:uid="{819A15F2-8F0B-494D-BBA5-2EBF417F655C}" name="Colonne9456"/>
    <tableColumn id="9480" xr3:uid="{5FDC270C-70A2-4A14-A1BB-814DC72701D5}" name="Colonne9457"/>
    <tableColumn id="9481" xr3:uid="{F5AD3B09-F084-4150-A23C-4428ECA9A692}" name="Colonne9458"/>
    <tableColumn id="9482" xr3:uid="{FD0537F9-C05E-4A18-ADA6-ADFCA9518E1D}" name="Colonne9459"/>
    <tableColumn id="9483" xr3:uid="{69A60310-A41F-4C15-92C3-4C201EA6C9B0}" name="Colonne9460"/>
    <tableColumn id="9484" xr3:uid="{06CC8D45-883B-406A-B466-2EC12A5B45C2}" name="Colonne9461"/>
    <tableColumn id="9485" xr3:uid="{2F7371D3-0449-49E0-8D5E-52B89659E1BC}" name="Colonne9462"/>
    <tableColumn id="9486" xr3:uid="{621B34D2-30A4-4A5F-A395-6D483645B243}" name="Colonne9463"/>
    <tableColumn id="9487" xr3:uid="{0AD436C8-C37E-4D09-A9DD-5437384E4C02}" name="Colonne9464"/>
    <tableColumn id="9488" xr3:uid="{3B01769C-B2C4-44B7-8949-F5699CD3D357}" name="Colonne9465"/>
    <tableColumn id="9489" xr3:uid="{094A9E5B-87CC-484D-B248-CE1E9172127E}" name="Colonne9466"/>
    <tableColumn id="9490" xr3:uid="{20566205-5E55-46C4-9FB5-64BEF70F9C93}" name="Colonne9467"/>
    <tableColumn id="9491" xr3:uid="{6EB0BE5A-EC98-4B63-8658-D10049D51053}" name="Colonne9468"/>
    <tableColumn id="9492" xr3:uid="{6B9B93FF-6399-4577-AC25-AEC1DE5F23EF}" name="Colonne9469"/>
    <tableColumn id="9493" xr3:uid="{98F914FC-C6C7-416A-A8FE-88765292291A}" name="Colonne9470"/>
    <tableColumn id="9494" xr3:uid="{5FC98F59-6F72-4C0F-A7D2-81E16847E98C}" name="Colonne9471"/>
    <tableColumn id="9495" xr3:uid="{0E54C2FF-1060-4AF7-8355-6101660CBBE5}" name="Colonne9472"/>
    <tableColumn id="9496" xr3:uid="{511235CF-B454-4BF0-B6A8-E386C8ED5372}" name="Colonne9473"/>
    <tableColumn id="9497" xr3:uid="{EB5EC9BA-2856-4C3C-9CF1-6EF45C43191F}" name="Colonne9474"/>
    <tableColumn id="9498" xr3:uid="{5CCDDA2D-9588-4553-BFB0-6E93E9826864}" name="Colonne9475"/>
    <tableColumn id="9499" xr3:uid="{D80FED1E-CA86-45AC-81D0-45401A25C2A6}" name="Colonne9476"/>
    <tableColumn id="9500" xr3:uid="{E40E7F2F-CAB4-4F07-9A62-66A6C05D0C65}" name="Colonne9477"/>
    <tableColumn id="9501" xr3:uid="{8735391D-CC12-4F16-A89A-B73B1F24D600}" name="Colonne9478"/>
    <tableColumn id="9502" xr3:uid="{C0276D6D-8019-4742-A84C-FB374CBFC475}" name="Colonne9479"/>
    <tableColumn id="9503" xr3:uid="{DDDB0E33-6DED-4D4B-B81F-126DA9424A05}" name="Colonne9480"/>
    <tableColumn id="9504" xr3:uid="{953939EA-EC38-403B-9DF6-763A693E0A0A}" name="Colonne9481"/>
    <tableColumn id="9505" xr3:uid="{0FAB6A31-9418-401B-A3C0-65FA164C1A05}" name="Colonne9482"/>
    <tableColumn id="9506" xr3:uid="{856B1AA6-D7E1-4AE4-8CF3-8217DB5285CE}" name="Colonne9483"/>
    <tableColumn id="9507" xr3:uid="{5239DD44-59F6-4494-93D8-BA947FB24ED5}" name="Colonne9484"/>
    <tableColumn id="9508" xr3:uid="{710F1024-0830-4170-9C02-455A8ED5C58A}" name="Colonne9485"/>
    <tableColumn id="9509" xr3:uid="{981D2B62-B2ED-4565-B3A8-76C920091B4D}" name="Colonne9486"/>
    <tableColumn id="9510" xr3:uid="{C78DEA4F-1FCC-46D8-BBB3-48D24889AFA7}" name="Colonne9487"/>
    <tableColumn id="9511" xr3:uid="{DF017D15-F56B-4B97-8514-778AAC4CAEDC}" name="Colonne9488"/>
    <tableColumn id="9512" xr3:uid="{79B35FE1-7BDF-4749-BD11-938A63482D10}" name="Colonne9489"/>
    <tableColumn id="9513" xr3:uid="{00D24D30-B111-4886-A8E6-E4CE4FE5C58F}" name="Colonne9490"/>
    <tableColumn id="9514" xr3:uid="{6D329D30-4C70-42BD-80A7-E1F78ED23937}" name="Colonne9491"/>
    <tableColumn id="9515" xr3:uid="{6EB418E1-12F0-40E0-9615-344F68C32AF8}" name="Colonne9492"/>
    <tableColumn id="9516" xr3:uid="{46A84720-6387-4D86-BF75-9399DDEE4C3E}" name="Colonne9493"/>
    <tableColumn id="9517" xr3:uid="{64C78E1C-1950-4C40-8919-49D75AE4D644}" name="Colonne9494"/>
    <tableColumn id="9518" xr3:uid="{C56EBA1E-77E8-4578-8290-FE59B1BFAE0B}" name="Colonne9495"/>
    <tableColumn id="9519" xr3:uid="{8919D922-13AA-4418-915F-2C0604E0DA13}" name="Colonne9496"/>
    <tableColumn id="9520" xr3:uid="{7A234702-6A4C-4FF5-8F5F-F5367FC4E74F}" name="Colonne9497"/>
    <tableColumn id="9521" xr3:uid="{7EBA6128-9B54-4611-8A81-4D6AB8180ECE}" name="Colonne9498"/>
    <tableColumn id="9522" xr3:uid="{B1455FAC-A501-4BDF-BB7D-7BA34979259B}" name="Colonne9499"/>
    <tableColumn id="9523" xr3:uid="{FA0B0292-7400-4302-97DC-18E066EDECBF}" name="Colonne9500"/>
    <tableColumn id="9524" xr3:uid="{218CD3A2-4274-4E53-B304-A62FD0134F4D}" name="Colonne9501"/>
    <tableColumn id="9525" xr3:uid="{B7A94B91-7157-443F-912D-24E97A78FB02}" name="Colonne9502"/>
    <tableColumn id="9526" xr3:uid="{1D20F3D4-739C-4B6D-AC9F-EE6FB16060DF}" name="Colonne9503"/>
    <tableColumn id="9527" xr3:uid="{64175CE4-0628-49F3-A085-6B880786D484}" name="Colonne9504"/>
    <tableColumn id="9528" xr3:uid="{11AC63C8-E695-4ACE-9A16-CC7C1015C552}" name="Colonne9505"/>
    <tableColumn id="9529" xr3:uid="{197A8C43-687D-4758-A993-7717A7CF6342}" name="Colonne9506"/>
    <tableColumn id="9530" xr3:uid="{18E284F5-6A13-4CE0-A317-BF92A4180AFB}" name="Colonne9507"/>
    <tableColumn id="9531" xr3:uid="{FD5F362A-0077-4E1E-9F2A-6D479D55D126}" name="Colonne9508"/>
    <tableColumn id="9532" xr3:uid="{FFE40B7D-6CE8-4DC4-B27B-E40C56A7A967}" name="Colonne9509"/>
    <tableColumn id="9533" xr3:uid="{C715E698-9F0B-4600-B5B3-1289F819590F}" name="Colonne9510"/>
    <tableColumn id="9534" xr3:uid="{20AB6646-1377-4A80-A8B9-84588ED88395}" name="Colonne9511"/>
    <tableColumn id="9535" xr3:uid="{A61A8A7C-E9A5-4AA1-8597-D273F3BDDFD1}" name="Colonne9512"/>
    <tableColumn id="9536" xr3:uid="{14D12442-1134-406C-A569-492DE7AC350F}" name="Colonne9513"/>
    <tableColumn id="9537" xr3:uid="{FF9A4B7A-823C-4260-81B3-9602A36D92EB}" name="Colonne9514"/>
    <tableColumn id="9538" xr3:uid="{6893B19D-362E-472F-80FB-40FE7D000F75}" name="Colonne9515"/>
    <tableColumn id="9539" xr3:uid="{FFD76BCE-ED8B-48AD-8E9C-F7EE74557D12}" name="Colonne9516"/>
    <tableColumn id="9540" xr3:uid="{A28A0ABB-A51D-4DB6-8193-D6DA7BA34699}" name="Colonne9517"/>
    <tableColumn id="9541" xr3:uid="{E5FA0E39-CBBC-4E74-B21D-80B141025C8E}" name="Colonne9518"/>
    <tableColumn id="9542" xr3:uid="{D15A478B-C4AE-46CA-8B4A-ED8CE2183F72}" name="Colonne9519"/>
    <tableColumn id="9543" xr3:uid="{7F8A42D6-2DBD-47F7-B839-5CA7DDD3EA37}" name="Colonne9520"/>
    <tableColumn id="9544" xr3:uid="{DB11C753-F320-4188-81B3-14B3C6E88CD9}" name="Colonne9521"/>
    <tableColumn id="9545" xr3:uid="{FCE6599D-CF5F-49D2-9844-624142CE5AE1}" name="Colonne9522"/>
    <tableColumn id="9546" xr3:uid="{E507098F-B737-4D45-8751-0D14AB300A18}" name="Colonne9523"/>
    <tableColumn id="9547" xr3:uid="{3779E32B-94CF-43D9-9A1F-FCAAC9759C2F}" name="Colonne9524"/>
    <tableColumn id="9548" xr3:uid="{A5AF9A3E-457A-4CAB-B2BD-1253CCFFA449}" name="Colonne9525"/>
    <tableColumn id="9549" xr3:uid="{394B6CBE-6DBD-4F28-8098-B3A5C3D66FEC}" name="Colonne9526"/>
    <tableColumn id="9550" xr3:uid="{826A204D-0B5E-4430-944F-2FE830542465}" name="Colonne9527"/>
    <tableColumn id="9551" xr3:uid="{EE778D9E-795A-46BC-8717-46BF7CADD518}" name="Colonne9528"/>
    <tableColumn id="9552" xr3:uid="{55F537C3-05DF-4DAF-B62E-D65944DBDE24}" name="Colonne9529"/>
    <tableColumn id="9553" xr3:uid="{C0DF2959-2292-4331-93E8-5145E97DCF41}" name="Colonne9530"/>
    <tableColumn id="9554" xr3:uid="{73BB2D3E-641A-4E8C-A86A-A587F907A7D6}" name="Colonne9531"/>
    <tableColumn id="9555" xr3:uid="{CEE19DA1-55EC-4FE8-B60A-55B7426B3F7A}" name="Colonne9532"/>
    <tableColumn id="9556" xr3:uid="{ED3DEDD2-EE0F-4C97-9BD6-FA819BA17BB9}" name="Colonne9533"/>
    <tableColumn id="9557" xr3:uid="{906693C4-4A47-454C-93B0-B9B8F95A5661}" name="Colonne9534"/>
    <tableColumn id="9558" xr3:uid="{85F679C5-9D3A-40B1-9003-BA82B6E04082}" name="Colonne9535"/>
    <tableColumn id="9559" xr3:uid="{78C12D86-2DB3-4608-A357-AAC88F1043FD}" name="Colonne9536"/>
    <tableColumn id="9560" xr3:uid="{27B2EBF2-8439-4E4E-A0D7-3963C6086305}" name="Colonne9537"/>
    <tableColumn id="9561" xr3:uid="{698A7E4D-5703-4812-8D7A-296577D01231}" name="Colonne9538"/>
    <tableColumn id="9562" xr3:uid="{3DB1EA47-027D-40AC-B719-30C92CEEC61F}" name="Colonne9539"/>
    <tableColumn id="9563" xr3:uid="{02C88052-2D8D-4386-B923-7555D9E1AD12}" name="Colonne9540"/>
    <tableColumn id="9564" xr3:uid="{8F6ECA98-F687-4C05-B5EF-316512E153A4}" name="Colonne9541"/>
    <tableColumn id="9565" xr3:uid="{1C88FD33-1BAF-4852-8097-DA289055ADEA}" name="Colonne9542"/>
    <tableColumn id="9566" xr3:uid="{05DBAD37-9877-4FEF-B0C3-75C7F8200712}" name="Colonne9543"/>
    <tableColumn id="9567" xr3:uid="{3C7E9995-A582-46EF-9F79-712848202B93}" name="Colonne9544"/>
    <tableColumn id="9568" xr3:uid="{70DADF63-AE07-4D39-94D3-A1627A23E741}" name="Colonne9545"/>
    <tableColumn id="9569" xr3:uid="{55BAE01C-27A1-406A-AD56-0CBFDF11B6E2}" name="Colonne9546"/>
    <tableColumn id="9570" xr3:uid="{BF68F105-940E-4B3C-9535-D2984F5F308A}" name="Colonne9547"/>
    <tableColumn id="9571" xr3:uid="{D26EBE1F-9BE5-411D-9599-8514853F0788}" name="Colonne9548"/>
    <tableColumn id="9572" xr3:uid="{93C40BA7-4191-485C-9DDC-64BACB8BA691}" name="Colonne9549"/>
    <tableColumn id="9573" xr3:uid="{03A0FB31-D549-495B-A68B-33CDFCA45787}" name="Colonne9550"/>
    <tableColumn id="9574" xr3:uid="{362D593E-90A3-4050-9507-C91BF7499782}" name="Colonne9551"/>
    <tableColumn id="9575" xr3:uid="{AE735E2B-957A-4DC4-BFE6-CD9A3AC06BC1}" name="Colonne9552"/>
    <tableColumn id="9576" xr3:uid="{51FD47AE-E0B2-404B-B1C8-C0BB5ABBB841}" name="Colonne9553"/>
    <tableColumn id="9577" xr3:uid="{C089603F-4A10-4A88-80CE-C388E5290BDE}" name="Colonne9554"/>
    <tableColumn id="9578" xr3:uid="{7F50A0ED-78EF-4F76-8354-3F60E27B7FA4}" name="Colonne9555"/>
    <tableColumn id="9579" xr3:uid="{86F50EAC-195F-4695-8535-E519C9C95A62}" name="Colonne9556"/>
    <tableColumn id="9580" xr3:uid="{5BDC27B5-0278-48CC-A12F-FE493C3B00FE}" name="Colonne9557"/>
    <tableColumn id="9581" xr3:uid="{47A3BF76-1728-4DE6-811D-4B2E67094121}" name="Colonne9558"/>
    <tableColumn id="9582" xr3:uid="{72B79E50-51DC-41C9-A467-755B9932CA5F}" name="Colonne9559"/>
    <tableColumn id="9583" xr3:uid="{5B0F1614-4A14-444F-B67A-C237B8497DC2}" name="Colonne9560"/>
    <tableColumn id="9584" xr3:uid="{3D8E4750-8A18-46B1-9815-8ED6964D2B4A}" name="Colonne9561"/>
    <tableColumn id="9585" xr3:uid="{6A271621-B34A-4A35-ABC3-ABF14BA48CE4}" name="Colonne9562"/>
    <tableColumn id="9586" xr3:uid="{81193FDF-AB90-4540-BB5F-A3657A003014}" name="Colonne9563"/>
    <tableColumn id="9587" xr3:uid="{82F84CE2-EDC6-4945-950A-6C1089F92D6C}" name="Colonne9564"/>
    <tableColumn id="9588" xr3:uid="{61B5DBB7-4374-4190-A636-ADD5810992F1}" name="Colonne9565"/>
    <tableColumn id="9589" xr3:uid="{310BDCC1-257A-494E-BBF4-B5A416756885}" name="Colonne9566"/>
    <tableColumn id="9590" xr3:uid="{84B10D7C-2663-4240-8437-BA733DA5957F}" name="Colonne9567"/>
    <tableColumn id="9591" xr3:uid="{93A6B18D-3A6D-478D-B203-AAC742566FBD}" name="Colonne9568"/>
    <tableColumn id="9592" xr3:uid="{9C05CCDE-2266-4A19-A429-1C89BBA798B7}" name="Colonne9569"/>
    <tableColumn id="9593" xr3:uid="{CB6E9C08-3B13-472C-A17E-3B477EBA399B}" name="Colonne9570"/>
    <tableColumn id="9594" xr3:uid="{AC45FBEF-25D6-449B-83EC-0CE0D7773502}" name="Colonne9571"/>
    <tableColumn id="9595" xr3:uid="{E2EC2DDD-CF27-46E3-9297-D820E510E5CC}" name="Colonne9572"/>
    <tableColumn id="9596" xr3:uid="{6E441F54-7231-49AF-AE4E-70104B46ABE6}" name="Colonne9573"/>
    <tableColumn id="9597" xr3:uid="{C78957F2-15A8-49E8-8C99-8F90A19EF103}" name="Colonne9574"/>
    <tableColumn id="9598" xr3:uid="{99520716-4575-4D15-9DB2-11FFFB68D3C7}" name="Colonne9575"/>
    <tableColumn id="9599" xr3:uid="{267CD01F-46C4-4E22-B2CA-8424F841BF25}" name="Colonne9576"/>
    <tableColumn id="9600" xr3:uid="{2D8EC326-0098-42C3-B9CD-804293CBD0B6}" name="Colonne9577"/>
    <tableColumn id="9601" xr3:uid="{072983D9-CEC3-481A-B046-CAAADCBD176B}" name="Colonne9578"/>
    <tableColumn id="9602" xr3:uid="{2C33515B-79CE-436F-810B-5266761606CD}" name="Colonne9579"/>
    <tableColumn id="9603" xr3:uid="{2F7FA703-6820-48BD-8207-DFC2B4F84DB3}" name="Colonne9580"/>
    <tableColumn id="9604" xr3:uid="{9E222596-E072-4E62-AE4F-099027DEB4C6}" name="Colonne9581"/>
    <tableColumn id="9605" xr3:uid="{4115BB1B-1952-4A52-8A53-3501A5163746}" name="Colonne9582"/>
    <tableColumn id="9606" xr3:uid="{DFCE6A4A-B19F-46BF-BDA3-F0C21153D5D1}" name="Colonne9583"/>
    <tableColumn id="9607" xr3:uid="{B2B3DE23-3E60-4B1C-B818-C683ED856280}" name="Colonne9584"/>
    <tableColumn id="9608" xr3:uid="{0A196BB0-527D-455B-B27C-786FCD43AB8A}" name="Colonne9585"/>
    <tableColumn id="9609" xr3:uid="{273BAE81-EEB9-4592-B5BA-FF8E27A5C14A}" name="Colonne9586"/>
    <tableColumn id="9610" xr3:uid="{ED3B28EF-9721-4609-BE43-1CF9CF326F04}" name="Colonne9587"/>
    <tableColumn id="9611" xr3:uid="{C5C1E58A-A3BB-4268-B14A-FB9C74AF9CF8}" name="Colonne9588"/>
    <tableColumn id="9612" xr3:uid="{E6243843-B25A-411B-AB31-B03BD9AB2EFB}" name="Colonne9589"/>
    <tableColumn id="9613" xr3:uid="{114FF8F3-A19F-4441-A2E4-4980669AC52B}" name="Colonne9590"/>
    <tableColumn id="9614" xr3:uid="{AEE05FE9-7A80-449A-B742-5F351B60E413}" name="Colonne9591"/>
    <tableColumn id="9615" xr3:uid="{0CAAE533-EC19-4C6B-8D84-7F4355448A92}" name="Colonne9592"/>
    <tableColumn id="9616" xr3:uid="{28371B04-F352-4FCB-B890-BB9F98272D58}" name="Colonne9593"/>
    <tableColumn id="9617" xr3:uid="{EC903D00-DBD3-4674-8380-DA2EA5A1292D}" name="Colonne9594"/>
    <tableColumn id="9618" xr3:uid="{3FFDB79F-A8ED-4971-8941-ADEACB8D6EE7}" name="Colonne9595"/>
    <tableColumn id="9619" xr3:uid="{64BB30CB-7D65-4C80-8DA6-F517E61179F2}" name="Colonne9596"/>
    <tableColumn id="9620" xr3:uid="{70F2288B-B5C7-4864-A926-81876F2E442A}" name="Colonne9597"/>
    <tableColumn id="9621" xr3:uid="{E565D4E7-D586-459A-BFFC-7107E4967C9F}" name="Colonne9598"/>
    <tableColumn id="9622" xr3:uid="{6EBC2362-7983-49EC-9B55-7222E39A9F00}" name="Colonne9599"/>
    <tableColumn id="9623" xr3:uid="{73873073-0655-43DC-B20F-C7A11682445E}" name="Colonne9600"/>
    <tableColumn id="9624" xr3:uid="{B02BE064-58E2-4D53-B795-642965F0E8EF}" name="Colonne9601"/>
    <tableColumn id="9625" xr3:uid="{43532BEB-74E5-4F35-AEA6-6ED6CE2EE037}" name="Colonne9602"/>
    <tableColumn id="9626" xr3:uid="{F243F247-C890-4D3B-A14D-B1764618BB03}" name="Colonne9603"/>
    <tableColumn id="9627" xr3:uid="{B5A69009-80A4-46C7-BE20-A7EE427B4D34}" name="Colonne9604"/>
    <tableColumn id="9628" xr3:uid="{1904900D-6E81-4DB3-B738-A1CBDAE9DF88}" name="Colonne9605"/>
    <tableColumn id="9629" xr3:uid="{3DEB697B-336A-4F58-8C37-5B114BB9E01B}" name="Colonne9606"/>
    <tableColumn id="9630" xr3:uid="{5E75F0D6-E153-4910-A4A3-D3085113EF01}" name="Colonne9607"/>
    <tableColumn id="9631" xr3:uid="{ADC70FF2-8D9E-49C4-B1B4-6F3377D26360}" name="Colonne9608"/>
    <tableColumn id="9632" xr3:uid="{460B1E4B-6026-4BA5-9616-7F9BE0E84D98}" name="Colonne9609"/>
    <tableColumn id="9633" xr3:uid="{9DE8D81E-4000-4E70-876F-9C9C892C10B5}" name="Colonne9610"/>
    <tableColumn id="9634" xr3:uid="{BD6015BA-E13E-4F30-ABBC-C6CCDA4A222B}" name="Colonne9611"/>
    <tableColumn id="9635" xr3:uid="{4D878830-58E6-4516-8366-E5C0E8B9E522}" name="Colonne9612"/>
    <tableColumn id="9636" xr3:uid="{991DDD47-9EC6-4238-B217-0A604485CBCA}" name="Colonne9613"/>
    <tableColumn id="9637" xr3:uid="{D5560C1A-85AE-480F-AA1F-30781F0B9DE1}" name="Colonne9614"/>
    <tableColumn id="9638" xr3:uid="{A1945A8C-2B33-4628-B491-3AA70A1FDBC7}" name="Colonne9615"/>
    <tableColumn id="9639" xr3:uid="{8F357782-70C0-4431-8860-AE2C164AE820}" name="Colonne9616"/>
    <tableColumn id="9640" xr3:uid="{E0802FBE-438B-49AA-925D-A1858222FBD1}" name="Colonne9617"/>
    <tableColumn id="9641" xr3:uid="{CDDAA0C2-8535-4E99-96BE-86B396F6A6AF}" name="Colonne9618"/>
    <tableColumn id="9642" xr3:uid="{E78873BB-8564-4895-AEB4-827DB310D10F}" name="Colonne9619"/>
    <tableColumn id="9643" xr3:uid="{F461AF69-520B-41FE-A04D-127E56B2807B}" name="Colonne9620"/>
    <tableColumn id="9644" xr3:uid="{2EA9BCCD-623E-47E1-82B9-75A0BC042381}" name="Colonne9621"/>
    <tableColumn id="9645" xr3:uid="{5CC02165-982C-4AF9-BC02-06D6E5B0214A}" name="Colonne9622"/>
    <tableColumn id="9646" xr3:uid="{B9EDF255-18FA-439F-9787-CC9D74A2ED34}" name="Colonne9623"/>
    <tableColumn id="9647" xr3:uid="{C992E682-F90E-49DD-B9A7-09152D533C80}" name="Colonne9624"/>
    <tableColumn id="9648" xr3:uid="{C86538D6-F354-4C3D-B6F7-0C61C624D715}" name="Colonne9625"/>
    <tableColumn id="9649" xr3:uid="{4C8CD737-E482-4026-9E46-5122B00347CE}" name="Colonne9626"/>
    <tableColumn id="9650" xr3:uid="{B3A2EED3-2EC5-48D3-B842-E62C629BA39F}" name="Colonne9627"/>
    <tableColumn id="9651" xr3:uid="{39350E8E-F5FD-47A7-B927-8689516DCC3F}" name="Colonne9628"/>
    <tableColumn id="9652" xr3:uid="{46533DEA-CB21-43DB-9A02-0A3FB385469C}" name="Colonne9629"/>
    <tableColumn id="9653" xr3:uid="{E5E8D461-4E5E-4927-B340-99F821706A63}" name="Colonne9630"/>
    <tableColumn id="9654" xr3:uid="{1E4FC25D-FE82-427E-90D0-B7A81F0BF603}" name="Colonne9631"/>
    <tableColumn id="9655" xr3:uid="{AD3EF800-5294-4184-8C46-6BDA218F7130}" name="Colonne9632"/>
    <tableColumn id="9656" xr3:uid="{4C05D1F9-2DF7-4C44-808E-6FAF816B9C41}" name="Colonne9633"/>
    <tableColumn id="9657" xr3:uid="{A0CCC09E-3AF8-4069-9D17-F25DE3D541EC}" name="Colonne9634"/>
    <tableColumn id="9658" xr3:uid="{EC7920A6-3C42-462E-ABF1-126BF57526F9}" name="Colonne9635"/>
    <tableColumn id="9659" xr3:uid="{FA7656EE-5031-491E-9238-63100EC6CAC6}" name="Colonne9636"/>
    <tableColumn id="9660" xr3:uid="{62F9679B-3786-42B3-990D-DAF70987D150}" name="Colonne9637"/>
    <tableColumn id="9661" xr3:uid="{C2897D1D-51E4-47D7-BFB1-9E577A5A202B}" name="Colonne9638"/>
    <tableColumn id="9662" xr3:uid="{171D080D-2E28-4F11-9E14-945C6CDD6E47}" name="Colonne9639"/>
    <tableColumn id="9663" xr3:uid="{392B9195-B48A-492B-910B-25EC0173159C}" name="Colonne9640"/>
    <tableColumn id="9664" xr3:uid="{D16CC8C4-FBA5-4CBD-A233-4F1378550EEC}" name="Colonne9641"/>
    <tableColumn id="9665" xr3:uid="{154593D1-D124-4E3C-B102-8848C2C02FA2}" name="Colonne9642"/>
    <tableColumn id="9666" xr3:uid="{346FFD8E-5992-4F4E-A653-FE2425F82425}" name="Colonne9643"/>
    <tableColumn id="9667" xr3:uid="{A17C4ABA-9728-462B-A254-A4B2529156A1}" name="Colonne9644"/>
    <tableColumn id="9668" xr3:uid="{4BEC23BC-8808-45D1-A5B6-A0389C5FECA0}" name="Colonne9645"/>
    <tableColumn id="9669" xr3:uid="{A145D913-4CB9-4F37-88B9-7237A57CED32}" name="Colonne9646"/>
    <tableColumn id="9670" xr3:uid="{41C1E651-EB20-4FB7-BEB1-A4C36AA4AC7E}" name="Colonne9647"/>
    <tableColumn id="9671" xr3:uid="{383F26D7-0D80-4814-97F4-9E965365C9C0}" name="Colonne9648"/>
    <tableColumn id="9672" xr3:uid="{65F618BA-7389-4EEE-8BB5-0C086EEA6927}" name="Colonne9649"/>
    <tableColumn id="9673" xr3:uid="{B3DC31DB-9E85-468F-BAA4-B1B0A6F8B4E9}" name="Colonne9650"/>
    <tableColumn id="9674" xr3:uid="{7796573E-2E3D-4B0C-A4C6-632A07E4DE69}" name="Colonne9651"/>
    <tableColumn id="9675" xr3:uid="{D91CCBA2-21C6-454F-A81A-D7BEBC931374}" name="Colonne9652"/>
    <tableColumn id="9676" xr3:uid="{32CD289D-D626-482C-9D33-253B388B6511}" name="Colonne9653"/>
    <tableColumn id="9677" xr3:uid="{E879D6D8-7123-4AEC-9B34-20A045CA8453}" name="Colonne9654"/>
    <tableColumn id="9678" xr3:uid="{D8465D3D-4E1A-4AAC-B8F9-1D95FEC544EC}" name="Colonne9655"/>
    <tableColumn id="9679" xr3:uid="{3DCACA44-595E-4596-B8E0-EDFC74D18982}" name="Colonne9656"/>
    <tableColumn id="9680" xr3:uid="{CC28DC92-D616-4E0A-9BA6-6657C44A84C8}" name="Colonne9657"/>
    <tableColumn id="9681" xr3:uid="{9228EBA0-BE4A-4831-B53D-FE94E69F15FA}" name="Colonne9658"/>
    <tableColumn id="9682" xr3:uid="{FC4F3DBC-9A77-467E-9657-9E52DFE7FFA9}" name="Colonne9659"/>
    <tableColumn id="9683" xr3:uid="{1625265E-6507-4C27-ADF3-F9EF323883BB}" name="Colonne9660"/>
    <tableColumn id="9684" xr3:uid="{F0CD8027-BDC7-4101-AA55-C4C564AFFC6B}" name="Colonne9661"/>
    <tableColumn id="9685" xr3:uid="{BE30E74A-EF61-480A-B94B-5A506FCA6FDF}" name="Colonne9662"/>
    <tableColumn id="9686" xr3:uid="{E461BBD2-5142-4910-8C9A-521F4B620034}" name="Colonne9663"/>
    <tableColumn id="9687" xr3:uid="{A05D9188-37A6-4996-93FE-F1C7FE92BB3C}" name="Colonne9664"/>
    <tableColumn id="9688" xr3:uid="{1631C3D6-3CE2-4233-8366-F4C7317D96E6}" name="Colonne9665"/>
    <tableColumn id="9689" xr3:uid="{84AF7BC1-0F44-4331-B8B8-E6769DAEBD15}" name="Colonne9666"/>
    <tableColumn id="9690" xr3:uid="{AE279EBC-EE57-4B6E-8577-D9A191E702C8}" name="Colonne9667"/>
    <tableColumn id="9691" xr3:uid="{B22442BC-11A2-4934-BD13-01D92611F3CB}" name="Colonne9668"/>
    <tableColumn id="9692" xr3:uid="{7C85484B-5248-42C5-9870-2D5A7BCBECFB}" name="Colonne9669"/>
    <tableColumn id="9693" xr3:uid="{2920C2BF-32B9-450D-9802-E371DD21B90C}" name="Colonne9670"/>
    <tableColumn id="9694" xr3:uid="{770330A7-D933-41E8-9CED-8B8B25E5FF67}" name="Colonne9671"/>
    <tableColumn id="9695" xr3:uid="{5645BFF7-1760-4B45-81B5-409F5FA1BAAA}" name="Colonne9672"/>
    <tableColumn id="9696" xr3:uid="{20CFD1A3-B352-481B-8A30-4E970C0FA80E}" name="Colonne9673"/>
    <tableColumn id="9697" xr3:uid="{678B5911-30EF-4061-BD6A-25CF16DCE0E7}" name="Colonne9674"/>
    <tableColumn id="9698" xr3:uid="{060C7448-CB21-46E5-A4B0-1C0BDDC427ED}" name="Colonne9675"/>
    <tableColumn id="9699" xr3:uid="{6563C245-5FF8-41B5-864A-C42086297EA4}" name="Colonne9676"/>
    <tableColumn id="9700" xr3:uid="{2EAF9D9E-6803-4478-89C4-2048E9CAFBAF}" name="Colonne9677"/>
    <tableColumn id="9701" xr3:uid="{6ACEC5C7-3BF0-415A-9D03-D7E4BFE70E1E}" name="Colonne9678"/>
    <tableColumn id="9702" xr3:uid="{FE07F41F-523E-4104-AF53-4B47B92EDE67}" name="Colonne9679"/>
    <tableColumn id="9703" xr3:uid="{35543C8C-8D27-4BEA-AC6F-658C17B81608}" name="Colonne9680"/>
    <tableColumn id="9704" xr3:uid="{060A5868-D392-4E9C-9E2E-6E840539281C}" name="Colonne9681"/>
    <tableColumn id="9705" xr3:uid="{CB51EF31-934F-44ED-8B61-751BC439C7B0}" name="Colonne9682"/>
    <tableColumn id="9706" xr3:uid="{F590DAE6-44BE-43F9-8A71-3D880234ED84}" name="Colonne9683"/>
    <tableColumn id="9707" xr3:uid="{DBD7157B-38FA-43C1-AC82-1F45A365E373}" name="Colonne9684"/>
    <tableColumn id="9708" xr3:uid="{C5121EC1-7091-4C8D-ACC5-A92DAE8C341D}" name="Colonne9685"/>
    <tableColumn id="9709" xr3:uid="{A67C3FE9-B3BA-4487-B2FA-A63E25A9EB6F}" name="Colonne9686"/>
    <tableColumn id="9710" xr3:uid="{883DFCE4-8B01-467C-96A8-546CEDCA1245}" name="Colonne9687"/>
    <tableColumn id="9711" xr3:uid="{2E0E1F6F-B992-4E51-81E0-56EEE88658B4}" name="Colonne9688"/>
    <tableColumn id="9712" xr3:uid="{171FFC2D-44D2-425A-BCFD-42F633858C84}" name="Colonne9689"/>
    <tableColumn id="9713" xr3:uid="{448069DC-43D5-471E-8DF1-30A4CD4AED3A}" name="Colonne9690"/>
    <tableColumn id="9714" xr3:uid="{CF180098-E686-43DA-A8E9-6414C940E7E3}" name="Colonne9691"/>
    <tableColumn id="9715" xr3:uid="{8352889D-3BF8-4457-87C8-3433F188783E}" name="Colonne9692"/>
    <tableColumn id="9716" xr3:uid="{DCFB5E2D-175D-47C5-8BF0-8DBD1C11B84A}" name="Colonne9693"/>
    <tableColumn id="9717" xr3:uid="{934125DB-8923-4C23-A128-CEE0D824EF61}" name="Colonne9694"/>
    <tableColumn id="9718" xr3:uid="{9BF3AB84-CEAE-4214-830F-1A40117F6000}" name="Colonne9695"/>
    <tableColumn id="9719" xr3:uid="{963DBD1B-FBAB-4497-8A29-6DCD3731CDED}" name="Colonne9696"/>
    <tableColumn id="9720" xr3:uid="{564F70C6-503B-4FBA-AB6E-937A972B12FD}" name="Colonne9697"/>
    <tableColumn id="9721" xr3:uid="{11EECD10-7598-4969-B6C3-9F6F8FEA922D}" name="Colonne9698"/>
    <tableColumn id="9722" xr3:uid="{23EE72EA-6192-4B4D-ADEF-DCE0A57ADA6F}" name="Colonne9699"/>
    <tableColumn id="9723" xr3:uid="{9B5E2E6D-9992-46FD-B14A-4852F4C2877F}" name="Colonne9700"/>
    <tableColumn id="9724" xr3:uid="{30AB75FA-3083-41FB-838D-7494238E7CE9}" name="Colonne9701"/>
    <tableColumn id="9725" xr3:uid="{B1642B31-3426-45CF-A9A6-DEEEBCFA3183}" name="Colonne9702"/>
    <tableColumn id="9726" xr3:uid="{A260AFDF-2715-4708-A029-33DE3FDA12C5}" name="Colonne9703"/>
    <tableColumn id="9727" xr3:uid="{41B8507A-C6DC-4F26-B2C2-1C8222076974}" name="Colonne9704"/>
    <tableColumn id="9728" xr3:uid="{8189F83E-688F-4F10-BDD2-6056FBE890CA}" name="Colonne9705"/>
    <tableColumn id="9729" xr3:uid="{24B44F26-218D-4830-B5F0-53198AAC57C8}" name="Colonne9706"/>
    <tableColumn id="9730" xr3:uid="{60333D6D-BBAE-4154-B9E5-CA3B7F59393E}" name="Colonne9707"/>
    <tableColumn id="9731" xr3:uid="{359CADA0-3D09-4898-B28D-9A688CDB0D2A}" name="Colonne9708"/>
    <tableColumn id="9732" xr3:uid="{DF68758E-A282-4753-8BD8-2EC33AD0394D}" name="Colonne9709"/>
    <tableColumn id="9733" xr3:uid="{B935EC6E-F616-476B-854D-8578346F1590}" name="Colonne9710"/>
    <tableColumn id="9734" xr3:uid="{C62081EA-0E80-4981-A765-AE78F38BAF32}" name="Colonne9711"/>
    <tableColumn id="9735" xr3:uid="{E39038A6-EFBC-4AD2-8967-19FF34662CAD}" name="Colonne9712"/>
    <tableColumn id="9736" xr3:uid="{6A2F5AD4-7F7F-4123-9D6E-E97C5B691732}" name="Colonne9713"/>
    <tableColumn id="9737" xr3:uid="{2109425C-8585-45E3-8A5C-B1CC0DEC0883}" name="Colonne9714"/>
    <tableColumn id="9738" xr3:uid="{EC465320-FD0A-489F-9C31-9AF085107CBD}" name="Colonne9715"/>
    <tableColumn id="9739" xr3:uid="{4D549CFC-A736-4645-BC51-A48E5EC46833}" name="Colonne9716"/>
    <tableColumn id="9740" xr3:uid="{9D500DF0-6DFB-4598-B929-91D29ECE4665}" name="Colonne9717"/>
    <tableColumn id="9741" xr3:uid="{7D869690-AAC9-4E6A-ABB3-635DE49A9083}" name="Colonne9718"/>
    <tableColumn id="9742" xr3:uid="{1E07215D-FEC1-466F-856C-6ACD9361107E}" name="Colonne9719"/>
    <tableColumn id="9743" xr3:uid="{8EEACB8C-6E77-4492-8E53-40C2E3BFA244}" name="Colonne9720"/>
    <tableColumn id="9744" xr3:uid="{5C160E13-BA72-4065-BBB3-A95B1641C570}" name="Colonne9721"/>
    <tableColumn id="9745" xr3:uid="{B5388B71-4F1E-4E8F-9EB7-76437CE609BA}" name="Colonne9722"/>
    <tableColumn id="9746" xr3:uid="{0846C5D5-941A-4148-BF64-5882AF438739}" name="Colonne9723"/>
    <tableColumn id="9747" xr3:uid="{4C5DF074-D2E9-4F52-8E30-244FC9046D17}" name="Colonne9724"/>
    <tableColumn id="9748" xr3:uid="{CACD5D3C-9AC0-4E66-BEFA-00B71B2E841E}" name="Colonne9725"/>
    <tableColumn id="9749" xr3:uid="{77F7512B-5E02-47F4-B685-030A5903A4D0}" name="Colonne9726"/>
    <tableColumn id="9750" xr3:uid="{783DBC39-7FC7-4491-9077-BE1DBB0AC72D}" name="Colonne9727"/>
    <tableColumn id="9751" xr3:uid="{541665DE-612A-43AD-A0AE-22FA0F2C6AA9}" name="Colonne9728"/>
    <tableColumn id="9752" xr3:uid="{6932E5FA-1963-49AF-B474-F91263BC5178}" name="Colonne9729"/>
    <tableColumn id="9753" xr3:uid="{506B8C64-5DA5-4B14-9812-58337E81028D}" name="Colonne9730"/>
    <tableColumn id="9754" xr3:uid="{76D0CB8D-D376-44FB-ABAA-BC625A3ACD9F}" name="Colonne9731"/>
    <tableColumn id="9755" xr3:uid="{99BE398D-36AC-4FCF-BC84-A43D545C098A}" name="Colonne9732"/>
    <tableColumn id="9756" xr3:uid="{3CE02293-86E8-4046-B73D-D957800BB16C}" name="Colonne9733"/>
    <tableColumn id="9757" xr3:uid="{D77CF76A-D8F2-4016-92E5-FE94A0FCDC0D}" name="Colonne9734"/>
    <tableColumn id="9758" xr3:uid="{E6B88740-6D83-4D02-A451-EE4E6186C466}" name="Colonne9735"/>
    <tableColumn id="9759" xr3:uid="{283CCF9C-3E88-4AF2-8368-EDC4B004E389}" name="Colonne9736"/>
    <tableColumn id="9760" xr3:uid="{C9EDE1C4-C651-490B-89C5-8D1320A381F1}" name="Colonne9737"/>
    <tableColumn id="9761" xr3:uid="{C3104A83-F1E0-404A-956C-D105C99A9A8C}" name="Colonne9738"/>
    <tableColumn id="9762" xr3:uid="{1C38B94B-9E90-4EEB-AA13-094A09252F3F}" name="Colonne9739"/>
    <tableColumn id="9763" xr3:uid="{07794DB3-117E-4D69-913A-AF892225F307}" name="Colonne9740"/>
    <tableColumn id="9764" xr3:uid="{054A4DBE-7F10-49E9-880B-A3BB50CBD5C4}" name="Colonne9741"/>
    <tableColumn id="9765" xr3:uid="{F2FED9A4-E73E-403B-B1DF-9A17C25CA352}" name="Colonne9742"/>
    <tableColumn id="9766" xr3:uid="{63FD13C9-5123-48B1-9F39-D66C6923B5C3}" name="Colonne9743"/>
    <tableColumn id="9767" xr3:uid="{A84E77E7-F76A-47E7-A324-DB651E175C0B}" name="Colonne9744"/>
    <tableColumn id="9768" xr3:uid="{FB3D2B86-BF1F-4DF4-A80E-9E45B1B6937B}" name="Colonne9745"/>
    <tableColumn id="9769" xr3:uid="{04BDF62F-4FFC-4444-BDAE-8060503FDBF2}" name="Colonne9746"/>
    <tableColumn id="9770" xr3:uid="{C488C1E9-3F45-4176-AAA8-6314BDC82543}" name="Colonne9747"/>
    <tableColumn id="9771" xr3:uid="{C5C1D395-1CE3-4350-AEFF-84473138A4FC}" name="Colonne9748"/>
    <tableColumn id="9772" xr3:uid="{AD7DB186-DC32-4A54-BD82-396F3A64F3F0}" name="Colonne9749"/>
    <tableColumn id="9773" xr3:uid="{19E2C1E5-540D-4FD7-8CD1-D4AD43FF0BB7}" name="Colonne9750"/>
    <tableColumn id="9774" xr3:uid="{8988A4F5-B829-47D3-A3B2-CD8A7897E18D}" name="Colonne9751"/>
    <tableColumn id="9775" xr3:uid="{D7890D30-AA39-4F64-B0F6-EFBD89F762E7}" name="Colonne9752"/>
    <tableColumn id="9776" xr3:uid="{8C547BE0-6E39-412D-8424-BEDA9AF349CA}" name="Colonne9753"/>
    <tableColumn id="9777" xr3:uid="{AD62033D-A6F0-4BC3-8570-71784E07529F}" name="Colonne9754"/>
    <tableColumn id="9778" xr3:uid="{B86C7352-912D-40FD-985B-889F8DE147F0}" name="Colonne9755"/>
    <tableColumn id="9779" xr3:uid="{FBA28C58-33D5-47CB-AF1B-AF5FDAF57A7A}" name="Colonne9756"/>
    <tableColumn id="9780" xr3:uid="{04C15CBC-CC96-45F6-8C85-3684C0D02D4B}" name="Colonne9757"/>
    <tableColumn id="9781" xr3:uid="{CE839273-07B2-42CA-871E-306939052425}" name="Colonne9758"/>
    <tableColumn id="9782" xr3:uid="{2F29BEAE-7FD2-4D3B-8908-AF49F6CC5C99}" name="Colonne9759"/>
    <tableColumn id="9783" xr3:uid="{AD3A7DD4-9458-4388-8CEF-4D8A5D57A0DF}" name="Colonne9760"/>
    <tableColumn id="9784" xr3:uid="{8C559CFD-BA77-45CB-91BC-D55D4A5F3D26}" name="Colonne9761"/>
    <tableColumn id="9785" xr3:uid="{E85C041C-9A8B-4C51-963A-6F158D4540A0}" name="Colonne9762"/>
    <tableColumn id="9786" xr3:uid="{76DB7E70-46C8-4136-BF6D-7265FD9A88EC}" name="Colonne9763"/>
    <tableColumn id="9787" xr3:uid="{E6995DEB-386A-4AE6-9DD7-47716C4E32D3}" name="Colonne9764"/>
    <tableColumn id="9788" xr3:uid="{AB63612B-F087-4D76-92C0-08275A6E915F}" name="Colonne9765"/>
    <tableColumn id="9789" xr3:uid="{9777220C-CA94-4A08-9732-69564C340941}" name="Colonne9766"/>
    <tableColumn id="9790" xr3:uid="{E1A18CBF-96D0-4C5F-AB69-30A839103B55}" name="Colonne9767"/>
    <tableColumn id="9791" xr3:uid="{F10CBD85-1D39-4E35-ACFF-5FF154AC17EB}" name="Colonne9768"/>
    <tableColumn id="9792" xr3:uid="{304A3CFD-5C77-4F65-8419-91549C91D547}" name="Colonne9769"/>
    <tableColumn id="9793" xr3:uid="{CB9177E4-5A44-4118-B0B1-1337BFFDC1A9}" name="Colonne9770"/>
    <tableColumn id="9794" xr3:uid="{7396A161-CA12-49E5-AB2D-09509D78AE3D}" name="Colonne9771"/>
    <tableColumn id="9795" xr3:uid="{AA9DE988-F260-4717-8B4E-8868F1407978}" name="Colonne9772"/>
    <tableColumn id="9796" xr3:uid="{30A26F4A-3431-4CE6-A9C3-723E31C9A7D2}" name="Colonne9773"/>
    <tableColumn id="9797" xr3:uid="{227AF6F3-03F6-4666-A570-14A12FA4A849}" name="Colonne9774"/>
    <tableColumn id="9798" xr3:uid="{0367328F-430F-4B48-8B5D-17DFB9BD65FC}" name="Colonne9775"/>
    <tableColumn id="9799" xr3:uid="{0DA72B7B-C218-44E0-9E9C-66CD5A341E4C}" name="Colonne9776"/>
    <tableColumn id="9800" xr3:uid="{3323391B-6D6D-4510-BDCF-D61F4EF9886B}" name="Colonne9777"/>
    <tableColumn id="9801" xr3:uid="{170B59F7-8F26-4356-ABC1-9B9A3B05C9EA}" name="Colonne9778"/>
    <tableColumn id="9802" xr3:uid="{FA927D39-5480-44E2-983D-39EC3E8F20FF}" name="Colonne9779"/>
    <tableColumn id="9803" xr3:uid="{3E5C203A-AC2D-4E5A-93AC-BFECAAD5953D}" name="Colonne9780"/>
    <tableColumn id="9804" xr3:uid="{16C354E8-8F4E-4D88-A257-B4338534DA19}" name="Colonne9781"/>
    <tableColumn id="9805" xr3:uid="{D6D2FA55-06F0-4CA2-8ECE-15135A135D56}" name="Colonne9782"/>
    <tableColumn id="9806" xr3:uid="{DCCEC46A-0FDD-400A-BF05-ACAEE808DFE6}" name="Colonne9783"/>
    <tableColumn id="9807" xr3:uid="{DA8FEDA7-6F61-4287-917A-BD2501BDFD56}" name="Colonne9784"/>
    <tableColumn id="9808" xr3:uid="{27C49FEB-2341-4B57-9AA8-0A81EAB0C381}" name="Colonne9785"/>
    <tableColumn id="9809" xr3:uid="{4BF91731-02CE-4A48-A3ED-533B47FB4DBC}" name="Colonne9786"/>
    <tableColumn id="9810" xr3:uid="{B7C6B0F9-5CC8-4514-BCBB-3FEC969F6F05}" name="Colonne9787"/>
    <tableColumn id="9811" xr3:uid="{0883350A-F7FD-48EE-82CC-1E972459907D}" name="Colonne9788"/>
    <tableColumn id="9812" xr3:uid="{0B82A191-6761-4FF1-B936-9AE57EBC6E64}" name="Colonne9789"/>
    <tableColumn id="9813" xr3:uid="{CE8FE8DA-A9DE-44FE-B922-2259E80A6BA8}" name="Colonne9790"/>
    <tableColumn id="9814" xr3:uid="{1D2CF217-791B-4B1B-929C-62BE60778D23}" name="Colonne9791"/>
    <tableColumn id="9815" xr3:uid="{45C14BDD-B98C-4F34-AF5B-491097A935A1}" name="Colonne9792"/>
    <tableColumn id="9816" xr3:uid="{CCB826DE-5ECC-4F88-B65C-B4240245593F}" name="Colonne9793"/>
    <tableColumn id="9817" xr3:uid="{3CC6F509-7240-4C21-93A2-9899CEDF90BE}" name="Colonne9794"/>
    <tableColumn id="9818" xr3:uid="{1CE7D346-F4FC-42F2-81C2-2E9F2A84E3F7}" name="Colonne9795"/>
    <tableColumn id="9819" xr3:uid="{F2D968C2-6675-483D-8839-05D0C91C25F8}" name="Colonne9796"/>
    <tableColumn id="9820" xr3:uid="{05F03034-EE63-4ADF-8BC6-425E34E8BE68}" name="Colonne9797"/>
    <tableColumn id="9821" xr3:uid="{F70329B1-C71C-4771-B025-5110AE43C7C2}" name="Colonne9798"/>
    <tableColumn id="9822" xr3:uid="{15B0AE66-EFEF-4305-AD36-D62B8FB94D84}" name="Colonne9799"/>
    <tableColumn id="9823" xr3:uid="{8EC49357-CDE6-44A1-9AB4-5CDF625B6691}" name="Colonne9800"/>
    <tableColumn id="9824" xr3:uid="{DC4F6426-4088-41E1-9964-E78DAA648AF9}" name="Colonne9801"/>
    <tableColumn id="9825" xr3:uid="{CA77C8EE-06D7-4387-A136-E37203B49BE1}" name="Colonne9802"/>
    <tableColumn id="9826" xr3:uid="{F4652AC3-4494-4E1A-9C28-73C25E5CCE7D}" name="Colonne9803"/>
    <tableColumn id="9827" xr3:uid="{49B9F596-ED8A-4610-AF0E-F472684688A4}" name="Colonne9804"/>
    <tableColumn id="9828" xr3:uid="{B5F98F3F-AD99-4806-A232-5554CD58566F}" name="Colonne9805"/>
    <tableColumn id="9829" xr3:uid="{A1B00D09-83BA-4375-B7C0-BB442920A0DE}" name="Colonne9806"/>
    <tableColumn id="9830" xr3:uid="{5842E138-69AC-473A-9174-0EAE08E82CFA}" name="Colonne9807"/>
    <tableColumn id="9831" xr3:uid="{300E1170-8F59-4DFB-B021-513E5A45B3DE}" name="Colonne9808"/>
    <tableColumn id="9832" xr3:uid="{19587FFA-8557-4DC3-B42F-207B3B80BC56}" name="Colonne9809"/>
    <tableColumn id="9833" xr3:uid="{753051B6-7251-4C02-85C5-B74D896F90D5}" name="Colonne9810"/>
    <tableColumn id="9834" xr3:uid="{087464F2-5B1C-4E4A-9FA7-EC6F385FD7BF}" name="Colonne9811"/>
    <tableColumn id="9835" xr3:uid="{D1D3495A-D48F-4585-BAA8-36D399E44187}" name="Colonne9812"/>
    <tableColumn id="9836" xr3:uid="{FCBB115F-12C4-4D45-B8E7-A488CD205DDE}" name="Colonne9813"/>
    <tableColumn id="9837" xr3:uid="{D8B2025A-5079-46AA-9200-862575ABDAF1}" name="Colonne9814"/>
    <tableColumn id="9838" xr3:uid="{EA348BB4-777E-413F-A341-491649352277}" name="Colonne9815"/>
    <tableColumn id="9839" xr3:uid="{9E1E92DA-6D82-49C0-AA64-CEF941789D90}" name="Colonne9816"/>
    <tableColumn id="9840" xr3:uid="{2CC42A0E-0465-450F-9D9F-AC0A94C052B3}" name="Colonne9817"/>
    <tableColumn id="9841" xr3:uid="{B62B8A3D-4169-477F-A649-AB18ECFC9B70}" name="Colonne9818"/>
    <tableColumn id="9842" xr3:uid="{271932C8-A5CC-45D2-B947-F10DEEFFC905}" name="Colonne9819"/>
    <tableColumn id="9843" xr3:uid="{7D474CC7-CAF9-4BF1-93F7-3B597F19FDF9}" name="Colonne9820"/>
    <tableColumn id="9844" xr3:uid="{3DB59809-C03A-4292-B8A4-69E567C97121}" name="Colonne9821"/>
    <tableColumn id="9845" xr3:uid="{83B5E65A-D7EA-44C0-BE99-C23EEE437DB7}" name="Colonne9822"/>
    <tableColumn id="9846" xr3:uid="{55FA3CA5-25F9-42F3-82A5-E89EAE977F9D}" name="Colonne9823"/>
    <tableColumn id="9847" xr3:uid="{F507F63F-2AD4-4821-BE6E-46F2FDCBC534}" name="Colonne9824"/>
    <tableColumn id="9848" xr3:uid="{94368B53-9606-4D9D-82E8-B1AD29017BF8}" name="Colonne9825"/>
    <tableColumn id="9849" xr3:uid="{40E2EB09-552D-4421-9189-510E6607BA51}" name="Colonne9826"/>
    <tableColumn id="9850" xr3:uid="{D1CAC9D4-BBD0-4860-ABA3-28D574242C9C}" name="Colonne9827"/>
    <tableColumn id="9851" xr3:uid="{12ACB2BD-A2D7-4426-8F66-C63E18CD7428}" name="Colonne9828"/>
    <tableColumn id="9852" xr3:uid="{3AB18F76-6B60-41CA-83F0-302BBF09C30D}" name="Colonne9829"/>
    <tableColumn id="9853" xr3:uid="{45DBCD0C-1DED-4F78-8166-13890CC014FA}" name="Colonne9830"/>
    <tableColumn id="9854" xr3:uid="{ECC24A25-6191-422F-A4EB-06E1A79E3991}" name="Colonne9831"/>
    <tableColumn id="9855" xr3:uid="{85D02AED-AEE1-427A-A4C5-601EF562853F}" name="Colonne9832"/>
    <tableColumn id="9856" xr3:uid="{F64164B7-D64F-44D2-B30A-65CA706A6813}" name="Colonne9833"/>
    <tableColumn id="9857" xr3:uid="{A2A994D4-B7B9-42B0-A315-6270A4DB0407}" name="Colonne9834"/>
    <tableColumn id="9858" xr3:uid="{ED56DAAF-7CCD-4281-B062-749F889EA7DD}" name="Colonne9835"/>
    <tableColumn id="9859" xr3:uid="{9F2D3D1E-DBAC-4F7A-938B-F8859E73A00E}" name="Colonne9836"/>
    <tableColumn id="9860" xr3:uid="{71D1391A-AFFE-4B05-B674-706824EE399B}" name="Colonne9837"/>
    <tableColumn id="9861" xr3:uid="{AD1F16CA-0455-4A82-A562-9ACCA79B2239}" name="Colonne9838"/>
    <tableColumn id="9862" xr3:uid="{AD527148-8F6B-48D6-81D3-681A10767757}" name="Colonne9839"/>
    <tableColumn id="9863" xr3:uid="{0147A731-5C5D-47EE-9AFF-E108686F872B}" name="Colonne9840"/>
    <tableColumn id="9864" xr3:uid="{F5AFC87B-9597-460A-9D03-81D228CECE9E}" name="Colonne9841"/>
    <tableColumn id="9865" xr3:uid="{C6E352A1-FF7E-49C5-8A8C-13146F1F1A85}" name="Colonne9842"/>
    <tableColumn id="9866" xr3:uid="{78F64F45-4553-46B5-9D33-5E103FAC565F}" name="Colonne9843"/>
    <tableColumn id="9867" xr3:uid="{BE7602A2-1726-44FE-B76D-D9DCD123A271}" name="Colonne9844"/>
    <tableColumn id="9868" xr3:uid="{0BC484A2-F78D-4395-83CB-651BCE0D6F6B}" name="Colonne9845"/>
    <tableColumn id="9869" xr3:uid="{58DB75A4-5203-4FBD-BE45-E5B58D731C30}" name="Colonne9846"/>
    <tableColumn id="9870" xr3:uid="{D6572083-A0FC-4CFA-9652-34A9454D2560}" name="Colonne9847"/>
    <tableColumn id="9871" xr3:uid="{69987F44-8445-4064-954F-6CD550D8FBB5}" name="Colonne9848"/>
    <tableColumn id="9872" xr3:uid="{4D4D8050-D5A6-415A-A073-E5373887F9AA}" name="Colonne9849"/>
    <tableColumn id="9873" xr3:uid="{F99442F1-EB68-4147-B6E8-797CDA2A679E}" name="Colonne9850"/>
    <tableColumn id="9874" xr3:uid="{7068F629-F04E-47F3-90D4-34B298439D57}" name="Colonne9851"/>
    <tableColumn id="9875" xr3:uid="{ADD43026-8082-4DCE-97E2-52F068A469CC}" name="Colonne9852"/>
    <tableColumn id="9876" xr3:uid="{99B9FDF1-1612-4283-B5A9-C2EFC9DAE518}" name="Colonne9853"/>
    <tableColumn id="9877" xr3:uid="{F8DCFFFF-C26E-41D8-A0E8-6C10953AD4C2}" name="Colonne9854"/>
    <tableColumn id="9878" xr3:uid="{F1EB7443-F0D6-4347-8E66-92C7C04EC254}" name="Colonne9855"/>
    <tableColumn id="9879" xr3:uid="{3448FA0E-3512-4C53-8DF8-76554BEAFE4D}" name="Colonne9856"/>
    <tableColumn id="9880" xr3:uid="{5B2E4AE8-52A0-49C4-AA67-767F6C3D173A}" name="Colonne9857"/>
    <tableColumn id="9881" xr3:uid="{8FE4ACF6-CB3D-4997-80B0-CE0673EE029D}" name="Colonne9858"/>
    <tableColumn id="9882" xr3:uid="{E58D196B-5603-4CE9-AB07-E0323C2738B4}" name="Colonne9859"/>
    <tableColumn id="9883" xr3:uid="{2F007F23-9C82-4682-A3EF-457DD4DA8F95}" name="Colonne9860"/>
    <tableColumn id="9884" xr3:uid="{A929015F-1257-4CAE-B273-F00BD0AD3602}" name="Colonne9861"/>
    <tableColumn id="9885" xr3:uid="{6AD38CA1-A94B-41EC-B43B-5C700EDA6E88}" name="Colonne9862"/>
    <tableColumn id="9886" xr3:uid="{DD5D5EF3-3436-4AB5-A40E-EB8C894FE9A3}" name="Colonne9863"/>
    <tableColumn id="9887" xr3:uid="{152D46CF-E00A-41C6-A59F-708A1201005C}" name="Colonne9864"/>
    <tableColumn id="9888" xr3:uid="{EB70E705-FAF1-48D3-A7AE-FA86EB879E39}" name="Colonne9865"/>
    <tableColumn id="9889" xr3:uid="{68C699EA-49D1-4B97-9B82-38E080C552DF}" name="Colonne9866"/>
    <tableColumn id="9890" xr3:uid="{15592493-B762-4361-BD76-122E5D0517E5}" name="Colonne9867"/>
    <tableColumn id="9891" xr3:uid="{3D72CC13-E7F9-469B-9E5A-9FDA01C06415}" name="Colonne9868"/>
    <tableColumn id="9892" xr3:uid="{1BCB1ADE-7F3A-407C-AFED-656CC16EE39A}" name="Colonne9869"/>
    <tableColumn id="9893" xr3:uid="{4F56BE62-C94A-444C-80DC-BE481012D19D}" name="Colonne9870"/>
    <tableColumn id="9894" xr3:uid="{ECB2DA2C-0C46-4446-8D8C-ECF7AD1B779D}" name="Colonne9871"/>
    <tableColumn id="9895" xr3:uid="{EEFD491A-2CC8-4ECC-8296-C0A236FE4C48}" name="Colonne9872"/>
    <tableColumn id="9896" xr3:uid="{AD61D534-AFBF-4EA3-9995-D5E1CF12F608}" name="Colonne9873"/>
    <tableColumn id="9897" xr3:uid="{704CCDDF-153F-44A3-8884-78C8F2168C1C}" name="Colonne9874"/>
    <tableColumn id="9898" xr3:uid="{A93780D0-8829-41FF-8FE5-32EB0109D104}" name="Colonne9875"/>
    <tableColumn id="9899" xr3:uid="{10D7807D-9C9F-4624-91B7-287BA81EA37F}" name="Colonne9876"/>
    <tableColumn id="9900" xr3:uid="{219F61E8-8DB1-4515-BB14-CCB2997298C9}" name="Colonne9877"/>
    <tableColumn id="9901" xr3:uid="{2D14CDF5-BD77-47D9-9B8F-0DD16B12F7D2}" name="Colonne9878"/>
    <tableColumn id="9902" xr3:uid="{59B6FD5F-9943-4D22-9F95-245F11F7339F}" name="Colonne9879"/>
    <tableColumn id="9903" xr3:uid="{93E88A50-E1DC-4266-A9BD-153ECE933869}" name="Colonne9880"/>
    <tableColumn id="9904" xr3:uid="{53CCF282-E3D3-4E4B-91CA-26785BCD3FC8}" name="Colonne9881"/>
    <tableColumn id="9905" xr3:uid="{7A1854F1-82FA-458F-8C1D-A0F598DCF5EC}" name="Colonne9882"/>
    <tableColumn id="9906" xr3:uid="{7166B64F-ACB8-4C32-B220-884815DC9676}" name="Colonne9883"/>
    <tableColumn id="9907" xr3:uid="{25A48461-C15B-4155-AC41-56E82A067E3B}" name="Colonne9884"/>
    <tableColumn id="9908" xr3:uid="{515DD2C8-9E7E-44FA-BB79-9AD00D9A4296}" name="Colonne9885"/>
    <tableColumn id="9909" xr3:uid="{A5F76149-752C-4534-85F3-62705EF8263B}" name="Colonne9886"/>
    <tableColumn id="9910" xr3:uid="{17CD052F-3F78-40D7-B3CF-C2AABBBACDE3}" name="Colonne9887"/>
    <tableColumn id="9911" xr3:uid="{E07BDAA7-7FA0-40DC-8230-9B62966D0ABF}" name="Colonne9888"/>
    <tableColumn id="9912" xr3:uid="{E1E2BA75-1367-41B1-8236-330968CCE4FB}" name="Colonne9889"/>
    <tableColumn id="9913" xr3:uid="{1F0FC19F-9B2B-42E1-A047-4657597921A1}" name="Colonne9890"/>
    <tableColumn id="9914" xr3:uid="{7DBD3C6A-9C05-4E7C-BDAC-397E5BEB2055}" name="Colonne9891"/>
    <tableColumn id="9915" xr3:uid="{D92A1F81-51B9-4E10-9C58-60A79D843E59}" name="Colonne9892"/>
    <tableColumn id="9916" xr3:uid="{27A0FB4B-F18A-49E3-B887-9CA294C3B47F}" name="Colonne9893"/>
    <tableColumn id="9917" xr3:uid="{6B495FB7-9910-4CD5-9DAE-8556272173BC}" name="Colonne9894"/>
    <tableColumn id="9918" xr3:uid="{36182461-9962-4B50-AAF9-AEFD5B482BC7}" name="Colonne9895"/>
    <tableColumn id="9919" xr3:uid="{371AA43C-4619-4014-ABC2-269E27476A2F}" name="Colonne9896"/>
    <tableColumn id="9920" xr3:uid="{729BE1DB-C4B5-41FA-97F8-0C97AA739071}" name="Colonne9897"/>
    <tableColumn id="9921" xr3:uid="{2013AE73-5F7A-4612-90A2-C99FFA07C76A}" name="Colonne9898"/>
    <tableColumn id="9922" xr3:uid="{6A772D0E-18B2-4C63-8EE6-D9426DFD6EF8}" name="Colonne9899"/>
    <tableColumn id="9923" xr3:uid="{F256F176-322A-474A-85AC-AB5E8F3B59E7}" name="Colonne9900"/>
    <tableColumn id="9924" xr3:uid="{7529381A-5A89-468A-8FDE-DB6E80883A2C}" name="Colonne9901"/>
    <tableColumn id="9925" xr3:uid="{488D1F7F-D2A1-4432-BD66-F85B7FBC67FF}" name="Colonne9902"/>
    <tableColumn id="9926" xr3:uid="{886F0B2C-CA94-48FA-91F4-049D68FAEC17}" name="Colonne9903"/>
    <tableColumn id="9927" xr3:uid="{A752581B-F86E-4ABB-9B1D-C66C115D8C1F}" name="Colonne9904"/>
    <tableColumn id="9928" xr3:uid="{3146FEB3-81ED-40A4-836F-9746AE98909E}" name="Colonne9905"/>
    <tableColumn id="9929" xr3:uid="{C2D1FAB0-B6E3-4DFC-8C0B-D7805C244B39}" name="Colonne9906"/>
    <tableColumn id="9930" xr3:uid="{8AD07C03-5CBD-45D2-9563-076DD27FEC99}" name="Colonne9907"/>
    <tableColumn id="9931" xr3:uid="{AEC401D1-0E68-44F8-8079-40CCF95F7E2E}" name="Colonne9908"/>
    <tableColumn id="9932" xr3:uid="{15ADB45F-9BF7-44C0-A6E9-36E127932A0F}" name="Colonne9909"/>
    <tableColumn id="9933" xr3:uid="{BD2C0160-6B53-4D47-9868-C67EB53F49F4}" name="Colonne9910"/>
    <tableColumn id="9934" xr3:uid="{12BDA219-83BB-4266-9904-BB42B42E8218}" name="Colonne9911"/>
    <tableColumn id="9935" xr3:uid="{84FB7E64-5372-4681-A0F2-D85431EC2A42}" name="Colonne9912"/>
    <tableColumn id="9936" xr3:uid="{14E45C47-7D79-4012-8B84-5FAD70917E3A}" name="Colonne9913"/>
    <tableColumn id="9937" xr3:uid="{2D8D2402-686A-446E-98DA-2BCBA4690556}" name="Colonne9914"/>
    <tableColumn id="9938" xr3:uid="{A7FFB2C5-5F8F-4AB3-9DEF-F17321ABBD2F}" name="Colonne9915"/>
    <tableColumn id="9939" xr3:uid="{77A0C50C-8D63-4490-9F77-C92DBE00278C}" name="Colonne9916"/>
    <tableColumn id="9940" xr3:uid="{51D03676-E7EA-4A36-9AC9-F7E7C7D23FD1}" name="Colonne9917"/>
    <tableColumn id="9941" xr3:uid="{C158AB0F-E840-4908-8DCB-2D1C925FFC3C}" name="Colonne9918"/>
    <tableColumn id="9942" xr3:uid="{49C85FD8-6646-4603-B614-A6D384622502}" name="Colonne9919"/>
    <tableColumn id="9943" xr3:uid="{A1036B5A-5F8A-48CE-99FA-0CFE953C1E25}" name="Colonne9920"/>
    <tableColumn id="9944" xr3:uid="{4F73A54D-1134-45BE-BEE3-6D9903FCB103}" name="Colonne9921"/>
    <tableColumn id="9945" xr3:uid="{09DA59D8-99FA-4ACA-95A3-252F8C649A0F}" name="Colonne9922"/>
    <tableColumn id="9946" xr3:uid="{7AB2E709-0E91-4920-8F3A-933575EC7FDE}" name="Colonne9923"/>
    <tableColumn id="9947" xr3:uid="{B0591799-8335-401E-84F2-ECB4DE437B1D}" name="Colonne9924"/>
    <tableColumn id="9948" xr3:uid="{0A23633B-7EDA-4241-B7F9-C7F084EFFF18}" name="Colonne9925"/>
    <tableColumn id="9949" xr3:uid="{222B8665-FD8B-41F2-9867-556DD88008B0}" name="Colonne9926"/>
    <tableColumn id="9950" xr3:uid="{3A2FF7F3-4D74-4011-9BA2-3A0F7FBD415D}" name="Colonne9927"/>
    <tableColumn id="9951" xr3:uid="{7C3B7EE0-D5F1-43F5-9952-C16E67E02251}" name="Colonne9928"/>
    <tableColumn id="9952" xr3:uid="{72878DB2-2663-4DE1-B6D2-94B93DB56E2E}" name="Colonne9929"/>
    <tableColumn id="9953" xr3:uid="{F5783FAA-63C8-4245-8AA8-13677A17D28B}" name="Colonne9930"/>
    <tableColumn id="9954" xr3:uid="{3216B16D-3A4C-452F-AD5E-588E711BF54D}" name="Colonne9931"/>
    <tableColumn id="9955" xr3:uid="{B95C7471-BD1C-4382-A8BB-7637FDB7EEA3}" name="Colonne9932"/>
    <tableColumn id="9956" xr3:uid="{D96B6170-AB3D-480F-B13C-1D61F232975E}" name="Colonne9933"/>
    <tableColumn id="9957" xr3:uid="{D9FA1BD7-3229-49DB-94DB-059009AC90BD}" name="Colonne9934"/>
    <tableColumn id="9958" xr3:uid="{521CBA9C-E629-4261-9DB5-528216F2E978}" name="Colonne9935"/>
    <tableColumn id="9959" xr3:uid="{B22312A1-CAC8-4E4A-B994-E688996EA798}" name="Colonne9936"/>
    <tableColumn id="9960" xr3:uid="{7D893CD1-62A9-4068-891A-D7934A8C1B6D}" name="Colonne9937"/>
    <tableColumn id="9961" xr3:uid="{3DCE9861-785D-4421-80C8-8ABCDC6F5EA5}" name="Colonne9938"/>
    <tableColumn id="9962" xr3:uid="{53F8988D-2020-478F-8E7B-52C69B3D07EA}" name="Colonne9939"/>
    <tableColumn id="9963" xr3:uid="{164AEDF4-3E2B-4936-BC5D-4A855281D93E}" name="Colonne9940"/>
    <tableColumn id="9964" xr3:uid="{C96BAF6D-2405-4AD4-848A-A322FA5ADEE2}" name="Colonne9941"/>
    <tableColumn id="9965" xr3:uid="{71450896-0325-401B-86F6-3B5BBF4D6111}" name="Colonne9942"/>
    <tableColumn id="9966" xr3:uid="{7E1B8820-3965-4313-88C1-25E3F5CABEDA}" name="Colonne9943"/>
    <tableColumn id="9967" xr3:uid="{9870F7AB-92B4-49F9-BF18-EE91F822BB43}" name="Colonne9944"/>
    <tableColumn id="9968" xr3:uid="{D1E79F51-D9CD-43AA-B3BF-88BB7F6706F0}" name="Colonne9945"/>
    <tableColumn id="9969" xr3:uid="{C8B8B0D1-9D68-4124-B553-49704F50C7D0}" name="Colonne9946"/>
    <tableColumn id="9970" xr3:uid="{38011820-E714-4F37-83EA-6F81DCBC7524}" name="Colonne9947"/>
    <tableColumn id="9971" xr3:uid="{329BEF1E-B70D-43BB-ABD5-C527D11DB39E}" name="Colonne9948"/>
    <tableColumn id="9972" xr3:uid="{83221FB0-FD04-435F-8D0A-8C312416972A}" name="Colonne9949"/>
    <tableColumn id="9973" xr3:uid="{7E76D3A3-500B-4DF7-AC35-477E8A00852F}" name="Colonne9950"/>
    <tableColumn id="9974" xr3:uid="{E8A6C3E1-1789-4CC4-96B8-33CF435E20AE}" name="Colonne9951"/>
    <tableColumn id="9975" xr3:uid="{92AFA1D6-8E36-4F12-98E2-730712A6BDAC}" name="Colonne9952"/>
    <tableColumn id="9976" xr3:uid="{BC6A23EE-8907-41AF-B3B6-A955BED3BF63}" name="Colonne9953"/>
    <tableColumn id="9977" xr3:uid="{87B6DB3E-EB89-4413-A3F1-87B9B0CEEC06}" name="Colonne9954"/>
    <tableColumn id="9978" xr3:uid="{B8224209-9B51-4AFD-AC11-B19BAB6342AC}" name="Colonne9955"/>
    <tableColumn id="9979" xr3:uid="{F48E514B-EA6F-4889-9B76-59A48A1CC8B2}" name="Colonne9956"/>
    <tableColumn id="9980" xr3:uid="{ABDC31B3-65A6-4066-B2AB-4065D8F53A3D}" name="Colonne9957"/>
    <tableColumn id="9981" xr3:uid="{6F889332-2B24-4B83-ACFE-EDF13A8AADA9}" name="Colonne9958"/>
    <tableColumn id="9982" xr3:uid="{EE7479ED-7B7C-4329-A27C-F9C4F4EB82E0}" name="Colonne9959"/>
    <tableColumn id="9983" xr3:uid="{C5553E6D-7CE7-4B93-9EA1-D017F2040838}" name="Colonne9960"/>
    <tableColumn id="9984" xr3:uid="{51173674-DAE0-494E-AB24-BCCCC6A5FAC9}" name="Colonne9961"/>
    <tableColumn id="9985" xr3:uid="{E2C1FA82-45B6-4336-B04D-26DC0A30BC0E}" name="Colonne9962"/>
    <tableColumn id="9986" xr3:uid="{B1276D1B-F1F4-4408-B719-E017CD19CFEC}" name="Colonne9963"/>
    <tableColumn id="9987" xr3:uid="{B1E1D50D-83B0-4D61-91E4-516EDF58AC87}" name="Colonne9964"/>
    <tableColumn id="9988" xr3:uid="{A85966F9-BBB6-4FF2-B54C-9D586EA1EEF9}" name="Colonne9965"/>
    <tableColumn id="9989" xr3:uid="{BFF2794A-B566-4127-ACC1-F6AFE885747D}" name="Colonne9966"/>
    <tableColumn id="9990" xr3:uid="{AD794B96-AD73-43FE-9541-3DAC6F52C100}" name="Colonne9967"/>
    <tableColumn id="9991" xr3:uid="{34ECC74B-6830-47A9-BFC4-A684A8255EDA}" name="Colonne9968"/>
    <tableColumn id="9992" xr3:uid="{B3683D45-D271-4F0C-AEE9-1F6028A7995C}" name="Colonne9969"/>
    <tableColumn id="9993" xr3:uid="{53CD8372-B677-4D2C-9247-0F1A60B6F432}" name="Colonne9970"/>
    <tableColumn id="9994" xr3:uid="{E4DE2343-9557-49AB-8FA6-7A8CFF3E8515}" name="Colonne9971"/>
    <tableColumn id="9995" xr3:uid="{B76214A2-35C7-4A0E-94B3-CB85BD274C83}" name="Colonne9972"/>
    <tableColumn id="9996" xr3:uid="{E3DFA5E0-A5AA-4677-904F-83EF65B07378}" name="Colonne9973"/>
    <tableColumn id="9997" xr3:uid="{AE7DAAC1-2597-4FFB-AA27-AB2E2F99A02F}" name="Colonne9974"/>
    <tableColumn id="9998" xr3:uid="{6505C332-9521-40FD-989A-C0A64C131757}" name="Colonne9975"/>
    <tableColumn id="9999" xr3:uid="{23D6457B-2CAB-4E03-A222-484BA1695CF0}" name="Colonne9976"/>
    <tableColumn id="10000" xr3:uid="{5AE76957-82EA-42E0-98AB-4BE02F53F9E7}" name="Colonne9977"/>
    <tableColumn id="10001" xr3:uid="{153FB16E-C1DD-4752-8F45-19C9889C445D}" name="Colonne9978"/>
    <tableColumn id="10002" xr3:uid="{006F21E8-640C-4968-B48B-B6B70FF1B230}" name="Colonne9979"/>
    <tableColumn id="10003" xr3:uid="{DB5427D3-09A4-4D13-8BF9-9A3FC3F73AC7}" name="Colonne9980"/>
    <tableColumn id="10004" xr3:uid="{8A7EFE77-1374-4E29-89E0-E3EA9DE50EA8}" name="Colonne9981"/>
    <tableColumn id="10005" xr3:uid="{BF1932CE-C62F-41F3-B1EB-407F134142C3}" name="Colonne9982"/>
    <tableColumn id="10006" xr3:uid="{AAC23FED-53E4-4B36-AF1E-BD0C6B52FCC5}" name="Colonne9983"/>
    <tableColumn id="10007" xr3:uid="{14FD048A-D3D8-4CB4-9216-7D6BF58FA3D5}" name="Colonne9984"/>
    <tableColumn id="10008" xr3:uid="{554C0019-74D3-4465-B79B-4946DD9EEDBA}" name="Colonne9985"/>
    <tableColumn id="10009" xr3:uid="{449371D8-D8C0-40A7-8D9A-6D2E013CED97}" name="Colonne9986"/>
    <tableColumn id="10010" xr3:uid="{BE77E12A-AE8C-4CF2-A949-8ABD1745C03D}" name="Colonne9987"/>
    <tableColumn id="10011" xr3:uid="{7A0F1CD7-045C-4CC9-937B-C95F44B2F086}" name="Colonne9988"/>
    <tableColumn id="10012" xr3:uid="{491805C8-E8C8-4233-ADF6-51F0D077219C}" name="Colonne9989"/>
    <tableColumn id="10013" xr3:uid="{04A91E7E-AF4B-4FDB-9A8B-6C1D6AAFE15E}" name="Colonne9990"/>
    <tableColumn id="10014" xr3:uid="{41A89683-709E-48DA-8444-97FD726B1631}" name="Colonne9991"/>
    <tableColumn id="10015" xr3:uid="{60CCCF5D-BBA4-4953-9A58-308571878479}" name="Colonne9992"/>
    <tableColumn id="10016" xr3:uid="{B560CAC6-F159-4C29-8F3F-D61AA83E8437}" name="Colonne9993"/>
    <tableColumn id="10017" xr3:uid="{47D1FFE5-5B27-4454-881F-16A64F7EC571}" name="Colonne9994"/>
    <tableColumn id="10018" xr3:uid="{6FD739C5-6D1A-4612-8B78-5867D13FB750}" name="Colonne9995"/>
    <tableColumn id="10019" xr3:uid="{1D5D4C9B-981B-44D1-9ABB-ADFA1464701B}" name="Colonne9996"/>
    <tableColumn id="10020" xr3:uid="{EF7A9795-D0B6-484D-A49C-827268251C9A}" name="Colonne9997"/>
    <tableColumn id="10021" xr3:uid="{3A7B0A86-AD11-4A11-8C31-6D6057933DEB}" name="Colonne9998"/>
    <tableColumn id="10022" xr3:uid="{84EC29AE-5D80-43D4-B205-C507CF69E02C}" name="Colonne9999"/>
    <tableColumn id="10023" xr3:uid="{A94FFA71-4F88-4287-8445-B5382F6FDCCF}" name="Colonne10000"/>
    <tableColumn id="10024" xr3:uid="{A8FFA17B-03A0-4C0A-931E-8644573148BE}" name="Colonne10001"/>
    <tableColumn id="10025" xr3:uid="{534FAB1A-4638-4351-8048-A8471214CAB5}" name="Colonne10002"/>
    <tableColumn id="10026" xr3:uid="{C0D8B205-4853-4C90-B555-C5921627FDDA}" name="Colonne10003"/>
    <tableColumn id="10027" xr3:uid="{AFD3538F-89EF-499C-B6D6-CF29A603C565}" name="Colonne10004"/>
    <tableColumn id="10028" xr3:uid="{5B5C205A-CA54-4864-9047-6DF15462F26B}" name="Colonne10005"/>
    <tableColumn id="10029" xr3:uid="{C0CB16EE-4472-4ED3-AE49-C69929D67246}" name="Colonne10006"/>
    <tableColumn id="10030" xr3:uid="{2965A8AC-6484-4CB1-9715-58DFFA151E37}" name="Colonne10007"/>
    <tableColumn id="10031" xr3:uid="{2C01E983-381E-41CA-BE24-A90E0C539F34}" name="Colonne10008"/>
    <tableColumn id="10032" xr3:uid="{921FA28E-DD7F-41E1-A5F3-8351A67C1311}" name="Colonne10009"/>
    <tableColumn id="10033" xr3:uid="{AB3930A4-BB8A-4147-9E19-E293D27F7B9D}" name="Colonne10010"/>
    <tableColumn id="10034" xr3:uid="{A34B4817-3D1E-4E0E-84A4-0A7679BA2137}" name="Colonne10011"/>
    <tableColumn id="10035" xr3:uid="{A25E7FEC-D0F2-4BDC-B72E-3AF6C83B1FC9}" name="Colonne10012"/>
    <tableColumn id="10036" xr3:uid="{BC00FA9E-E243-45F6-B11A-C943DF8C2FFF}" name="Colonne10013"/>
    <tableColumn id="10037" xr3:uid="{8DCCEC0D-F5E1-46FA-BE4A-4DD7BBEE4ECB}" name="Colonne10014"/>
    <tableColumn id="10038" xr3:uid="{03BF126E-2875-4516-828A-749F15C57F87}" name="Colonne10015"/>
    <tableColumn id="10039" xr3:uid="{B2671AF7-B50D-4A68-965D-E4146BBF948B}" name="Colonne10016"/>
    <tableColumn id="10040" xr3:uid="{58CCA915-E029-4157-989B-D5BC8AA454C4}" name="Colonne10017"/>
    <tableColumn id="10041" xr3:uid="{8ADDEFDE-4828-4C47-9359-A660CB24A575}" name="Colonne10018"/>
    <tableColumn id="10042" xr3:uid="{B6AD85F8-E4AC-4EBB-B5AC-1D291223E01B}" name="Colonne10019"/>
    <tableColumn id="10043" xr3:uid="{45A57ED2-5EC5-492D-9691-A18FC6C50C97}" name="Colonne10020"/>
    <tableColumn id="10044" xr3:uid="{32307C37-7712-4D2A-BED9-A4F77FA9FF43}" name="Colonne10021"/>
    <tableColumn id="10045" xr3:uid="{C29BBC45-77F5-413E-94E7-1E29A277935A}" name="Colonne10022"/>
    <tableColumn id="10046" xr3:uid="{BBA169A2-4AE7-4BBB-941D-2E41522EB652}" name="Colonne10023"/>
    <tableColumn id="10047" xr3:uid="{50671DDB-3E8B-4E57-AE2D-A5416AEB3E2D}" name="Colonne10024"/>
    <tableColumn id="10048" xr3:uid="{2F559634-F088-4439-BDC3-D0DB348BFDA4}" name="Colonne10025"/>
    <tableColumn id="10049" xr3:uid="{D4E455A7-E24C-4744-BB2D-EB25C1C4136E}" name="Colonne10026"/>
    <tableColumn id="10050" xr3:uid="{279707E0-0C20-4673-AF77-58F733BFB2E9}" name="Colonne10027"/>
    <tableColumn id="10051" xr3:uid="{F7259E62-AB2F-498F-8C2B-32FDC5FE4363}" name="Colonne10028"/>
    <tableColumn id="10052" xr3:uid="{D322AD05-36F6-4FFF-BF3E-CDC4C3FA9DC5}" name="Colonne10029"/>
    <tableColumn id="10053" xr3:uid="{AA443010-9706-4F79-A4AC-FDA24027CA65}" name="Colonne10030"/>
    <tableColumn id="10054" xr3:uid="{524AC493-1078-490E-8E35-46A1E88E3B39}" name="Colonne10031"/>
    <tableColumn id="10055" xr3:uid="{72BA287C-800A-46C4-8A7A-FE49E0BAE185}" name="Colonne10032"/>
    <tableColumn id="10056" xr3:uid="{F567B16E-50E0-4D6F-99D6-F4297DECC391}" name="Colonne10033"/>
    <tableColumn id="10057" xr3:uid="{C050C016-232E-48D7-AC74-CFB04A220D98}" name="Colonne10034"/>
    <tableColumn id="10058" xr3:uid="{798311DC-6726-41F8-82CF-7ABAB4EB3493}" name="Colonne10035"/>
    <tableColumn id="10059" xr3:uid="{02A4F520-E921-4DA7-AE6D-F2D737971885}" name="Colonne10036"/>
    <tableColumn id="10060" xr3:uid="{2EA282E4-2625-4004-A143-A015E749FE8F}" name="Colonne10037"/>
    <tableColumn id="10061" xr3:uid="{BE45FC68-3BFD-484A-9089-5EBE80DECD1F}" name="Colonne10038"/>
    <tableColumn id="10062" xr3:uid="{F855A53E-7103-4F52-8DD8-B50CB147706F}" name="Colonne10039"/>
    <tableColumn id="10063" xr3:uid="{57F8E947-0777-44A9-82FE-D00F52177967}" name="Colonne10040"/>
    <tableColumn id="10064" xr3:uid="{7D1C890F-6AAE-41E2-9A63-8E266437F1C6}" name="Colonne10041"/>
    <tableColumn id="10065" xr3:uid="{442C757D-64B8-44F2-B726-096C562BA2D7}" name="Colonne10042"/>
    <tableColumn id="10066" xr3:uid="{E92317B0-6617-47BE-8776-C75EB7501641}" name="Colonne10043"/>
    <tableColumn id="10067" xr3:uid="{7FED24EE-A1EF-43C3-AFAF-3930E00018D7}" name="Colonne10044"/>
    <tableColumn id="10068" xr3:uid="{174F3A08-7960-469C-8DDE-52B791D305AE}" name="Colonne10045"/>
    <tableColumn id="10069" xr3:uid="{2A375B73-AF99-4776-A02C-AEE229B81AFD}" name="Colonne10046"/>
    <tableColumn id="10070" xr3:uid="{25D0B12E-5382-4F52-8E46-B4E62633FD76}" name="Colonne10047"/>
    <tableColumn id="10071" xr3:uid="{D2F02C63-72C3-4C7E-B534-5F42B8E17ACD}" name="Colonne10048"/>
    <tableColumn id="10072" xr3:uid="{9D99CC8D-EC89-45E4-91F4-766C9533A9DD}" name="Colonne10049"/>
    <tableColumn id="10073" xr3:uid="{AEE597C6-63B8-4FA5-A93C-AB58F3CE5430}" name="Colonne10050"/>
    <tableColumn id="10074" xr3:uid="{19049E33-2966-47F2-A257-75719F99BF8A}" name="Colonne10051"/>
    <tableColumn id="10075" xr3:uid="{A480B083-1AA0-4B4D-A8BF-77760B1596CE}" name="Colonne10052"/>
    <tableColumn id="10076" xr3:uid="{2D6ED92C-EB09-44C7-98DD-02B423D37D6A}" name="Colonne10053"/>
    <tableColumn id="10077" xr3:uid="{A6B6DEB9-BFB1-485A-88CC-10BAC586D83E}" name="Colonne10054"/>
    <tableColumn id="10078" xr3:uid="{CF18F9CA-76F5-458C-B589-14D56FCAFCCF}" name="Colonne10055"/>
    <tableColumn id="10079" xr3:uid="{6D611F64-3633-4B6C-9E55-389A26149FC4}" name="Colonne10056"/>
    <tableColumn id="10080" xr3:uid="{07E23BAE-14E9-4552-B47A-23E7C9B070EC}" name="Colonne10057"/>
    <tableColumn id="10081" xr3:uid="{E4BAF728-AA2E-4214-99E3-45EF7820ABAF}" name="Colonne10058"/>
    <tableColumn id="10082" xr3:uid="{F168930E-A734-4D4D-82F1-C8AE89F6EC23}" name="Colonne10059"/>
    <tableColumn id="10083" xr3:uid="{3F7B65D3-A34E-43F9-B8AF-08CD1ADA46D6}" name="Colonne10060"/>
    <tableColumn id="10084" xr3:uid="{08AB3CF5-7C49-4978-86EB-07C6B99AF2D8}" name="Colonne10061"/>
    <tableColumn id="10085" xr3:uid="{D047D8F6-5E87-464E-9C5B-A192F5C8F52C}" name="Colonne10062"/>
    <tableColumn id="10086" xr3:uid="{5D0C347F-25F4-4E24-B7E9-D0B8F94C8BAF}" name="Colonne10063"/>
    <tableColumn id="10087" xr3:uid="{6FE40682-4E62-4FBA-9B66-2E8185BD4228}" name="Colonne10064"/>
    <tableColumn id="10088" xr3:uid="{1C73BE3E-CEDF-4429-81FB-54A15ABA5C93}" name="Colonne10065"/>
    <tableColumn id="10089" xr3:uid="{C1DED356-F602-400F-8115-98CC0C39B2BE}" name="Colonne10066"/>
    <tableColumn id="10090" xr3:uid="{ED5963B7-BCAD-4F94-A376-A748353A4798}" name="Colonne10067"/>
    <tableColumn id="10091" xr3:uid="{03F9CA3F-1A16-4D01-A0E9-0CA63F28FA13}" name="Colonne10068"/>
    <tableColumn id="10092" xr3:uid="{E13B7255-DA5E-4440-B0BD-ACBF0032BA1D}" name="Colonne10069"/>
    <tableColumn id="10093" xr3:uid="{13D390A7-1712-4C2D-82C8-98C45470B419}" name="Colonne10070"/>
    <tableColumn id="10094" xr3:uid="{75FCDF34-B1E2-405E-A233-2161DB9EA7F2}" name="Colonne10071"/>
    <tableColumn id="10095" xr3:uid="{68FFCE1D-9FD1-4CFE-A559-8A2D33288AC2}" name="Colonne10072"/>
    <tableColumn id="10096" xr3:uid="{A255C599-F88C-4DB6-BB88-87DEDAE056BB}" name="Colonne10073"/>
    <tableColumn id="10097" xr3:uid="{11D26D1C-6328-4EEF-86E6-2E1FD2A406FC}" name="Colonne10074"/>
    <tableColumn id="10098" xr3:uid="{F371C868-5080-47D6-9157-D543F4A60AA2}" name="Colonne10075"/>
    <tableColumn id="10099" xr3:uid="{89D7E8C9-2192-4027-A04C-D0D6102558BD}" name="Colonne10076"/>
    <tableColumn id="10100" xr3:uid="{2244DE3F-6D17-4844-9EB3-DA330EFF0058}" name="Colonne10077"/>
    <tableColumn id="10101" xr3:uid="{8CCCFC46-21A2-42C7-9738-4BAB3E04878E}" name="Colonne10078"/>
    <tableColumn id="10102" xr3:uid="{CE4B8C10-B024-4153-91DB-1D5CD62656CB}" name="Colonne10079"/>
    <tableColumn id="10103" xr3:uid="{59A3278A-417A-44DB-8C94-EA2D8D53D060}" name="Colonne10080"/>
    <tableColumn id="10104" xr3:uid="{65482DAB-5471-422E-9135-60CBFCFA7D47}" name="Colonne10081"/>
    <tableColumn id="10105" xr3:uid="{F736F1DA-1408-454A-8B0B-20798F2404D1}" name="Colonne10082"/>
    <tableColumn id="10106" xr3:uid="{1E3CD8A1-84E4-4BA7-B262-F980EC2FBE67}" name="Colonne10083"/>
    <tableColumn id="10107" xr3:uid="{E3430667-9007-4781-A0F3-03369C2785BF}" name="Colonne10084"/>
    <tableColumn id="10108" xr3:uid="{D20CCCDE-C2C7-46EE-83F3-C35EDAC95BB3}" name="Colonne10085"/>
    <tableColumn id="10109" xr3:uid="{702DDA33-B0DB-4960-9713-49614AD6525D}" name="Colonne10086"/>
    <tableColumn id="10110" xr3:uid="{03DC3C68-54AB-4BA0-BB64-1C16E05F3389}" name="Colonne10087"/>
    <tableColumn id="10111" xr3:uid="{DF07AAD9-844D-4A5C-97F1-16606E405C86}" name="Colonne10088"/>
    <tableColumn id="10112" xr3:uid="{A833684A-5E41-4C5C-B0AD-2DD2BFEF8CA6}" name="Colonne10089"/>
    <tableColumn id="10113" xr3:uid="{8A557587-4DD6-4271-A73E-AE2066A1EDD1}" name="Colonne10090"/>
    <tableColumn id="10114" xr3:uid="{51572E38-AA0A-46AD-A17C-D68B158BB802}" name="Colonne10091"/>
    <tableColumn id="10115" xr3:uid="{E62A5122-0534-4596-B600-296669F1ACC0}" name="Colonne10092"/>
    <tableColumn id="10116" xr3:uid="{541D41AF-0C7A-41D6-925C-F12A8089D832}" name="Colonne10093"/>
    <tableColumn id="10117" xr3:uid="{1051E912-677C-4297-B572-BB92A43298AC}" name="Colonne10094"/>
    <tableColumn id="10118" xr3:uid="{8FA216DC-DFCD-44DE-BC18-BA731128B0E4}" name="Colonne10095"/>
    <tableColumn id="10119" xr3:uid="{7A4F8B53-89C2-428A-80AB-C0D304D71AC5}" name="Colonne10096"/>
    <tableColumn id="10120" xr3:uid="{DC7B2C8B-5255-4B99-BE3E-12953C17CA41}" name="Colonne10097"/>
    <tableColumn id="10121" xr3:uid="{0849B507-D8C3-4C01-95B0-04AB912BC4F0}" name="Colonne10098"/>
    <tableColumn id="10122" xr3:uid="{90B2117A-14E8-4D5D-9FDC-830FE386359C}" name="Colonne10099"/>
    <tableColumn id="10123" xr3:uid="{F1C3407B-983F-4BA7-BE32-36DC85D23A4A}" name="Colonne10100"/>
    <tableColumn id="10124" xr3:uid="{174F0E75-5380-4E56-8997-460446C43D49}" name="Colonne10101"/>
    <tableColumn id="10125" xr3:uid="{B12BBED0-D6E3-4C72-8138-93E5F79BABFF}" name="Colonne10102"/>
    <tableColumn id="10126" xr3:uid="{61B9E3FC-A182-4167-9261-3BD227C70DBB}" name="Colonne10103"/>
    <tableColumn id="10127" xr3:uid="{2297C8D8-6B20-42D6-A8ED-73218A4BCA29}" name="Colonne10104"/>
    <tableColumn id="10128" xr3:uid="{DBE1C725-1D8F-489D-9BD6-48DD73C69E9F}" name="Colonne10105"/>
    <tableColumn id="10129" xr3:uid="{B5C4A6A4-5535-4031-AF53-36DFA6CA6693}" name="Colonne10106"/>
    <tableColumn id="10130" xr3:uid="{77E914FE-972B-4B7C-9AD7-20E1172ECEC2}" name="Colonne10107"/>
    <tableColumn id="10131" xr3:uid="{4828CDF6-8183-496F-B8A3-0324C8ABEB00}" name="Colonne10108"/>
    <tableColumn id="10132" xr3:uid="{2D2ECCB4-D027-4496-81DE-6E1E116A7C97}" name="Colonne10109"/>
    <tableColumn id="10133" xr3:uid="{EF6EFF21-D644-4DA0-89E5-7C20717303F9}" name="Colonne10110"/>
    <tableColumn id="10134" xr3:uid="{C355F5D0-24A8-468F-B965-774F9741C9AA}" name="Colonne10111"/>
    <tableColumn id="10135" xr3:uid="{39D38844-D047-46C7-BCD9-45BA43FD8ED1}" name="Colonne10112"/>
    <tableColumn id="10136" xr3:uid="{E51598C1-8BBD-41F4-8684-1A8CC0DBB53E}" name="Colonne10113"/>
    <tableColumn id="10137" xr3:uid="{E17CE30B-9953-4062-8B0B-1BA9768258D6}" name="Colonne10114"/>
    <tableColumn id="10138" xr3:uid="{FF0E0332-75EC-449C-A995-608F5398E5F8}" name="Colonne10115"/>
    <tableColumn id="10139" xr3:uid="{DDF3DD1A-324F-4F1B-A363-A15231C45436}" name="Colonne10116"/>
    <tableColumn id="10140" xr3:uid="{5D76B628-DCB7-4A16-BD71-41E59C4E8782}" name="Colonne10117"/>
    <tableColumn id="10141" xr3:uid="{3D2865F3-87FC-4051-9A94-BC0FD314C896}" name="Colonne10118"/>
    <tableColumn id="10142" xr3:uid="{034DAADB-08D5-4765-9573-040DF2DB0A00}" name="Colonne10119"/>
    <tableColumn id="10143" xr3:uid="{62BB942F-C700-4303-B097-8106562A9D16}" name="Colonne10120"/>
    <tableColumn id="10144" xr3:uid="{65D0D20B-0595-4ECB-8021-F91F9D7FEA84}" name="Colonne10121"/>
    <tableColumn id="10145" xr3:uid="{273A2C41-6073-4B68-AA75-6B0C7C4672B5}" name="Colonne10122"/>
    <tableColumn id="10146" xr3:uid="{7225AA52-4615-445D-9B68-1FD3F6139035}" name="Colonne10123"/>
    <tableColumn id="10147" xr3:uid="{939FDDD7-630F-4465-8803-A69AF6DED90D}" name="Colonne10124"/>
    <tableColumn id="10148" xr3:uid="{20445CEC-B5F4-4E7A-AB6A-55E601BDAFBF}" name="Colonne10125"/>
    <tableColumn id="10149" xr3:uid="{EAE211FD-1BD6-4E8F-ADC3-E0C0F5342CA5}" name="Colonne10126"/>
    <tableColumn id="10150" xr3:uid="{DF841356-E423-470D-865B-A5B65E52DAFB}" name="Colonne10127"/>
    <tableColumn id="10151" xr3:uid="{4A12EFCC-F109-47CB-BC25-D338F1BEF197}" name="Colonne10128"/>
    <tableColumn id="10152" xr3:uid="{3DE5E6EC-6573-44B6-A4E9-154D6F1D23C5}" name="Colonne10129"/>
    <tableColumn id="10153" xr3:uid="{5F1FA3CA-D89A-440F-ABE1-117CBC0DA57D}" name="Colonne10130"/>
    <tableColumn id="10154" xr3:uid="{16AC8044-7DF5-4350-95B8-60F1AF3EA3CE}" name="Colonne10131"/>
    <tableColumn id="10155" xr3:uid="{D918A06C-CEF5-4625-83AF-FFA56FF32269}" name="Colonne10132"/>
    <tableColumn id="10156" xr3:uid="{35C3D7F5-ECEF-4056-B2F5-3F62C1627F1A}" name="Colonne10133"/>
    <tableColumn id="10157" xr3:uid="{B81E716C-2FE0-4F31-BA16-D40F4D253014}" name="Colonne10134"/>
    <tableColumn id="10158" xr3:uid="{E8FDEF20-8EE8-4B80-A8DD-39AAB09A9CF0}" name="Colonne10135"/>
    <tableColumn id="10159" xr3:uid="{FD457B9D-8A2B-4367-9146-CB14E03EF594}" name="Colonne10136"/>
    <tableColumn id="10160" xr3:uid="{00A1E7B2-D4A4-4212-9B6C-F953DFD8150D}" name="Colonne10137"/>
    <tableColumn id="10161" xr3:uid="{DF333CC2-49E4-4AD0-8972-9A42127E2F00}" name="Colonne10138"/>
    <tableColumn id="10162" xr3:uid="{3254C3F2-3C97-413F-9D42-6419C12DA732}" name="Colonne10139"/>
    <tableColumn id="10163" xr3:uid="{D620FAB2-DAA1-473D-8493-F1672BCFA8AC}" name="Colonne10140"/>
    <tableColumn id="10164" xr3:uid="{6EBF8F87-D264-4A01-A291-C8D224089AB2}" name="Colonne10141"/>
    <tableColumn id="10165" xr3:uid="{2A97DFDB-9E6B-4854-921C-B50E6EBA5848}" name="Colonne10142"/>
    <tableColumn id="10166" xr3:uid="{738B6C94-3E03-4A7B-A076-1438108B7BA2}" name="Colonne10143"/>
    <tableColumn id="10167" xr3:uid="{7B590389-F556-459E-A595-69AB6667241E}" name="Colonne10144"/>
    <tableColumn id="10168" xr3:uid="{B593D613-8A5A-47C8-8EF9-8270FD41E19E}" name="Colonne10145"/>
    <tableColumn id="10169" xr3:uid="{E353C150-D8A1-4157-A6A1-AB881DC5FCC3}" name="Colonne10146"/>
    <tableColumn id="10170" xr3:uid="{E4830DAA-8547-4457-8A39-0516426AA183}" name="Colonne10147"/>
    <tableColumn id="10171" xr3:uid="{D17A6B4C-A90E-44B0-9728-F0FD75D29B63}" name="Colonne10148"/>
    <tableColumn id="10172" xr3:uid="{B6049F33-482A-4468-A560-3D7694C219E2}" name="Colonne10149"/>
    <tableColumn id="10173" xr3:uid="{D5E24990-2113-4448-9F59-022C088F7A3D}" name="Colonne10150"/>
    <tableColumn id="10174" xr3:uid="{1817C077-AB36-4C4E-80C3-9C4403AAC7C8}" name="Colonne10151"/>
    <tableColumn id="10175" xr3:uid="{384B5820-C1FD-4D8F-995E-55237476ED7C}" name="Colonne10152"/>
    <tableColumn id="10176" xr3:uid="{88FE76BC-FB89-48F7-B9BF-4B4F2824FEFC}" name="Colonne10153"/>
    <tableColumn id="10177" xr3:uid="{814FC750-4AF9-49DF-A839-98E2FAF9460E}" name="Colonne10154"/>
    <tableColumn id="10178" xr3:uid="{376958E7-4338-4466-B41C-BA1E5ACC033B}" name="Colonne10155"/>
    <tableColumn id="10179" xr3:uid="{00B21EBA-398A-4DB7-AB61-252356B3C47A}" name="Colonne10156"/>
    <tableColumn id="10180" xr3:uid="{35969AAE-782A-4716-A2EC-BF087C9B5B0B}" name="Colonne10157"/>
    <tableColumn id="10181" xr3:uid="{FC61BF15-AEF8-4465-ACA7-4B849B2E8F8F}" name="Colonne10158"/>
    <tableColumn id="10182" xr3:uid="{EAF22453-24B2-484E-9B1E-9EA67B5AF6B8}" name="Colonne10159"/>
    <tableColumn id="10183" xr3:uid="{E9D1616C-47CA-476D-BC3C-4E45169E779E}" name="Colonne10160"/>
    <tableColumn id="10184" xr3:uid="{14BED888-A436-4EFE-BC6C-5A65606974FF}" name="Colonne10161"/>
    <tableColumn id="10185" xr3:uid="{F3ED2C8A-B967-46E8-88FB-6F413DB18B40}" name="Colonne10162"/>
    <tableColumn id="10186" xr3:uid="{E3295117-AB75-416A-8492-BE7289C404EB}" name="Colonne10163"/>
    <tableColumn id="10187" xr3:uid="{D66FA547-4E70-47AF-8D17-C2AD8DBF7E76}" name="Colonne10164"/>
    <tableColumn id="10188" xr3:uid="{EAF50A9A-4879-4635-B0DB-252082CA7BA7}" name="Colonne10165"/>
    <tableColumn id="10189" xr3:uid="{6E3893C2-4301-44C2-A703-DD1A30CDD343}" name="Colonne10166"/>
    <tableColumn id="10190" xr3:uid="{AE428112-8F54-4094-9D2C-9E8C712DC522}" name="Colonne10167"/>
    <tableColumn id="10191" xr3:uid="{B13F045E-0048-4DB2-85A4-E55C7C661DE7}" name="Colonne10168"/>
    <tableColumn id="10192" xr3:uid="{7B5D1BA6-36C3-4981-8A13-84A9D7CE3076}" name="Colonne10169"/>
    <tableColumn id="10193" xr3:uid="{C2A46E77-4184-45FF-9EC5-46747E7EBE69}" name="Colonne10170"/>
    <tableColumn id="10194" xr3:uid="{77CE7C44-CF73-4303-89D9-FD5313817771}" name="Colonne10171"/>
    <tableColumn id="10195" xr3:uid="{EF3929D7-C514-4E51-96AA-6BD48C67060B}" name="Colonne10172"/>
    <tableColumn id="10196" xr3:uid="{F13FCB56-9D51-4B50-A2B3-E6DB4E5F1639}" name="Colonne10173"/>
    <tableColumn id="10197" xr3:uid="{05D6D3EE-7C3F-4DC1-AD0B-D866C5DD1523}" name="Colonne10174"/>
    <tableColumn id="10198" xr3:uid="{EC124CB4-1296-4E7F-80B7-C8C1ED923311}" name="Colonne10175"/>
    <tableColumn id="10199" xr3:uid="{95A5B6E6-A377-4FA8-92A5-E273739D4562}" name="Colonne10176"/>
    <tableColumn id="10200" xr3:uid="{2D3F4B86-AE1D-46C8-9366-7C8506C601E1}" name="Colonne10177"/>
    <tableColumn id="10201" xr3:uid="{EC5DB2B9-5FD8-462C-8309-61B6569D3433}" name="Colonne10178"/>
    <tableColumn id="10202" xr3:uid="{B681697F-92A6-4FFA-B5B9-F19CCF00B403}" name="Colonne10179"/>
    <tableColumn id="10203" xr3:uid="{EE671115-38C8-44E9-9CEB-6CF203808596}" name="Colonne10180"/>
    <tableColumn id="10204" xr3:uid="{918811D6-A11F-477C-86B6-DFAB39C45E0B}" name="Colonne10181"/>
    <tableColumn id="10205" xr3:uid="{E313D4EB-8489-442F-80D9-EC5E4AF32457}" name="Colonne10182"/>
    <tableColumn id="10206" xr3:uid="{885B8D8E-F107-4A63-971D-3B547228CA2C}" name="Colonne10183"/>
    <tableColumn id="10207" xr3:uid="{D022FC5A-9074-4405-8440-F9C741859267}" name="Colonne10184"/>
    <tableColumn id="10208" xr3:uid="{CD414189-377D-4BD4-8A50-71BB1732C3A9}" name="Colonne10185"/>
    <tableColumn id="10209" xr3:uid="{899E74E8-AAFE-4E66-BE2F-57AF805E2071}" name="Colonne10186"/>
    <tableColumn id="10210" xr3:uid="{C7510716-9C57-478E-AF4C-9EB63251DD5A}" name="Colonne10187"/>
    <tableColumn id="10211" xr3:uid="{A47F9FFC-D851-4A9F-A00B-25CC3A1F10BE}" name="Colonne10188"/>
    <tableColumn id="10212" xr3:uid="{878F7151-BC78-4AFD-8862-DA08686C95DD}" name="Colonne10189"/>
    <tableColumn id="10213" xr3:uid="{592CE17A-40E3-4847-BF48-E77348EA09CC}" name="Colonne10190"/>
    <tableColumn id="10214" xr3:uid="{6C110001-A727-42F6-959F-C45688D189F7}" name="Colonne10191"/>
    <tableColumn id="10215" xr3:uid="{65F8FA33-5C4F-4F1F-9C62-72EEBCA94A0D}" name="Colonne10192"/>
    <tableColumn id="10216" xr3:uid="{D67B5114-8351-4849-99F3-4DE89F8DBB91}" name="Colonne10193"/>
    <tableColumn id="10217" xr3:uid="{79CFD17A-23E8-4EFE-8133-7925495745BF}" name="Colonne10194"/>
    <tableColumn id="10218" xr3:uid="{10FB7BF5-4C14-4699-A3E3-523D53D5C0A7}" name="Colonne10195"/>
    <tableColumn id="10219" xr3:uid="{9066F236-B52C-4C34-AD07-2AAF7D8B00A4}" name="Colonne10196"/>
    <tableColumn id="10220" xr3:uid="{A12DDCAC-ADF1-49B7-B62B-4D4DB6BE4BA0}" name="Colonne10197"/>
    <tableColumn id="10221" xr3:uid="{533E7D43-FF24-4248-B687-B636F69A917E}" name="Colonne10198"/>
    <tableColumn id="10222" xr3:uid="{35F2B7EE-D533-4F48-BAEB-CF5249AA41FF}" name="Colonne10199"/>
    <tableColumn id="10223" xr3:uid="{B22A6E22-0AE3-4E76-8D2C-A9A0BE19BEDB}" name="Colonne10200"/>
    <tableColumn id="10224" xr3:uid="{EE39AA64-9953-46B6-8F20-BA8AE889BA5D}" name="Colonne10201"/>
    <tableColumn id="10225" xr3:uid="{958FE415-00D5-4C10-A2E7-697D58C97178}" name="Colonne10202"/>
    <tableColumn id="10226" xr3:uid="{CB8F0F71-AA24-40AD-A81A-02B8CB7FCA48}" name="Colonne10203"/>
    <tableColumn id="10227" xr3:uid="{EABF4182-B269-4D4C-9F7D-8D86E3C40483}" name="Colonne10204"/>
    <tableColumn id="10228" xr3:uid="{CC1E9423-6ADD-485F-AA33-9CA6B0C5ECDF}" name="Colonne10205"/>
    <tableColumn id="10229" xr3:uid="{CD7EF628-C0E3-4347-BE91-B8FFABC237D6}" name="Colonne10206"/>
    <tableColumn id="10230" xr3:uid="{79321E53-A772-41E0-9A79-D5CEF00503EB}" name="Colonne10207"/>
    <tableColumn id="10231" xr3:uid="{01297470-D910-484C-8941-29D28280A083}" name="Colonne10208"/>
    <tableColumn id="10232" xr3:uid="{1E4A9425-28CB-4087-B39E-DBC6B6413E5A}" name="Colonne10209"/>
    <tableColumn id="10233" xr3:uid="{82AF4996-FB7F-4E0E-861D-73200B68D811}" name="Colonne10210"/>
    <tableColumn id="10234" xr3:uid="{B2BDA311-7E20-48B2-9D28-DCEE89E4AFCF}" name="Colonne10211"/>
    <tableColumn id="10235" xr3:uid="{B47F33F5-0632-4C8E-BC54-383FB024DC9E}" name="Colonne10212"/>
    <tableColumn id="10236" xr3:uid="{D4084A77-D5EB-4763-9FB4-39CEA6BC10D0}" name="Colonne10213"/>
    <tableColumn id="10237" xr3:uid="{F30F8D5C-6814-41CC-8950-40A38D865DF6}" name="Colonne10214"/>
    <tableColumn id="10238" xr3:uid="{6479DBF9-E847-4805-96F6-063206FE1A14}" name="Colonne10215"/>
    <tableColumn id="10239" xr3:uid="{0F928ABA-34DC-4748-A81E-D3C63194D10A}" name="Colonne10216"/>
    <tableColumn id="10240" xr3:uid="{17CB6333-6AEB-48D4-B71D-E21FA39A97AD}" name="Colonne10217"/>
    <tableColumn id="10241" xr3:uid="{512351BA-FEA5-405A-B995-0130174E3B2B}" name="Colonne10218"/>
    <tableColumn id="10242" xr3:uid="{ADB3AA9E-D868-4299-8C3B-F842AE14448B}" name="Colonne10219"/>
    <tableColumn id="10243" xr3:uid="{A8713442-6BA8-4D3C-8085-3E27BEA8A63C}" name="Colonne10220"/>
    <tableColumn id="10244" xr3:uid="{F69C5B9E-D9BA-4F61-85C4-FFFD315B134C}" name="Colonne10221"/>
    <tableColumn id="10245" xr3:uid="{EA02F7CB-E467-4763-9D66-A4ECA64C1457}" name="Colonne10222"/>
    <tableColumn id="10246" xr3:uid="{0D314513-BED0-4ED9-9309-66B3BF33ACF7}" name="Colonne10223"/>
    <tableColumn id="10247" xr3:uid="{D5C1B0B9-1553-4724-8F62-BFE20AEBA004}" name="Colonne10224"/>
    <tableColumn id="10248" xr3:uid="{1EB5B9FC-5607-42E5-B115-EBC1E7FF16D2}" name="Colonne10225"/>
    <tableColumn id="10249" xr3:uid="{9EC33D35-686C-45C8-AEE5-F7063662EC99}" name="Colonne10226"/>
    <tableColumn id="10250" xr3:uid="{38F8ABF4-95BC-44DF-B9DF-1F86E467DB60}" name="Colonne10227"/>
    <tableColumn id="10251" xr3:uid="{30350249-9027-4286-8618-44A2E50678D4}" name="Colonne10228"/>
    <tableColumn id="10252" xr3:uid="{8423717F-4C64-4243-BDE4-08FD0F74021D}" name="Colonne10229"/>
    <tableColumn id="10253" xr3:uid="{B38F6784-56E8-49A5-9AC1-26A7570909B7}" name="Colonne10230"/>
    <tableColumn id="10254" xr3:uid="{36B9F515-1605-4FED-A798-4C6AD9D6BCEF}" name="Colonne10231"/>
    <tableColumn id="10255" xr3:uid="{81BB4B0B-89C2-46E6-AC15-75B92ABBB16D}" name="Colonne10232"/>
    <tableColumn id="10256" xr3:uid="{8ACDE59D-658F-4923-AA89-57C90E4C093E}" name="Colonne10233"/>
    <tableColumn id="10257" xr3:uid="{A8684C0B-4E83-43B7-8DBA-CE2A2BF78BF1}" name="Colonne10234"/>
    <tableColumn id="10258" xr3:uid="{14B2173F-00D6-450E-B2BC-36088A687899}" name="Colonne10235"/>
    <tableColumn id="10259" xr3:uid="{21B90423-86BE-48F3-8A04-91B05B7698FD}" name="Colonne10236"/>
    <tableColumn id="10260" xr3:uid="{EBE4D287-19F3-4134-8BDC-EE86F1947C6E}" name="Colonne10237"/>
    <tableColumn id="10261" xr3:uid="{3D7447C3-1585-4A99-B598-18A42D542699}" name="Colonne10238"/>
    <tableColumn id="10262" xr3:uid="{5376DC79-08DE-4D0B-AD37-F4B67EB403B8}" name="Colonne10239"/>
    <tableColumn id="10263" xr3:uid="{8C3592AE-06F2-4A6F-9E98-DC6BF0D93884}" name="Colonne10240"/>
    <tableColumn id="10264" xr3:uid="{AA69E734-1E37-424D-9860-A81CB776E603}" name="Colonne10241"/>
    <tableColumn id="10265" xr3:uid="{DE28AB13-1230-41FB-8F12-ECBFA31A8FE8}" name="Colonne10242"/>
    <tableColumn id="10266" xr3:uid="{0A1E4C7F-9175-447B-B270-B373AFFBF155}" name="Colonne10243"/>
    <tableColumn id="10267" xr3:uid="{4BED0EC7-F464-4CA8-9D55-3E4B2E9018B3}" name="Colonne10244"/>
    <tableColumn id="10268" xr3:uid="{D1ED24BE-1023-4464-B29E-32A3E84CE731}" name="Colonne10245"/>
    <tableColumn id="10269" xr3:uid="{1BDE2E4A-D7AB-4241-898A-986501E44994}" name="Colonne10246"/>
    <tableColumn id="10270" xr3:uid="{A217FBFA-3B5C-4033-AD88-37894B8D8127}" name="Colonne10247"/>
    <tableColumn id="10271" xr3:uid="{380BE297-0CAE-4643-AD34-68ED66E7BF08}" name="Colonne10248"/>
    <tableColumn id="10272" xr3:uid="{B9E9B23D-1CC7-493F-BB94-0C046BB64B81}" name="Colonne10249"/>
    <tableColumn id="10273" xr3:uid="{7FD9D737-2728-4FF1-ABF3-BC55ECCD6B9E}" name="Colonne10250"/>
    <tableColumn id="10274" xr3:uid="{CE652728-2DD5-4A51-B3F4-1C435041CC13}" name="Colonne10251"/>
    <tableColumn id="10275" xr3:uid="{55C4640F-7168-439D-86FC-9EB23DA00119}" name="Colonne10252"/>
    <tableColumn id="10276" xr3:uid="{B7A1DFC1-87DC-49D3-A016-944139F8DBCB}" name="Colonne10253"/>
    <tableColumn id="10277" xr3:uid="{536781EA-9D40-46B9-B5B7-F36F1DC84541}" name="Colonne10254"/>
    <tableColumn id="10278" xr3:uid="{6E13CF75-9DBD-456B-8EF9-D7E826027B04}" name="Colonne10255"/>
    <tableColumn id="10279" xr3:uid="{6184C29D-CFC2-4077-BD15-719A56E7A59A}" name="Colonne10256"/>
    <tableColumn id="10280" xr3:uid="{87F03B26-6F9C-4FF9-97A9-D4C078F81F49}" name="Colonne10257"/>
    <tableColumn id="10281" xr3:uid="{573E0A61-3206-4E97-80E1-EE59A4362CB6}" name="Colonne10258"/>
    <tableColumn id="10282" xr3:uid="{A815DE1A-84D0-492E-B01F-27B8FFD6F2DA}" name="Colonne10259"/>
    <tableColumn id="10283" xr3:uid="{A795DCF8-D463-41B8-860C-5C833F8CDAC6}" name="Colonne10260"/>
    <tableColumn id="10284" xr3:uid="{BDA1B82F-0337-4908-97CD-103579AEA36B}" name="Colonne10261"/>
    <tableColumn id="10285" xr3:uid="{C7EAF1A3-C60F-4F03-94E7-C1CFAC7B7267}" name="Colonne10262"/>
    <tableColumn id="10286" xr3:uid="{2932DCE7-BDF7-4B8C-BA5E-F0A2FACCA066}" name="Colonne10263"/>
    <tableColumn id="10287" xr3:uid="{D8B06886-5231-4841-9DCA-8121EC82443C}" name="Colonne10264"/>
    <tableColumn id="10288" xr3:uid="{E899D172-F3FB-452C-B94A-9F7AB47321E2}" name="Colonne10265"/>
    <tableColumn id="10289" xr3:uid="{E9F94074-A03B-4136-81A5-0C32CBA6687F}" name="Colonne10266"/>
    <tableColumn id="10290" xr3:uid="{7991FC67-8F32-4412-A606-6A7B20339DBE}" name="Colonne10267"/>
    <tableColumn id="10291" xr3:uid="{6F6DB8F7-4646-4756-8C45-F1F53FF2A2B3}" name="Colonne10268"/>
    <tableColumn id="10292" xr3:uid="{318DAB0F-8EEF-4218-9336-CC1D6D98A6C2}" name="Colonne10269"/>
    <tableColumn id="10293" xr3:uid="{0A638E80-F051-4B0F-B704-A1C4C6030760}" name="Colonne10270"/>
    <tableColumn id="10294" xr3:uid="{627491A1-91B4-4428-AFD5-640A866121D3}" name="Colonne10271"/>
    <tableColumn id="10295" xr3:uid="{C68E4300-04F8-49F3-9A2E-5645B1C67A9B}" name="Colonne10272"/>
    <tableColumn id="10296" xr3:uid="{4015B017-6BC4-4535-B3FC-5D576A33D4C3}" name="Colonne10273"/>
    <tableColumn id="10297" xr3:uid="{B05E4034-3397-4C77-8EEB-AC8EBC62311B}" name="Colonne10274"/>
    <tableColumn id="10298" xr3:uid="{72416AD2-2EFD-4F56-8C95-AC8556A46517}" name="Colonne10275"/>
    <tableColumn id="10299" xr3:uid="{B3ABEC1C-CE46-4F5A-8E41-6ACDC0C29AD9}" name="Colonne10276"/>
    <tableColumn id="10300" xr3:uid="{C31428AB-8E7D-451D-96D9-7932F03B2BD5}" name="Colonne10277"/>
    <tableColumn id="10301" xr3:uid="{2A3DD5F2-2C0B-4993-8914-50C0549B44A0}" name="Colonne10278"/>
    <tableColumn id="10302" xr3:uid="{6908EF3A-6B82-495D-AFB4-0BBEA99E2903}" name="Colonne10279"/>
    <tableColumn id="10303" xr3:uid="{A3B4B449-34C5-4AFF-8ACD-F74C4F846588}" name="Colonne10280"/>
    <tableColumn id="10304" xr3:uid="{488894AE-FF8B-49D8-B45B-182B559968C5}" name="Colonne10281"/>
    <tableColumn id="10305" xr3:uid="{B47EBC9E-3DFD-4147-84E6-433CD690B9B2}" name="Colonne10282"/>
    <tableColumn id="10306" xr3:uid="{F444DE6A-F9C4-4D2E-8DFF-CC380C9A14FE}" name="Colonne10283"/>
    <tableColumn id="10307" xr3:uid="{BC56B82D-5B0E-4C9A-8B00-6786BCBF7273}" name="Colonne10284"/>
    <tableColumn id="10308" xr3:uid="{E460C20F-3260-46AC-8B37-07055B6FB41A}" name="Colonne10285"/>
    <tableColumn id="10309" xr3:uid="{347C6FE6-19E8-46A8-9513-C81F3B6CE671}" name="Colonne10286"/>
    <tableColumn id="10310" xr3:uid="{0D3178CD-2674-4CD3-A2C9-C5001BB96577}" name="Colonne10287"/>
    <tableColumn id="10311" xr3:uid="{C0409AF8-9C65-4547-99E4-C4272F9003A1}" name="Colonne10288"/>
    <tableColumn id="10312" xr3:uid="{3D846E52-7EC0-4A0C-8224-DD3F23CFC4BF}" name="Colonne10289"/>
    <tableColumn id="10313" xr3:uid="{0AEA69AC-7CCC-41C8-9544-77FA2478F1C4}" name="Colonne10290"/>
    <tableColumn id="10314" xr3:uid="{F1DD4DC4-A797-4070-976A-D378BC3CB9EF}" name="Colonne10291"/>
    <tableColumn id="10315" xr3:uid="{B8AFC4B9-16CE-4979-A062-840B3A85F0C9}" name="Colonne10292"/>
    <tableColumn id="10316" xr3:uid="{C378EDC6-D614-4CF8-88CE-D3A59B0AB4CA}" name="Colonne10293"/>
    <tableColumn id="10317" xr3:uid="{DBA8298B-F8FA-480B-BD29-E63AF4C154E8}" name="Colonne10294"/>
    <tableColumn id="10318" xr3:uid="{15A44390-8989-403E-A435-0CCE7190C5BD}" name="Colonne10295"/>
    <tableColumn id="10319" xr3:uid="{925AC682-E009-4CC2-B362-C5CF93C7719C}" name="Colonne10296"/>
    <tableColumn id="10320" xr3:uid="{6926AFCE-3A5F-451B-B39E-49FDCF4286AF}" name="Colonne10297"/>
    <tableColumn id="10321" xr3:uid="{D4264BF2-A548-4770-B7C8-A00A1F261546}" name="Colonne10298"/>
    <tableColumn id="10322" xr3:uid="{3B2E57B2-A0C3-4C78-A21F-40291158A695}" name="Colonne10299"/>
    <tableColumn id="10323" xr3:uid="{D3C5054A-F412-40F3-BC6F-D11F202DCF6F}" name="Colonne10300"/>
    <tableColumn id="10324" xr3:uid="{0AC4ABD1-D0B9-4B5F-ABF6-A70B0ED2E78C}" name="Colonne10301"/>
    <tableColumn id="10325" xr3:uid="{00AFB9F8-65DC-4EA8-BCEE-FAD4B6515C02}" name="Colonne10302"/>
    <tableColumn id="10326" xr3:uid="{21097EA4-00A1-42F4-AA89-A7B93A771CE5}" name="Colonne10303"/>
    <tableColumn id="10327" xr3:uid="{4A267A57-B219-4C9F-BD08-9DE19C910A71}" name="Colonne10304"/>
    <tableColumn id="10328" xr3:uid="{B39D986A-E98C-4B2C-969B-C23AE215B9A7}" name="Colonne10305"/>
    <tableColumn id="10329" xr3:uid="{4716810B-6D7D-4390-82AD-C101E3FE7ABC}" name="Colonne10306"/>
    <tableColumn id="10330" xr3:uid="{BB38CA5A-24C6-45B3-9FB9-8369DDEF3AC9}" name="Colonne10307"/>
    <tableColumn id="10331" xr3:uid="{D1026EA9-7A9F-4809-BE67-8359239D259E}" name="Colonne10308"/>
    <tableColumn id="10332" xr3:uid="{53327258-C222-431A-9387-8E5CFF4E5678}" name="Colonne10309"/>
    <tableColumn id="10333" xr3:uid="{8B76DCC1-725F-4C31-945C-81DEDC0EF503}" name="Colonne10310"/>
    <tableColumn id="10334" xr3:uid="{98D5B0F6-4B77-4842-AEF9-807517ADA643}" name="Colonne10311"/>
    <tableColumn id="10335" xr3:uid="{73EE5F9F-97C6-46FD-AC4F-C722A3AFECDD}" name="Colonne10312"/>
    <tableColumn id="10336" xr3:uid="{3AEA863A-81A4-4197-8CD1-FAE06B1C1366}" name="Colonne10313"/>
    <tableColumn id="10337" xr3:uid="{7131946F-78F4-4083-A9B4-A2318E3C4F29}" name="Colonne10314"/>
    <tableColumn id="10338" xr3:uid="{D08B9519-DAD0-437A-A354-37769677A2FD}" name="Colonne10315"/>
    <tableColumn id="10339" xr3:uid="{F1466167-4AB6-4D52-BE1A-46773331BF34}" name="Colonne10316"/>
    <tableColumn id="10340" xr3:uid="{423EDDEB-BBC0-4234-BDC7-55474600FDD4}" name="Colonne10317"/>
    <tableColumn id="10341" xr3:uid="{FDA18F87-0C68-4919-A671-15BD9D5F37CA}" name="Colonne10318"/>
    <tableColumn id="10342" xr3:uid="{1B2F8656-9297-4AAB-9BF5-238750CC9B5B}" name="Colonne10319"/>
    <tableColumn id="10343" xr3:uid="{0B92FE1D-9602-4F1C-ABC1-0472F28508CE}" name="Colonne10320"/>
    <tableColumn id="10344" xr3:uid="{D43FEAB3-1DFB-4252-8084-5A5E9CCA029D}" name="Colonne10321"/>
    <tableColumn id="10345" xr3:uid="{DD48FE63-14F7-4D04-B8AB-772FDA6A028C}" name="Colonne10322"/>
    <tableColumn id="10346" xr3:uid="{6DB1299F-357F-49BA-87B0-46FA1FC4D750}" name="Colonne10323"/>
    <tableColumn id="10347" xr3:uid="{DD9B2511-41BA-4017-AE7A-7257E12F9801}" name="Colonne10324"/>
    <tableColumn id="10348" xr3:uid="{7BA39F5B-3325-4461-878C-DF245ED322D8}" name="Colonne10325"/>
    <tableColumn id="10349" xr3:uid="{A4C26E5D-A107-4E8E-9866-550CE96F5BAC}" name="Colonne10326"/>
    <tableColumn id="10350" xr3:uid="{1618F18B-BC9C-4365-9863-02BE55DF21BE}" name="Colonne10327"/>
    <tableColumn id="10351" xr3:uid="{4F5B7AFB-7B3E-45E5-B12E-E6079D0B9442}" name="Colonne10328"/>
    <tableColumn id="10352" xr3:uid="{D2EF697C-3E30-44FE-B1BF-3F3B69C42F9E}" name="Colonne10329"/>
    <tableColumn id="10353" xr3:uid="{473D5427-B084-4780-9FA3-59D5701C0A50}" name="Colonne10330"/>
    <tableColumn id="10354" xr3:uid="{E46FB47A-E2E2-4D27-9856-7E4AB9DB69EE}" name="Colonne10331"/>
    <tableColumn id="10355" xr3:uid="{D4A0CBB9-E7E2-462F-A9FD-3022F5537B8E}" name="Colonne10332"/>
    <tableColumn id="10356" xr3:uid="{EF09447F-521C-41B0-8127-28EA99AE1583}" name="Colonne10333"/>
    <tableColumn id="10357" xr3:uid="{F97A936B-9DC9-4092-8CED-6F5D9CF3E8D4}" name="Colonne10334"/>
    <tableColumn id="10358" xr3:uid="{95FA9368-964C-4F23-8177-FED397B89E42}" name="Colonne10335"/>
    <tableColumn id="10359" xr3:uid="{FE671B42-37AE-4A46-A223-792F8B6D007A}" name="Colonne10336"/>
    <tableColumn id="10360" xr3:uid="{45ECCD5A-D6B8-4FDD-92A5-DB8AF53765FC}" name="Colonne10337"/>
    <tableColumn id="10361" xr3:uid="{7D8BD2C3-D14C-4C1D-8EE2-DFABA8AC876B}" name="Colonne10338"/>
    <tableColumn id="10362" xr3:uid="{B60E638B-CA83-409C-B3CB-E64421736B6E}" name="Colonne10339"/>
    <tableColumn id="10363" xr3:uid="{92729E09-448E-4521-9094-0B610ACC2A05}" name="Colonne10340"/>
    <tableColumn id="10364" xr3:uid="{043DFA0E-6ED6-40A3-AB9E-7544FDBBD9D1}" name="Colonne10341"/>
    <tableColumn id="10365" xr3:uid="{94F8A52E-7121-42EB-8078-F06A486A0DBA}" name="Colonne10342"/>
    <tableColumn id="10366" xr3:uid="{89F203E6-8655-496A-AA0D-47E044DB331B}" name="Colonne10343"/>
    <tableColumn id="10367" xr3:uid="{F01B8159-7FE1-4AA7-9F13-122D2A89B1B4}" name="Colonne10344"/>
    <tableColumn id="10368" xr3:uid="{8ACAA4C8-A9C6-4B68-A759-8CD9141A7D4E}" name="Colonne10345"/>
    <tableColumn id="10369" xr3:uid="{82931347-63BF-4E49-8E9C-B70936510E5B}" name="Colonne10346"/>
    <tableColumn id="10370" xr3:uid="{DA4BD3D9-7B1B-4EB9-BB9F-7E60B558D5A3}" name="Colonne10347"/>
    <tableColumn id="10371" xr3:uid="{E87A5D5F-2493-45BF-B449-B0840B37F8AC}" name="Colonne10348"/>
    <tableColumn id="10372" xr3:uid="{86C4C03B-54D1-40B2-9A1C-C10FB29F1234}" name="Colonne10349"/>
    <tableColumn id="10373" xr3:uid="{C9962FA7-A81E-4F33-8427-D7E6F78869EB}" name="Colonne10350"/>
    <tableColumn id="10374" xr3:uid="{3791C618-2B49-4C50-AE31-CEA155C0341F}" name="Colonne10351"/>
    <tableColumn id="10375" xr3:uid="{B4083E87-6107-4B53-8AF6-9A945CC59C21}" name="Colonne10352"/>
    <tableColumn id="10376" xr3:uid="{B8407AEC-A666-4864-BF47-DAEC8A437FC9}" name="Colonne10353"/>
    <tableColumn id="10377" xr3:uid="{418A5351-C35F-4D11-9521-21602C4C9375}" name="Colonne10354"/>
    <tableColumn id="10378" xr3:uid="{12146587-72A2-49DE-ACD8-C8E4BB331792}" name="Colonne10355"/>
    <tableColumn id="10379" xr3:uid="{C24E1C02-4F8D-4FF7-B83A-8AD80A7210F0}" name="Colonne10356"/>
    <tableColumn id="10380" xr3:uid="{7B1B41BE-7E0B-4ABD-AAE8-5698781EE0EA}" name="Colonne10357"/>
    <tableColumn id="10381" xr3:uid="{593B7951-A2DD-4D9B-88DF-7B7BEDFCC7BA}" name="Colonne10358"/>
    <tableColumn id="10382" xr3:uid="{9FCA067D-5768-445D-A595-BA4A50A70367}" name="Colonne10359"/>
    <tableColumn id="10383" xr3:uid="{B234480F-B09A-47A0-B285-82E5A4A90E2B}" name="Colonne10360"/>
    <tableColumn id="10384" xr3:uid="{C41B8246-E2DA-4134-9823-7FB220AB948F}" name="Colonne10361"/>
    <tableColumn id="10385" xr3:uid="{512ABD89-DB2B-4659-8AFA-F3B7766CA66A}" name="Colonne10362"/>
    <tableColumn id="10386" xr3:uid="{8C7A9731-83BD-44C1-A483-BF38047FFC7A}" name="Colonne10363"/>
    <tableColumn id="10387" xr3:uid="{6BD935A2-B307-4320-8F52-DCFF0D305F4C}" name="Colonne10364"/>
    <tableColumn id="10388" xr3:uid="{99AC1A48-BC8D-4968-8926-6B4686FA8603}" name="Colonne10365"/>
    <tableColumn id="10389" xr3:uid="{5048D9FA-3EF7-4871-A34B-EFF4AC6568FC}" name="Colonne10366"/>
    <tableColumn id="10390" xr3:uid="{81A398C0-216C-4A21-9152-EE697FE7F3EA}" name="Colonne10367"/>
    <tableColumn id="10391" xr3:uid="{F6CDA0B7-97C9-4F00-970C-8860E8FF245C}" name="Colonne10368"/>
    <tableColumn id="10392" xr3:uid="{1C3E7EFD-413C-4D0E-BBFC-69CA3A2561CA}" name="Colonne10369"/>
    <tableColumn id="10393" xr3:uid="{B9B0281A-8B07-47A2-96F5-D2B85F7BDF37}" name="Colonne10370"/>
    <tableColumn id="10394" xr3:uid="{0EB194A4-2C9B-4239-A7AB-3E7A824EF62F}" name="Colonne10371"/>
    <tableColumn id="10395" xr3:uid="{CA3B1F0D-E9B4-4568-8287-73A6FE271127}" name="Colonne10372"/>
    <tableColumn id="10396" xr3:uid="{44FCFE85-E015-46EE-96E0-6558E86E0150}" name="Colonne10373"/>
    <tableColumn id="10397" xr3:uid="{9854DA6A-BE89-4441-A786-838C2CC7390F}" name="Colonne10374"/>
    <tableColumn id="10398" xr3:uid="{1334E219-2F9F-4E92-AEF8-8A48F06B5EE9}" name="Colonne10375"/>
    <tableColumn id="10399" xr3:uid="{4736DC16-35CA-4100-856C-4139FDAE9803}" name="Colonne10376"/>
    <tableColumn id="10400" xr3:uid="{C7B358C3-9C15-47A7-AC38-AB50A7F7FFE9}" name="Colonne10377"/>
    <tableColumn id="10401" xr3:uid="{2B6E1E00-4121-4E10-8164-E755E9A80129}" name="Colonne10378"/>
    <tableColumn id="10402" xr3:uid="{95CF771F-2E56-4347-B518-2B22AC4C7BC6}" name="Colonne10379"/>
    <tableColumn id="10403" xr3:uid="{20E4B25C-38E3-46B7-8751-856C73A5B97E}" name="Colonne10380"/>
    <tableColumn id="10404" xr3:uid="{03CC94F0-F325-4244-A4F4-5317AC6A1A8C}" name="Colonne10381"/>
    <tableColumn id="10405" xr3:uid="{13A00DDC-60F6-4E16-B88C-CEF170037FD4}" name="Colonne10382"/>
    <tableColumn id="10406" xr3:uid="{5354F174-2076-4922-8840-878C355FD9B6}" name="Colonne10383"/>
    <tableColumn id="10407" xr3:uid="{1F9EEB2C-E42D-45EE-B285-992A554420A1}" name="Colonne10384"/>
    <tableColumn id="10408" xr3:uid="{5CF22136-D306-4DCE-998D-B0D9983D4E7C}" name="Colonne10385"/>
    <tableColumn id="10409" xr3:uid="{33815ED7-4575-4623-8C52-B1467B71BAAE}" name="Colonne10386"/>
    <tableColumn id="10410" xr3:uid="{8E81FE11-E1D1-48FD-AC0C-AE11531BA7EE}" name="Colonne10387"/>
    <tableColumn id="10411" xr3:uid="{B7DD80A2-0115-42F0-890F-2FB7301BE33E}" name="Colonne10388"/>
    <tableColumn id="10412" xr3:uid="{91D36ED4-5430-4B5D-ADB0-1975330D6F9A}" name="Colonne10389"/>
    <tableColumn id="10413" xr3:uid="{50D0DFF3-BE7D-4FF9-961E-BF9ACDC9C8EA}" name="Colonne10390"/>
    <tableColumn id="10414" xr3:uid="{4A7B4C77-C405-4D7D-8766-816831D83434}" name="Colonne10391"/>
    <tableColumn id="10415" xr3:uid="{98351570-5D8F-4C80-9E2B-2F8C74A4D532}" name="Colonne10392"/>
    <tableColumn id="10416" xr3:uid="{E3F594FE-F48B-4219-9560-5BF512B2D676}" name="Colonne10393"/>
    <tableColumn id="10417" xr3:uid="{6FBB31EE-98D5-410C-AE7F-B57D2D4B9DEC}" name="Colonne10394"/>
    <tableColumn id="10418" xr3:uid="{7AC56A8A-D786-4827-B176-AC9138DFBCC8}" name="Colonne10395"/>
    <tableColumn id="10419" xr3:uid="{27F4DE7C-4734-48A9-B66C-45150FBAD008}" name="Colonne10396"/>
    <tableColumn id="10420" xr3:uid="{EEBE95EF-B069-4909-96A8-5C29ADFE086D}" name="Colonne10397"/>
    <tableColumn id="10421" xr3:uid="{A0292B99-8A2B-42BB-B509-33B951D58B28}" name="Colonne10398"/>
    <tableColumn id="10422" xr3:uid="{978F98DC-EA6B-4B4A-939D-D9D13F23F7EB}" name="Colonne10399"/>
    <tableColumn id="10423" xr3:uid="{95F1FFAF-EA6D-46B5-911A-41E126C10D7F}" name="Colonne10400"/>
    <tableColumn id="10424" xr3:uid="{FD0C0280-531A-4119-A316-52F333ABC636}" name="Colonne10401"/>
    <tableColumn id="10425" xr3:uid="{EA7FA2B2-3DB0-4C48-A7C6-3477E2E2300A}" name="Colonne10402"/>
    <tableColumn id="10426" xr3:uid="{8D4C479A-5F2A-4B44-AD83-5E78001CBAB2}" name="Colonne10403"/>
    <tableColumn id="10427" xr3:uid="{EDABFCE7-818E-4861-83DF-8736BA63F920}" name="Colonne10404"/>
    <tableColumn id="10428" xr3:uid="{544F6F32-AA79-4CD9-9D79-ABC4AD14318A}" name="Colonne10405"/>
    <tableColumn id="10429" xr3:uid="{C91F97B9-9802-4E79-9047-4555AC6B88B7}" name="Colonne10406"/>
    <tableColumn id="10430" xr3:uid="{2048A86B-1831-4686-9EAD-41D5FB4F00F8}" name="Colonne10407"/>
    <tableColumn id="10431" xr3:uid="{2697D24A-9C03-4764-A0D1-863CE1D3ECF6}" name="Colonne10408"/>
    <tableColumn id="10432" xr3:uid="{1E2D9E40-4E92-463D-9465-23554FB68A63}" name="Colonne10409"/>
    <tableColumn id="10433" xr3:uid="{46793508-C012-433F-AAF4-CD73AAE4AC90}" name="Colonne10410"/>
    <tableColumn id="10434" xr3:uid="{8E2334B9-AC2F-42F4-90A4-7953C5C5799F}" name="Colonne10411"/>
    <tableColumn id="10435" xr3:uid="{C8C2BF11-6969-48F1-AE99-A789E40C7ABC}" name="Colonne10412"/>
    <tableColumn id="10436" xr3:uid="{A56105A3-66C4-40B5-939F-0E7BEC369227}" name="Colonne10413"/>
    <tableColumn id="10437" xr3:uid="{598BF880-80CD-4300-BE59-31E05013C764}" name="Colonne10414"/>
    <tableColumn id="10438" xr3:uid="{6D0A0FB3-B902-44C1-95F3-19E971553C5D}" name="Colonne10415"/>
    <tableColumn id="10439" xr3:uid="{258C0EB6-09AA-4826-9DA5-A505B0356B17}" name="Colonne10416"/>
    <tableColumn id="10440" xr3:uid="{10D0ACB2-62BF-4BAF-818E-2E06386180A7}" name="Colonne10417"/>
    <tableColumn id="10441" xr3:uid="{D8CDE5A4-5150-4B46-A835-D5F3A9A11BDC}" name="Colonne10418"/>
    <tableColumn id="10442" xr3:uid="{D6F7718F-A0CA-42D5-A638-CB580A5D0881}" name="Colonne10419"/>
    <tableColumn id="10443" xr3:uid="{A7278991-AB0B-4B50-8E4C-8BFD86F0E692}" name="Colonne10420"/>
    <tableColumn id="10444" xr3:uid="{CDFF829C-0C76-4D23-873B-1EA95D62318A}" name="Colonne10421"/>
    <tableColumn id="10445" xr3:uid="{DFB8252F-9FA1-4FCA-87BD-480380B5D8AA}" name="Colonne10422"/>
    <tableColumn id="10446" xr3:uid="{8EC2D12D-CB69-4C0A-A2E5-98CB9A8842D3}" name="Colonne10423"/>
    <tableColumn id="10447" xr3:uid="{1E27F017-EAF1-450F-A441-82A4DED83C4B}" name="Colonne10424"/>
    <tableColumn id="10448" xr3:uid="{97FE0D22-973A-4564-8EEE-632B1ED4B44B}" name="Colonne10425"/>
    <tableColumn id="10449" xr3:uid="{A9435FE7-5DD2-427C-9317-528BB1BBC2B6}" name="Colonne10426"/>
    <tableColumn id="10450" xr3:uid="{4661C0C4-BB0C-46B7-9480-B9C488BED900}" name="Colonne10427"/>
    <tableColumn id="10451" xr3:uid="{AC7B4727-DE93-4EF8-A436-543D18964E69}" name="Colonne10428"/>
    <tableColumn id="10452" xr3:uid="{F8806344-FF98-4F4C-AC8A-8DB8822EB2BF}" name="Colonne10429"/>
    <tableColumn id="10453" xr3:uid="{8515DBD5-27B8-476E-9AB9-1DE301880082}" name="Colonne10430"/>
    <tableColumn id="10454" xr3:uid="{BDB4622B-5E99-4631-8C20-BAEB833E58B7}" name="Colonne10431"/>
    <tableColumn id="10455" xr3:uid="{EF2A36B8-C522-43B9-A1A6-4235B9B3DD30}" name="Colonne10432"/>
    <tableColumn id="10456" xr3:uid="{0C9311D9-68FE-4CD0-AFC0-4DEF650FB174}" name="Colonne10433"/>
    <tableColumn id="10457" xr3:uid="{29690F18-8F61-416F-8418-EC39E709FB24}" name="Colonne10434"/>
    <tableColumn id="10458" xr3:uid="{2B033DBC-73E0-405A-A512-45127EBD3390}" name="Colonne10435"/>
    <tableColumn id="10459" xr3:uid="{C31AC808-599E-4814-9244-8E8D4C95DCBE}" name="Colonne10436"/>
    <tableColumn id="10460" xr3:uid="{C601ED0A-07C9-4100-A2D4-42EF8707C67D}" name="Colonne10437"/>
    <tableColumn id="10461" xr3:uid="{48F41930-BD6A-4D56-91EA-4CF49E95BF51}" name="Colonne10438"/>
    <tableColumn id="10462" xr3:uid="{7694700A-70E8-4D4D-B2B0-87A8DB742580}" name="Colonne10439"/>
    <tableColumn id="10463" xr3:uid="{0CA69A05-1BC6-49EE-B080-7B99F50A7C2E}" name="Colonne10440"/>
    <tableColumn id="10464" xr3:uid="{5035F5DC-709F-490D-B1D1-91E1D65DD78A}" name="Colonne10441"/>
    <tableColumn id="10465" xr3:uid="{7012D017-D44B-485D-9F58-34E27C197290}" name="Colonne10442"/>
    <tableColumn id="10466" xr3:uid="{01544365-00C5-4159-93E2-6ACF623B4463}" name="Colonne10443"/>
    <tableColumn id="10467" xr3:uid="{A11D3BE8-E363-4A3B-8993-CBBCAE799C99}" name="Colonne10444"/>
    <tableColumn id="10468" xr3:uid="{F58512FE-5E0F-4729-8D14-C5B23799654B}" name="Colonne10445"/>
    <tableColumn id="10469" xr3:uid="{30227234-EF6A-4BA2-BB5D-8D0C14F09651}" name="Colonne10446"/>
    <tableColumn id="10470" xr3:uid="{B6F82FD9-E36D-4DBD-B9E0-3542DF545ECB}" name="Colonne10447"/>
    <tableColumn id="10471" xr3:uid="{E4AC253B-DE0C-49CA-856B-6E71F9AC4D41}" name="Colonne10448"/>
    <tableColumn id="10472" xr3:uid="{C74E4B4B-4AE5-4943-AA51-919EF19251B9}" name="Colonne10449"/>
    <tableColumn id="10473" xr3:uid="{652CCF53-1342-4E16-B76D-F9ABB7446F21}" name="Colonne10450"/>
    <tableColumn id="10474" xr3:uid="{9F11C9F8-9176-436C-B2F9-ECFF9A5109D2}" name="Colonne10451"/>
    <tableColumn id="10475" xr3:uid="{AA40D6BE-23BC-41E8-82A9-1A151522A6E7}" name="Colonne10452"/>
    <tableColumn id="10476" xr3:uid="{B9AD8E3F-E2D9-4764-8AE1-F59F4568ED1A}" name="Colonne10453"/>
    <tableColumn id="10477" xr3:uid="{6FDBAF97-0660-4EAC-BB75-9602D07AE63F}" name="Colonne10454"/>
    <tableColumn id="10478" xr3:uid="{66B2B6BE-235C-49E3-8A85-B66F90529E7C}" name="Colonne10455"/>
    <tableColumn id="10479" xr3:uid="{D2489D66-47DB-4617-9E60-FE3D047870B1}" name="Colonne10456"/>
    <tableColumn id="10480" xr3:uid="{E15A4056-7ED6-439A-847A-DA932889E166}" name="Colonne10457"/>
    <tableColumn id="10481" xr3:uid="{13699FDF-4990-4EE3-AEF3-5299A796E069}" name="Colonne10458"/>
    <tableColumn id="10482" xr3:uid="{DA7B7DF0-FAAA-4E18-91F1-C4EB1CC5E4FA}" name="Colonne10459"/>
    <tableColumn id="10483" xr3:uid="{56479BE8-B3A4-401E-8875-30718822F0D0}" name="Colonne10460"/>
    <tableColumn id="10484" xr3:uid="{CBA8CD46-E38E-4DD5-8C58-D7997ECC53EB}" name="Colonne10461"/>
    <tableColumn id="10485" xr3:uid="{759DC420-0EEC-419D-88E5-0C3E2977A099}" name="Colonne10462"/>
    <tableColumn id="10486" xr3:uid="{93D4A170-7AE4-40B5-9B89-6198F57D11B2}" name="Colonne10463"/>
    <tableColumn id="10487" xr3:uid="{E727594E-C6EC-453F-93E1-C852DA59F910}" name="Colonne10464"/>
    <tableColumn id="10488" xr3:uid="{567B3D45-2D2B-4355-85BE-EE1E3DCD98DA}" name="Colonne10465"/>
    <tableColumn id="10489" xr3:uid="{4158E616-ED8E-4418-A4A0-886D68CC5B88}" name="Colonne10466"/>
    <tableColumn id="10490" xr3:uid="{497E297B-4D51-4075-8B34-FBD707E793F6}" name="Colonne10467"/>
    <tableColumn id="10491" xr3:uid="{45B81C3B-C93F-427F-9AC1-DFC8CB1AD803}" name="Colonne10468"/>
    <tableColumn id="10492" xr3:uid="{9FC20CCC-F121-418A-B1C5-C41CCFEB6A12}" name="Colonne10469"/>
    <tableColumn id="10493" xr3:uid="{581CBEE4-3E2C-48A6-8F25-A0BAACD2464F}" name="Colonne10470"/>
    <tableColumn id="10494" xr3:uid="{A83C1411-4AC5-484B-8AB5-87447BD7B346}" name="Colonne10471"/>
    <tableColumn id="10495" xr3:uid="{60B0DE17-535D-48CE-BA9D-077F56907D62}" name="Colonne10472"/>
    <tableColumn id="10496" xr3:uid="{4756DC3A-27AE-412A-A81B-4B5F2F1EB863}" name="Colonne10473"/>
    <tableColumn id="10497" xr3:uid="{84078A74-3C5B-42CB-9D0D-632E4F1E21C7}" name="Colonne10474"/>
    <tableColumn id="10498" xr3:uid="{652AAD23-DDAC-47F6-8640-EB3CFA36B4B2}" name="Colonne10475"/>
    <tableColumn id="10499" xr3:uid="{0E4D758B-C0E3-4A04-848A-2B6931A60E2E}" name="Colonne10476"/>
    <tableColumn id="10500" xr3:uid="{C77D18BA-6E7A-4239-94E1-E11A578195C3}" name="Colonne10477"/>
    <tableColumn id="10501" xr3:uid="{A9BE66E2-1A6E-4F6E-A4CE-8EFF3D198920}" name="Colonne10478"/>
    <tableColumn id="10502" xr3:uid="{7A16CDFF-C453-4ADA-B163-534BB8F100AD}" name="Colonne10479"/>
    <tableColumn id="10503" xr3:uid="{AB7CE221-B200-4BEA-A376-CBBD59C0E6C7}" name="Colonne10480"/>
    <tableColumn id="10504" xr3:uid="{40C31D96-3028-4D3D-A0BA-988CF67C680A}" name="Colonne10481"/>
    <tableColumn id="10505" xr3:uid="{04A81213-EBC7-4574-8FA2-F66652D37607}" name="Colonne10482"/>
    <tableColumn id="10506" xr3:uid="{253E5D19-46AA-4577-B4D6-ADB75339DC94}" name="Colonne10483"/>
    <tableColumn id="10507" xr3:uid="{B7D48087-4ABA-49A7-9676-8FA8FA4AB391}" name="Colonne10484"/>
    <tableColumn id="10508" xr3:uid="{4C1783A5-070A-497E-879F-B6637DF1406A}" name="Colonne10485"/>
    <tableColumn id="10509" xr3:uid="{1843498B-76F8-4C47-B572-E6862EA341DE}" name="Colonne10486"/>
    <tableColumn id="10510" xr3:uid="{42DFA367-8CFE-4E14-BF0A-0AB482EDAA1D}" name="Colonne10487"/>
    <tableColumn id="10511" xr3:uid="{1350639D-F8EC-47BC-9E86-8577E2A14523}" name="Colonne10488"/>
    <tableColumn id="10512" xr3:uid="{7212F630-AAB4-4509-B35F-D4EDF0BFFC71}" name="Colonne10489"/>
    <tableColumn id="10513" xr3:uid="{2FEF4416-AAB5-4CDF-94FF-15303FAEFC91}" name="Colonne10490"/>
    <tableColumn id="10514" xr3:uid="{E8B7C714-F878-47C4-A674-F455241C7147}" name="Colonne10491"/>
    <tableColumn id="10515" xr3:uid="{C6204DC2-51F5-4A1D-8324-66116378F133}" name="Colonne10492"/>
    <tableColumn id="10516" xr3:uid="{F584B5BB-EC6D-4484-9BCC-7363AE6A24F3}" name="Colonne10493"/>
    <tableColumn id="10517" xr3:uid="{B6C0E22E-B21B-47C7-83C5-91383C1C308B}" name="Colonne10494"/>
    <tableColumn id="10518" xr3:uid="{72903E9F-EBFA-41CB-8BED-01322FE02775}" name="Colonne10495"/>
    <tableColumn id="10519" xr3:uid="{19ACC95B-340D-4D4A-A1BE-D308E5CE3789}" name="Colonne10496"/>
    <tableColumn id="10520" xr3:uid="{3ED03E16-60BB-4185-A9F7-9683EF42B452}" name="Colonne10497"/>
    <tableColumn id="10521" xr3:uid="{B2503C41-2CF1-47E6-ADBD-7D05B07C4AE5}" name="Colonne10498"/>
    <tableColumn id="10522" xr3:uid="{88CB280C-35D7-4F49-B2C8-B861F1882E0A}" name="Colonne10499"/>
    <tableColumn id="10523" xr3:uid="{93965552-AB8D-4498-B820-D363D5FDF567}" name="Colonne10500"/>
    <tableColumn id="10524" xr3:uid="{797E0B23-A4E6-49B9-8492-37F14197ED0C}" name="Colonne10501"/>
    <tableColumn id="10525" xr3:uid="{8331559F-EAEA-4877-96C5-57E6A323C966}" name="Colonne10502"/>
    <tableColumn id="10526" xr3:uid="{BA38322D-D7BB-4CE5-A6B8-EC1F692101D3}" name="Colonne10503"/>
    <tableColumn id="10527" xr3:uid="{3B807AC2-73E1-4934-9909-D09C6E2E4AF2}" name="Colonne10504"/>
    <tableColumn id="10528" xr3:uid="{35F8C3E2-3953-48AB-B49D-D8E25A0D8B61}" name="Colonne10505"/>
    <tableColumn id="10529" xr3:uid="{D809686E-CEB4-4AB3-B864-27B1184DBCA6}" name="Colonne10506"/>
    <tableColumn id="10530" xr3:uid="{BF10F4FC-BD8E-43FC-9425-583D1500DFE0}" name="Colonne10507"/>
    <tableColumn id="10531" xr3:uid="{53013B38-754B-4E57-B1CE-95FE43EC8AFE}" name="Colonne10508"/>
    <tableColumn id="10532" xr3:uid="{16467B6F-0998-43E1-BA44-E9D58FBBE249}" name="Colonne10509"/>
    <tableColumn id="10533" xr3:uid="{0F43B27C-FD5F-4A1C-BB0E-B1CC3E65E06D}" name="Colonne10510"/>
    <tableColumn id="10534" xr3:uid="{2C4A9A22-5AD4-48A7-885E-A34EA9C51DF0}" name="Colonne10511"/>
    <tableColumn id="10535" xr3:uid="{59D91B58-29ED-4D45-B46A-9E5F61517B58}" name="Colonne10512"/>
    <tableColumn id="10536" xr3:uid="{2A90B525-CD28-477D-9A70-E8265BDA83DC}" name="Colonne10513"/>
    <tableColumn id="10537" xr3:uid="{74059C59-C2E9-430D-8263-E2A59F0B7E29}" name="Colonne10514"/>
    <tableColumn id="10538" xr3:uid="{1B4A2EBD-A679-4D6E-9C77-072C92DF383A}" name="Colonne10515"/>
    <tableColumn id="10539" xr3:uid="{08CB2E7B-1843-4A6F-A2D2-CC0D5728A2EC}" name="Colonne10516"/>
    <tableColumn id="10540" xr3:uid="{AB7ABFD9-2ED1-4E0E-88D9-7B216C6ABF37}" name="Colonne10517"/>
    <tableColumn id="10541" xr3:uid="{9A3C94A1-70F3-4D56-ADD4-90A9495F9006}" name="Colonne10518"/>
    <tableColumn id="10542" xr3:uid="{954ECAA9-A0F2-4F19-A0F3-F0DA7BF18007}" name="Colonne10519"/>
    <tableColumn id="10543" xr3:uid="{8131C7AF-BB0C-464D-9590-B5949D39498F}" name="Colonne10520"/>
    <tableColumn id="10544" xr3:uid="{9FC930CE-242A-442F-AAE0-2311398CABA3}" name="Colonne10521"/>
    <tableColumn id="10545" xr3:uid="{E8632F56-562A-4004-BA76-1D29D3B38DDD}" name="Colonne10522"/>
    <tableColumn id="10546" xr3:uid="{AAFBC196-70CB-4909-8767-8C6FBC14D8D0}" name="Colonne10523"/>
    <tableColumn id="10547" xr3:uid="{17115DD7-2EC3-4195-9F05-A705A368C1B6}" name="Colonne10524"/>
    <tableColumn id="10548" xr3:uid="{4E5B13F0-A22C-413E-97F5-D3D1690779EE}" name="Colonne10525"/>
    <tableColumn id="10549" xr3:uid="{44153594-D43A-4332-97BE-B2BC9A55D5E8}" name="Colonne10526"/>
    <tableColumn id="10550" xr3:uid="{97DE7C1F-6DCA-4766-B848-2B71A55A5BE0}" name="Colonne10527"/>
    <tableColumn id="10551" xr3:uid="{B3A8A19B-3F53-4090-A225-B9D40983F95C}" name="Colonne10528"/>
    <tableColumn id="10552" xr3:uid="{2C5F2CAC-5A9C-4692-9E2E-049DA64510B6}" name="Colonne10529"/>
    <tableColumn id="10553" xr3:uid="{0E636E33-9B96-47A1-9019-8FD6ABB039DA}" name="Colonne10530"/>
    <tableColumn id="10554" xr3:uid="{39B5D36A-CF7B-4E43-A7D1-504CAF0F1A27}" name="Colonne10531"/>
    <tableColumn id="10555" xr3:uid="{A692DE63-D205-4BBF-B711-7F8F398EA9BD}" name="Colonne10532"/>
    <tableColumn id="10556" xr3:uid="{7B989043-9D3C-4E43-96D1-5C77AB9B1C8C}" name="Colonne10533"/>
    <tableColumn id="10557" xr3:uid="{65085446-2C5A-47ED-83D6-9C9CC239C39B}" name="Colonne10534"/>
    <tableColumn id="10558" xr3:uid="{85FFA723-0E5D-41C9-A349-32A1A5D604F4}" name="Colonne10535"/>
    <tableColumn id="10559" xr3:uid="{A20E03B2-2EC9-4E90-818E-8922346C9EE5}" name="Colonne10536"/>
    <tableColumn id="10560" xr3:uid="{F70945CB-EE20-4F80-B932-95ABD8D71C2A}" name="Colonne10537"/>
    <tableColumn id="10561" xr3:uid="{8C3F0A26-728F-4850-893A-F11E927711AC}" name="Colonne10538"/>
    <tableColumn id="10562" xr3:uid="{843BEC26-698B-41A3-B29C-004D732BF53D}" name="Colonne10539"/>
    <tableColumn id="10563" xr3:uid="{0642C010-61B5-4860-8420-D3A05E9BE181}" name="Colonne10540"/>
    <tableColumn id="10564" xr3:uid="{96EB78B0-B616-427C-BCA5-CBB3D7D16C7A}" name="Colonne10541"/>
    <tableColumn id="10565" xr3:uid="{644EEDF7-885E-4960-BCE9-ADDF5CDE76DD}" name="Colonne10542"/>
    <tableColumn id="10566" xr3:uid="{C525BEA0-D02F-4BCD-8743-4BFDFF859F2C}" name="Colonne10543"/>
    <tableColumn id="10567" xr3:uid="{1C2B3D3D-B62D-4144-814F-30E78AFE1449}" name="Colonne10544"/>
    <tableColumn id="10568" xr3:uid="{C9A5F53E-F09C-48FC-A9D1-08E2BEDA8D03}" name="Colonne10545"/>
    <tableColumn id="10569" xr3:uid="{669BF825-C466-471C-B7DC-5CDB512E8F25}" name="Colonne10546"/>
    <tableColumn id="10570" xr3:uid="{6B60AAEC-C7FA-4891-A378-B592D0ACA5E9}" name="Colonne10547"/>
    <tableColumn id="10571" xr3:uid="{B7799251-2915-4AC7-BD29-982A31162BE4}" name="Colonne10548"/>
    <tableColumn id="10572" xr3:uid="{B83F1C4C-5A70-4449-BE3C-475C7F7A9492}" name="Colonne10549"/>
    <tableColumn id="10573" xr3:uid="{355B55A2-D369-4BE3-A9DF-4E8793F9AD85}" name="Colonne10550"/>
    <tableColumn id="10574" xr3:uid="{82412B93-09C6-4CC1-9316-1A18FE783281}" name="Colonne10551"/>
    <tableColumn id="10575" xr3:uid="{1CC44CBC-AA68-4E22-971C-8DA44AEA428F}" name="Colonne10552"/>
    <tableColumn id="10576" xr3:uid="{A103EFFF-5936-48CD-8A44-D8D2D390630C}" name="Colonne10553"/>
    <tableColumn id="10577" xr3:uid="{7F4B2235-0880-4495-9C39-458A3BEB9B48}" name="Colonne10554"/>
    <tableColumn id="10578" xr3:uid="{7B2E47DF-3B2B-4947-9B4A-7EE82CA61E47}" name="Colonne10555"/>
    <tableColumn id="10579" xr3:uid="{E086AD88-4EC0-45EC-A747-3235D4456978}" name="Colonne10556"/>
    <tableColumn id="10580" xr3:uid="{29CB1414-6A8B-4F68-B3D0-AAA253F12012}" name="Colonne10557"/>
    <tableColumn id="10581" xr3:uid="{000ED41A-FE64-4F1B-999A-DEA2A048747F}" name="Colonne10558"/>
    <tableColumn id="10582" xr3:uid="{2D6CAD65-C53B-412A-A1BA-6F7133ED6291}" name="Colonne10559"/>
    <tableColumn id="10583" xr3:uid="{F2E780BC-3BC9-40C2-AEA5-124CEA979ACB}" name="Colonne10560"/>
    <tableColumn id="10584" xr3:uid="{F1131097-56AC-43E7-BB87-CF470C1FB167}" name="Colonne10561"/>
    <tableColumn id="10585" xr3:uid="{3B604A8A-7AF1-4C82-9E22-1D93EEB6727A}" name="Colonne10562"/>
    <tableColumn id="10586" xr3:uid="{B9A3C550-B413-4C17-A231-DE61C6BF3C54}" name="Colonne10563"/>
    <tableColumn id="10587" xr3:uid="{E205C047-488B-48CA-B130-32798A62C88A}" name="Colonne10564"/>
    <tableColumn id="10588" xr3:uid="{9199A843-F5C7-45EB-8DFB-C69412B7BEA4}" name="Colonne10565"/>
    <tableColumn id="10589" xr3:uid="{C3AF109D-BE4D-4877-81A6-D15B42662309}" name="Colonne10566"/>
    <tableColumn id="10590" xr3:uid="{0A101DAD-6BBF-4DCB-84CA-62E9C293E5ED}" name="Colonne10567"/>
    <tableColumn id="10591" xr3:uid="{647C0599-FF83-43E6-B657-9F3EA958D2CA}" name="Colonne10568"/>
    <tableColumn id="10592" xr3:uid="{6C40032D-7C6E-4F12-ACA3-EDAB241EFAF2}" name="Colonne10569"/>
    <tableColumn id="10593" xr3:uid="{F37430D0-E72E-43F7-8177-E593EB6574F5}" name="Colonne10570"/>
    <tableColumn id="10594" xr3:uid="{8454429F-CB8E-4681-9B36-151A337B5B35}" name="Colonne10571"/>
    <tableColumn id="10595" xr3:uid="{CF0A48A9-B8E3-423D-B28A-5926FC356BE5}" name="Colonne10572"/>
    <tableColumn id="10596" xr3:uid="{529C413A-4B42-436B-A692-6BEF002F6956}" name="Colonne10573"/>
    <tableColumn id="10597" xr3:uid="{DE6FA627-9F6D-4124-8453-AB112A1716E4}" name="Colonne10574"/>
    <tableColumn id="10598" xr3:uid="{9FB6BD18-2C05-45F3-95A9-9A4AFC8D662C}" name="Colonne10575"/>
    <tableColumn id="10599" xr3:uid="{CC0C3E97-FE15-4104-BE50-5765F164D0D9}" name="Colonne10576"/>
    <tableColumn id="10600" xr3:uid="{920D9BF7-20DE-4F4E-9EC4-43C2DD2C5B3D}" name="Colonne10577"/>
    <tableColumn id="10601" xr3:uid="{9D5C924E-6B08-4ADC-8F1B-0B1BFEB414B2}" name="Colonne10578"/>
    <tableColumn id="10602" xr3:uid="{7FE547F1-823D-4191-B6B2-2F1718D9EBDA}" name="Colonne10579"/>
    <tableColumn id="10603" xr3:uid="{561EF9A4-B342-4864-91E8-26B89FA03D74}" name="Colonne10580"/>
    <tableColumn id="10604" xr3:uid="{870B4943-E6D1-4E16-86C5-C32800A4FD0C}" name="Colonne10581"/>
    <tableColumn id="10605" xr3:uid="{1CF3BCAB-5D16-4863-86A4-17E1B231D174}" name="Colonne10582"/>
    <tableColumn id="10606" xr3:uid="{4666E99B-6B51-41B7-98C7-DB7125A52B64}" name="Colonne10583"/>
    <tableColumn id="10607" xr3:uid="{8A0A8E2F-345C-4EC9-BB18-CE70A43301D4}" name="Colonne10584"/>
    <tableColumn id="10608" xr3:uid="{0136B881-12B5-4642-BE2A-41B0842E745D}" name="Colonne10585"/>
    <tableColumn id="10609" xr3:uid="{26500B2D-434E-40B9-B1F4-6AEEF7B7C49B}" name="Colonne10586"/>
    <tableColumn id="10610" xr3:uid="{822C84FF-3074-4429-8BEF-3657E1237019}" name="Colonne10587"/>
    <tableColumn id="10611" xr3:uid="{04891ED2-7E99-4B4D-B54E-8F87D6B8B969}" name="Colonne10588"/>
    <tableColumn id="10612" xr3:uid="{399721D5-8825-464A-BEDC-A725A3696880}" name="Colonne10589"/>
    <tableColumn id="10613" xr3:uid="{5EFA6D56-0032-45A0-8B42-B6713C2C575E}" name="Colonne10590"/>
    <tableColumn id="10614" xr3:uid="{67A81FD4-A2BD-40FD-83FB-7C33BE0C06EA}" name="Colonne10591"/>
    <tableColumn id="10615" xr3:uid="{A1C28882-E551-468E-A537-D0F72D43F535}" name="Colonne10592"/>
    <tableColumn id="10616" xr3:uid="{55DAF44C-8D96-4AD7-A142-8BC6150CFB45}" name="Colonne10593"/>
    <tableColumn id="10617" xr3:uid="{E2F30728-CD6D-4E13-A1A9-4F4017CBE946}" name="Colonne10594"/>
    <tableColumn id="10618" xr3:uid="{0C59237E-1337-46E0-8D0F-89F7C9068DD3}" name="Colonne10595"/>
    <tableColumn id="10619" xr3:uid="{42C85223-2C28-4B05-B133-B549E4CD4C03}" name="Colonne10596"/>
    <tableColumn id="10620" xr3:uid="{B7A1F9F9-60A3-4CDE-8936-75AA325D17E7}" name="Colonne10597"/>
    <tableColumn id="10621" xr3:uid="{D9C50BAF-830A-4118-BEEA-BBD425A2011D}" name="Colonne10598"/>
    <tableColumn id="10622" xr3:uid="{40FF4004-3A03-4B62-8CED-EA87678F3F3C}" name="Colonne10599"/>
    <tableColumn id="10623" xr3:uid="{06E938A5-DC42-4514-96DC-4BA8444BCC42}" name="Colonne10600"/>
    <tableColumn id="10624" xr3:uid="{64500830-D742-4D28-A99F-5F18EBD60137}" name="Colonne10601"/>
    <tableColumn id="10625" xr3:uid="{6184182B-06C1-45EC-B187-CF006DA191E0}" name="Colonne10602"/>
    <tableColumn id="10626" xr3:uid="{FC0691B6-F5C8-46A1-A722-F158F9B78DBA}" name="Colonne10603"/>
    <tableColumn id="10627" xr3:uid="{875B43A8-E8A6-4799-BFBB-7EF2BBDFB6B8}" name="Colonne10604"/>
    <tableColumn id="10628" xr3:uid="{8F5F503A-9460-45A3-8C3F-7D105637A33F}" name="Colonne10605"/>
    <tableColumn id="10629" xr3:uid="{9F324E4A-81DF-4A18-B70F-0F56CF081791}" name="Colonne10606"/>
    <tableColumn id="10630" xr3:uid="{60084E15-09D5-44B0-AF6B-5A6CBCAE4758}" name="Colonne10607"/>
    <tableColumn id="10631" xr3:uid="{24DC6624-2680-4800-AC67-430D99C40039}" name="Colonne10608"/>
    <tableColumn id="10632" xr3:uid="{EC4BEA34-1D57-4350-A4D6-DA48081080EB}" name="Colonne10609"/>
    <tableColumn id="10633" xr3:uid="{49482812-9CEA-4507-8763-6E3BF5D2F4C3}" name="Colonne10610"/>
    <tableColumn id="10634" xr3:uid="{2AA4EEED-99DE-4FDA-B0EB-153B2F33E1B9}" name="Colonne10611"/>
    <tableColumn id="10635" xr3:uid="{24004AFD-ACBE-42D7-A979-B1C10C0CD21F}" name="Colonne10612"/>
    <tableColumn id="10636" xr3:uid="{A438FA89-A035-409B-B51E-CCB87505F4D2}" name="Colonne10613"/>
    <tableColumn id="10637" xr3:uid="{C7EB6A33-D109-4FCC-BA5F-4F95BD8DB625}" name="Colonne10614"/>
    <tableColumn id="10638" xr3:uid="{52D0A048-641A-4E22-ADF6-2F813CA94A15}" name="Colonne10615"/>
    <tableColumn id="10639" xr3:uid="{4A113644-7917-4566-AEAF-98D1C0E23D14}" name="Colonne10616"/>
    <tableColumn id="10640" xr3:uid="{D9DF35F2-D193-4D7E-8DF5-0949DC218592}" name="Colonne10617"/>
    <tableColumn id="10641" xr3:uid="{727B8857-23CF-489D-8EE6-FA4829436F69}" name="Colonne10618"/>
    <tableColumn id="10642" xr3:uid="{6FED571F-7669-42DD-AB9E-F9060C285814}" name="Colonne10619"/>
    <tableColumn id="10643" xr3:uid="{63DD3E75-2EAD-401E-842B-A441F2374973}" name="Colonne10620"/>
    <tableColumn id="10644" xr3:uid="{2A5E12DD-357C-4FA9-A6C1-569F9A326C4B}" name="Colonne10621"/>
    <tableColumn id="10645" xr3:uid="{30DD3826-1699-41AA-BC08-8A9B72A6F03A}" name="Colonne10622"/>
    <tableColumn id="10646" xr3:uid="{4411D2AB-AC86-425C-8355-F5C5BB93DAA0}" name="Colonne10623"/>
    <tableColumn id="10647" xr3:uid="{355D0AB2-1486-4091-BE40-0F84D4383AE8}" name="Colonne10624"/>
    <tableColumn id="10648" xr3:uid="{0B3A9CD6-F1E8-4DFB-9654-90CB86794989}" name="Colonne10625"/>
    <tableColumn id="10649" xr3:uid="{710D9F21-6E0B-43D5-A1DD-B95A635EFCA7}" name="Colonne10626"/>
    <tableColumn id="10650" xr3:uid="{802BC0F3-A343-4404-BD13-AF2AE55D0513}" name="Colonne10627"/>
    <tableColumn id="10651" xr3:uid="{44BC48F8-2503-473F-8690-2EBC4C6D5A6A}" name="Colonne10628"/>
    <tableColumn id="10652" xr3:uid="{E8CB9859-F79D-4BE6-BD55-C4108580CC52}" name="Colonne10629"/>
    <tableColumn id="10653" xr3:uid="{529AD068-59FD-4909-A285-B02AB6459A06}" name="Colonne10630"/>
    <tableColumn id="10654" xr3:uid="{D98BB33B-DB41-40BC-838F-18C5321217AD}" name="Colonne10631"/>
    <tableColumn id="10655" xr3:uid="{7546CCE4-7C14-4E36-BF31-E0BBC90F3D9A}" name="Colonne10632"/>
    <tableColumn id="10656" xr3:uid="{873D3169-A75C-4D5E-A667-ECB5460673F8}" name="Colonne10633"/>
    <tableColumn id="10657" xr3:uid="{339AC238-2AB8-40ED-9201-F2A79729FAC1}" name="Colonne10634"/>
    <tableColumn id="10658" xr3:uid="{AA87599B-97AD-4DC8-8BD1-13FD14EBF666}" name="Colonne10635"/>
    <tableColumn id="10659" xr3:uid="{6F07E664-E01F-4609-87CA-99B8BC71F4EC}" name="Colonne10636"/>
    <tableColumn id="10660" xr3:uid="{DC9DC017-5DFD-4BCC-86C8-79DC02DC0700}" name="Colonne10637"/>
    <tableColumn id="10661" xr3:uid="{8B66453A-8901-4E54-B771-5F03F915B77D}" name="Colonne10638"/>
    <tableColumn id="10662" xr3:uid="{0F7EA79E-D88B-4802-9FA3-77E14A3B324D}" name="Colonne10639"/>
    <tableColumn id="10663" xr3:uid="{EB52668E-E96E-41B1-8447-712DAA8078B7}" name="Colonne10640"/>
    <tableColumn id="10664" xr3:uid="{13586EF4-505E-4041-83A5-AC2B284AD50C}" name="Colonne10641"/>
    <tableColumn id="10665" xr3:uid="{918910FC-66BC-4A07-BE3E-4E05D2E3617B}" name="Colonne10642"/>
    <tableColumn id="10666" xr3:uid="{552CE8E7-0CA5-4E9E-8F5E-065BE3953686}" name="Colonne10643"/>
    <tableColumn id="10667" xr3:uid="{4A31942E-D512-403B-9902-6DFCF734E63A}" name="Colonne10644"/>
    <tableColumn id="10668" xr3:uid="{A015E90A-AFD7-4564-B0C7-D8DD9B87A9C7}" name="Colonne10645"/>
    <tableColumn id="10669" xr3:uid="{0B1B958D-2C0D-420E-A666-6B8737FE393F}" name="Colonne10646"/>
    <tableColumn id="10670" xr3:uid="{3EDDF87A-6D24-461D-A349-FF4E2E44E1E1}" name="Colonne10647"/>
    <tableColumn id="10671" xr3:uid="{D342185E-9F51-4A1C-BB11-06A5149FC0A1}" name="Colonne10648"/>
    <tableColumn id="10672" xr3:uid="{96BCC7C3-3ECF-4077-8EB9-2C1065797DEB}" name="Colonne10649"/>
    <tableColumn id="10673" xr3:uid="{0C6AF0A4-DFF1-4589-B28B-5AA2A0CBD1C4}" name="Colonne10650"/>
    <tableColumn id="10674" xr3:uid="{75B053EA-C047-4D41-BFD5-8D4A1233103C}" name="Colonne10651"/>
    <tableColumn id="10675" xr3:uid="{1180C3E2-125B-4AB9-8164-4C89D19DBD74}" name="Colonne10652"/>
    <tableColumn id="10676" xr3:uid="{2DB6ADB7-7A06-473E-8D1A-4F00A9C658F9}" name="Colonne10653"/>
    <tableColumn id="10677" xr3:uid="{699C72A8-241E-408C-9B69-53D75D086265}" name="Colonne10654"/>
    <tableColumn id="10678" xr3:uid="{D13F2EBE-C775-40B9-892D-AE7BF28A75AE}" name="Colonne10655"/>
    <tableColumn id="10679" xr3:uid="{4FBAA29F-4515-4023-9F93-F826AAC3926E}" name="Colonne10656"/>
    <tableColumn id="10680" xr3:uid="{141D69B8-193E-450D-B767-B1A1359D4BCB}" name="Colonne10657"/>
    <tableColumn id="10681" xr3:uid="{B1A9975D-B7E0-43A3-B2BC-3C10BE1D1181}" name="Colonne10658"/>
    <tableColumn id="10682" xr3:uid="{20EBB15B-B820-43FC-B12B-EA0B5C87216F}" name="Colonne10659"/>
    <tableColumn id="10683" xr3:uid="{E7C49E6D-9C5E-4A75-B3AE-57CEC1362C96}" name="Colonne10660"/>
    <tableColumn id="10684" xr3:uid="{4D329AFB-72C9-46A2-BE30-42873BB1B48E}" name="Colonne10661"/>
    <tableColumn id="10685" xr3:uid="{7E75810C-1B28-4C2D-9DAD-055359DD224E}" name="Colonne10662"/>
    <tableColumn id="10686" xr3:uid="{49A9681D-446A-428B-95DC-C3E10CC52195}" name="Colonne10663"/>
    <tableColumn id="10687" xr3:uid="{04FF0F79-20DB-4F0F-9B66-0F523EFA92AC}" name="Colonne10664"/>
    <tableColumn id="10688" xr3:uid="{D282315F-F0C6-4A1A-9385-8C66B5E1099E}" name="Colonne10665"/>
    <tableColumn id="10689" xr3:uid="{F9A9E6D6-D851-4623-A634-F605AE0CCC34}" name="Colonne10666"/>
    <tableColumn id="10690" xr3:uid="{AA280A8C-AC93-4777-9679-77B39FE874F6}" name="Colonne10667"/>
    <tableColumn id="10691" xr3:uid="{D0FA06BA-7426-45DE-A1BB-CEE74BE7734E}" name="Colonne10668"/>
    <tableColumn id="10692" xr3:uid="{3214C52E-700E-49D6-B8EF-62AFB2D5702A}" name="Colonne10669"/>
    <tableColumn id="10693" xr3:uid="{EC8BCE84-03E7-408B-B3BC-435FA2BB0C2E}" name="Colonne10670"/>
    <tableColumn id="10694" xr3:uid="{47025A3F-C446-416D-A592-AB9F37A7303C}" name="Colonne10671"/>
    <tableColumn id="10695" xr3:uid="{300BDE3E-DF6D-4E11-B690-E14CAF5F6EFB}" name="Colonne10672"/>
    <tableColumn id="10696" xr3:uid="{9CA646C6-C848-48D5-B0DC-17227B38F755}" name="Colonne10673"/>
    <tableColumn id="10697" xr3:uid="{1F0A2686-3616-4023-86F8-4C565F3C0189}" name="Colonne10674"/>
    <tableColumn id="10698" xr3:uid="{1FE1E6BE-DEB8-4FB9-A728-5304E0A525CB}" name="Colonne10675"/>
    <tableColumn id="10699" xr3:uid="{B91BD55F-E6A2-408F-BC70-65C6F3373CA2}" name="Colonne10676"/>
    <tableColumn id="10700" xr3:uid="{FCD2AEF9-A5A8-4ED6-906C-A1BD97DC164F}" name="Colonne10677"/>
    <tableColumn id="10701" xr3:uid="{7B109F61-F2D0-4AC3-BBDB-D3FAC4D65670}" name="Colonne10678"/>
    <tableColumn id="10702" xr3:uid="{7888307A-8BF4-4953-BABA-CDBC08A0317F}" name="Colonne10679"/>
    <tableColumn id="10703" xr3:uid="{9D3AF770-2D34-47BE-8492-40C7BEBA71BC}" name="Colonne10680"/>
    <tableColumn id="10704" xr3:uid="{7450298A-79D7-4AB0-BC54-8F9388C2D491}" name="Colonne10681"/>
    <tableColumn id="10705" xr3:uid="{03B5BFD3-1117-45B7-9F94-727AA014A3AE}" name="Colonne10682"/>
    <tableColumn id="10706" xr3:uid="{2E03D3E7-1E7F-4626-B1AC-949DA97AA3CD}" name="Colonne10683"/>
    <tableColumn id="10707" xr3:uid="{63E090A6-D4A5-4FAE-B07E-75F7445FE0A8}" name="Colonne10684"/>
    <tableColumn id="10708" xr3:uid="{9B75C3F1-C165-4C25-9386-71E23C4C09D2}" name="Colonne10685"/>
    <tableColumn id="10709" xr3:uid="{4EC975AF-C393-4692-B0B8-4FAAF6D6ED0B}" name="Colonne10686"/>
    <tableColumn id="10710" xr3:uid="{784A2C7B-87D3-4F96-BA79-F752DF478763}" name="Colonne10687"/>
    <tableColumn id="10711" xr3:uid="{359A8598-8858-4CB0-AABC-2B01AF4D5046}" name="Colonne10688"/>
    <tableColumn id="10712" xr3:uid="{898C58AE-0937-437B-9603-D521DDED58BE}" name="Colonne10689"/>
    <tableColumn id="10713" xr3:uid="{91D19389-5FC2-45F7-9FE2-79D1DADA8E5F}" name="Colonne10690"/>
    <tableColumn id="10714" xr3:uid="{3BFF1C1A-BB8B-442D-86B5-6B0E4A238179}" name="Colonne10691"/>
    <tableColumn id="10715" xr3:uid="{478EB73F-3575-49D3-A87C-6B99787307BF}" name="Colonne10692"/>
    <tableColumn id="10716" xr3:uid="{8433D251-8DBE-47E2-B347-C0ACB1CEAE91}" name="Colonne10693"/>
    <tableColumn id="10717" xr3:uid="{F73CF69A-4A58-4C52-B28D-50A7E232F4B4}" name="Colonne10694"/>
    <tableColumn id="10718" xr3:uid="{B7F56522-3E59-4943-8E54-E8A1289401A8}" name="Colonne10695"/>
    <tableColumn id="10719" xr3:uid="{B7C02480-E438-4EF3-B0A3-3234A68FF0E5}" name="Colonne10696"/>
    <tableColumn id="10720" xr3:uid="{A250AB5B-00C4-44CE-9802-6165143FED7E}" name="Colonne10697"/>
    <tableColumn id="10721" xr3:uid="{B5094863-7B28-4AB3-9B8E-C35316C2739E}" name="Colonne10698"/>
    <tableColumn id="10722" xr3:uid="{73974BBB-0676-46EC-B8AC-DA77D4D3BB99}" name="Colonne10699"/>
    <tableColumn id="10723" xr3:uid="{5AA92A4B-80BE-4328-85BB-4A50595DFB96}" name="Colonne10700"/>
    <tableColumn id="10724" xr3:uid="{57691AD3-1C59-42ED-A27C-B3E935A0D938}" name="Colonne10701"/>
    <tableColumn id="10725" xr3:uid="{3A4249F5-D473-476D-A543-55AD2D61F2CA}" name="Colonne10702"/>
    <tableColumn id="10726" xr3:uid="{585BF857-4B70-4635-AAE8-8D45EC87EDF8}" name="Colonne10703"/>
    <tableColumn id="10727" xr3:uid="{D234B9AD-BC50-4218-A278-32D81C12B557}" name="Colonne10704"/>
    <tableColumn id="10728" xr3:uid="{87E84397-EAAE-48B1-A40E-CBFE6E914ADB}" name="Colonne10705"/>
    <tableColumn id="10729" xr3:uid="{0A595BC8-6135-4B77-93EB-080C44EAC937}" name="Colonne10706"/>
    <tableColumn id="10730" xr3:uid="{8D91C28A-F462-4E8B-8315-3CB28E06D2C3}" name="Colonne10707"/>
    <tableColumn id="10731" xr3:uid="{976F3464-FD64-4449-AF77-1C371D58D9D6}" name="Colonne10708"/>
    <tableColumn id="10732" xr3:uid="{D4DBFD5C-747A-454F-8685-DC694F1F9A13}" name="Colonne10709"/>
    <tableColumn id="10733" xr3:uid="{2F3FDBC2-101C-4A1F-B49C-4E6895744D0B}" name="Colonne10710"/>
    <tableColumn id="10734" xr3:uid="{49A6F103-3705-4379-BD78-CED9049C2FF9}" name="Colonne10711"/>
    <tableColumn id="10735" xr3:uid="{6D5FAD16-74B6-408E-805F-1781910A0FC4}" name="Colonne10712"/>
    <tableColumn id="10736" xr3:uid="{AABA4B5C-A2FE-4127-AB0D-F172A341B51D}" name="Colonne10713"/>
    <tableColumn id="10737" xr3:uid="{5A434746-8658-44A1-98F8-1DFB764E9A8C}" name="Colonne10714"/>
    <tableColumn id="10738" xr3:uid="{F863CB61-5580-4D88-BEDE-42A26AF15C65}" name="Colonne10715"/>
    <tableColumn id="10739" xr3:uid="{56EB1F5F-A917-4913-A042-89EED4FE0AE2}" name="Colonne10716"/>
    <tableColumn id="10740" xr3:uid="{D1F984DF-95F2-4200-A828-A6E84430BB05}" name="Colonne10717"/>
    <tableColumn id="10741" xr3:uid="{670A335D-68D4-4457-9D5E-E99EE3951FD8}" name="Colonne10718"/>
    <tableColumn id="10742" xr3:uid="{85E1F678-BA11-4D34-BFFD-E43BAC3AA89B}" name="Colonne10719"/>
    <tableColumn id="10743" xr3:uid="{8EA9CFDA-D920-4FA3-86F8-ADA7F133C6B3}" name="Colonne10720"/>
    <tableColumn id="10744" xr3:uid="{4329F279-6714-4493-B7FB-D49A800CD52C}" name="Colonne10721"/>
    <tableColumn id="10745" xr3:uid="{4F4E13AB-7748-4FD6-AECB-5D21F26CC4B2}" name="Colonne10722"/>
    <tableColumn id="10746" xr3:uid="{F811AF0A-A706-40D7-B21B-B098F2D8E221}" name="Colonne10723"/>
    <tableColumn id="10747" xr3:uid="{3A6FCDEB-4F99-47C0-9A3B-AF18EA19BCBE}" name="Colonne10724"/>
    <tableColumn id="10748" xr3:uid="{22AB59B9-396D-4E0F-9BAD-65A126EC2785}" name="Colonne10725"/>
    <tableColumn id="10749" xr3:uid="{40A1C005-8F70-4707-9329-A341872CD64B}" name="Colonne10726"/>
    <tableColumn id="10750" xr3:uid="{67C8853F-6287-492F-8357-681C2A7EC11E}" name="Colonne10727"/>
    <tableColumn id="10751" xr3:uid="{0DA37767-92BE-4EDD-9766-AB9172199137}" name="Colonne10728"/>
    <tableColumn id="10752" xr3:uid="{D87DA72B-18E6-4BD8-9CEC-E7BAD9EB9585}" name="Colonne10729"/>
    <tableColumn id="10753" xr3:uid="{C7460CA6-ED2D-4753-9671-0BC18B90A6FA}" name="Colonne10730"/>
    <tableColumn id="10754" xr3:uid="{4B379AA3-60C1-410E-AF25-FD4A057BAC26}" name="Colonne10731"/>
    <tableColumn id="10755" xr3:uid="{35DD7D7D-A818-4BB7-8BAA-2596F48BC5EF}" name="Colonne10732"/>
    <tableColumn id="10756" xr3:uid="{4EF4CFE6-60E6-475F-8292-9CC86D618056}" name="Colonne10733"/>
    <tableColumn id="10757" xr3:uid="{43D94AFC-1B60-45D3-9240-3886E2FCC60B}" name="Colonne10734"/>
    <tableColumn id="10758" xr3:uid="{1536170E-B3C9-40D2-A13C-F98179C874A5}" name="Colonne10735"/>
    <tableColumn id="10759" xr3:uid="{EB788EF4-9046-4558-A6EE-281A3DBF7209}" name="Colonne10736"/>
    <tableColumn id="10760" xr3:uid="{ABF1655D-9C9A-40DA-BC61-72D7AA60A48D}" name="Colonne10737"/>
    <tableColumn id="10761" xr3:uid="{E5F13B13-1B55-4464-8163-87C2DA0D5A56}" name="Colonne10738"/>
    <tableColumn id="10762" xr3:uid="{7B1F97FF-D13F-45B0-BD71-7DE67432EA86}" name="Colonne10739"/>
    <tableColumn id="10763" xr3:uid="{813329C5-15F9-4510-804D-25656ABA2ECE}" name="Colonne10740"/>
    <tableColumn id="10764" xr3:uid="{7F40866B-8699-4BD6-B1D2-3AC8ED4B1523}" name="Colonne10741"/>
    <tableColumn id="10765" xr3:uid="{BD46107B-7259-454F-94A8-F8CD31424CA6}" name="Colonne10742"/>
    <tableColumn id="10766" xr3:uid="{F608F2E9-1E94-45C7-B747-6842A572FCD9}" name="Colonne10743"/>
    <tableColumn id="10767" xr3:uid="{14ABCAA3-86FF-4774-B52A-DAF251DB0671}" name="Colonne10744"/>
    <tableColumn id="10768" xr3:uid="{2F1461D8-A006-490F-BB74-1EBAB206C6A0}" name="Colonne10745"/>
    <tableColumn id="10769" xr3:uid="{EFC2386B-7802-4257-98D7-04C8E65BE999}" name="Colonne10746"/>
    <tableColumn id="10770" xr3:uid="{DAA6B62A-6D46-443C-A370-6AEC140E6F75}" name="Colonne10747"/>
    <tableColumn id="10771" xr3:uid="{46ADB13D-E2A0-457D-AD26-61ADF19D8222}" name="Colonne10748"/>
    <tableColumn id="10772" xr3:uid="{7C5C6A06-1D9E-4DF7-9847-CED00F25DED8}" name="Colonne10749"/>
    <tableColumn id="10773" xr3:uid="{F07E05DE-B1A2-45FE-AD8F-046BE256D404}" name="Colonne10750"/>
    <tableColumn id="10774" xr3:uid="{9BB96D01-7549-49C8-AFED-EBF1EF34751A}" name="Colonne10751"/>
    <tableColumn id="10775" xr3:uid="{63EA56D3-14C4-4588-B5EC-E870F61A8D22}" name="Colonne10752"/>
    <tableColumn id="10776" xr3:uid="{1930D063-9892-4515-A500-A3E2CF044E21}" name="Colonne10753"/>
    <tableColumn id="10777" xr3:uid="{AD8E72AC-FC03-46F1-8627-DE53F072EEC9}" name="Colonne10754"/>
    <tableColumn id="10778" xr3:uid="{88FDA759-09E4-44EC-8D94-47E21155D8DB}" name="Colonne10755"/>
    <tableColumn id="10779" xr3:uid="{91144D2C-A93F-4700-93E3-F041E73135C9}" name="Colonne10756"/>
    <tableColumn id="10780" xr3:uid="{7D40D79F-29D4-4F65-80B5-8249848EE01F}" name="Colonne10757"/>
    <tableColumn id="10781" xr3:uid="{C11064DA-6ACA-4F74-AE22-4D6073F70828}" name="Colonne10758"/>
    <tableColumn id="10782" xr3:uid="{BBF27E09-B78C-4B49-BCCD-7ED9037EBBDD}" name="Colonne10759"/>
    <tableColumn id="10783" xr3:uid="{AB8363E1-0232-4B6A-9863-F070EC37D52C}" name="Colonne10760"/>
    <tableColumn id="10784" xr3:uid="{A5C4A51E-8BB1-4CA6-B699-3D4063616174}" name="Colonne10761"/>
    <tableColumn id="10785" xr3:uid="{A8DA93E3-A4E8-4FD4-B4C8-BC801745E2C0}" name="Colonne10762"/>
    <tableColumn id="10786" xr3:uid="{115438AA-74A5-4F7A-A1FD-812E896B60D7}" name="Colonne10763"/>
    <tableColumn id="10787" xr3:uid="{0E80BF45-BCBE-4F89-81A4-6AC31E86922F}" name="Colonne10764"/>
    <tableColumn id="10788" xr3:uid="{E2D29A29-4BBA-4606-BF11-D494F8DD272E}" name="Colonne10765"/>
    <tableColumn id="10789" xr3:uid="{519CACA9-58B7-4E84-A863-ECDA1AE25E60}" name="Colonne10766"/>
    <tableColumn id="10790" xr3:uid="{0270C861-E359-4DB1-9FBF-291E7107C1FB}" name="Colonne10767"/>
    <tableColumn id="10791" xr3:uid="{668792F2-DC48-4258-8BEC-4E799CBEC361}" name="Colonne10768"/>
    <tableColumn id="10792" xr3:uid="{9628C499-5436-4B17-BFFF-F26EEFA72300}" name="Colonne10769"/>
    <tableColumn id="10793" xr3:uid="{BF492EA6-EF52-4916-B215-A199C3F98D8E}" name="Colonne10770"/>
    <tableColumn id="10794" xr3:uid="{D3BFD7BA-03F3-4A98-AB04-F21413456213}" name="Colonne10771"/>
    <tableColumn id="10795" xr3:uid="{74414221-EC8C-4083-A154-FD391776B90F}" name="Colonne10772"/>
    <tableColumn id="10796" xr3:uid="{CBD562CB-2F93-476B-81CB-C95FEAF16925}" name="Colonne10773"/>
    <tableColumn id="10797" xr3:uid="{1F4C0F80-988D-4237-822A-FFEAEE7DBE83}" name="Colonne10774"/>
    <tableColumn id="10798" xr3:uid="{2C0613AC-8D21-4B63-9D31-2167D64776DB}" name="Colonne10775"/>
    <tableColumn id="10799" xr3:uid="{644B5C36-D1C4-4C1B-96D3-2893AAAA1095}" name="Colonne10776"/>
    <tableColumn id="10800" xr3:uid="{91F39FCE-896B-475B-9292-5151E313A4CA}" name="Colonne10777"/>
    <tableColumn id="10801" xr3:uid="{A17D2FF6-6165-4055-A226-E2E20550CA09}" name="Colonne10778"/>
    <tableColumn id="10802" xr3:uid="{029B827C-15E3-47D4-B49C-6CD9A311C7B6}" name="Colonne10779"/>
    <tableColumn id="10803" xr3:uid="{A37DABBB-A594-4B5E-A371-CC34956CF817}" name="Colonne10780"/>
    <tableColumn id="10804" xr3:uid="{922B15E8-F6D6-43E2-A6F9-5133C5D92AB2}" name="Colonne10781"/>
    <tableColumn id="10805" xr3:uid="{1ADF1EE6-A037-43F8-8B53-46F05CB906F8}" name="Colonne10782"/>
    <tableColumn id="10806" xr3:uid="{BF6BF124-A6AD-4894-959F-8915A22B2DFA}" name="Colonne10783"/>
    <tableColumn id="10807" xr3:uid="{49E01AB4-F52C-41E5-BDDD-822AA9274E92}" name="Colonne10784"/>
    <tableColumn id="10808" xr3:uid="{DF1C3195-18D6-420A-879C-3D3EB080A913}" name="Colonne10785"/>
    <tableColumn id="10809" xr3:uid="{B7FA53FD-805D-476C-A26B-BC35A1CB1E6A}" name="Colonne10786"/>
    <tableColumn id="10810" xr3:uid="{AB10FA09-D59F-4587-A5A8-9CE729896F45}" name="Colonne10787"/>
    <tableColumn id="10811" xr3:uid="{26A24553-9A3C-4E4B-A218-7134577D1207}" name="Colonne10788"/>
    <tableColumn id="10812" xr3:uid="{4C249DF4-88C2-4920-88F4-13D5336E6C3C}" name="Colonne10789"/>
    <tableColumn id="10813" xr3:uid="{3936F556-5B15-47DA-9B9C-82EE53D55D15}" name="Colonne10790"/>
    <tableColumn id="10814" xr3:uid="{2C0AE15A-DB5D-461E-B595-7A6DAFB9157C}" name="Colonne10791"/>
    <tableColumn id="10815" xr3:uid="{8BEA6184-9438-4270-A131-BD751BE4E9EC}" name="Colonne10792"/>
    <tableColumn id="10816" xr3:uid="{756391EB-1837-44DC-A0FA-085BDDACE982}" name="Colonne10793"/>
    <tableColumn id="10817" xr3:uid="{6C0BC7A6-8DBD-48E7-BAF8-9FFB7547D2F4}" name="Colonne10794"/>
    <tableColumn id="10818" xr3:uid="{8F3B15FC-F1A7-4526-A23A-96ACA6E79676}" name="Colonne10795"/>
    <tableColumn id="10819" xr3:uid="{0F2EBDA7-1358-47ED-992B-00449BD34B2B}" name="Colonne10796"/>
    <tableColumn id="10820" xr3:uid="{763C42FF-94CC-4EE3-95D2-144B02FE0A84}" name="Colonne10797"/>
    <tableColumn id="10821" xr3:uid="{A14EB722-DC06-427F-B2E6-89B3C6A701F9}" name="Colonne10798"/>
    <tableColumn id="10822" xr3:uid="{4DFD37B6-68CA-46F8-A7E4-3BB9EBCEB2B5}" name="Colonne10799"/>
    <tableColumn id="10823" xr3:uid="{A5613103-8A79-4198-8E0D-1E32AF9210E1}" name="Colonne10800"/>
    <tableColumn id="10824" xr3:uid="{95FACBBB-917D-48AE-85E9-F1C6566ECE3B}" name="Colonne10801"/>
    <tableColumn id="10825" xr3:uid="{74BD64D7-C3B4-4847-8DB8-16C6ECBC151C}" name="Colonne10802"/>
    <tableColumn id="10826" xr3:uid="{8B050DAF-7F4B-4B0A-A962-19E39A871CA2}" name="Colonne10803"/>
    <tableColumn id="10827" xr3:uid="{3A72EE60-629D-4888-92CF-E1644938AD88}" name="Colonne10804"/>
    <tableColumn id="10828" xr3:uid="{740FEE8B-DDC3-4D0C-B5CE-0E20E9836FFF}" name="Colonne10805"/>
    <tableColumn id="10829" xr3:uid="{2575EDCB-45C9-4B34-B4FD-EE943235C782}" name="Colonne10806"/>
    <tableColumn id="10830" xr3:uid="{5AD5CFEE-E2CA-4430-AB53-3EE275E62955}" name="Colonne10807"/>
    <tableColumn id="10831" xr3:uid="{2501168C-AE7D-44FA-A6CE-01E57F7CFC5D}" name="Colonne10808"/>
    <tableColumn id="10832" xr3:uid="{5A221E25-F3E0-4348-98CC-90CF17F7F2E3}" name="Colonne10809"/>
    <tableColumn id="10833" xr3:uid="{7618158C-131A-48EC-83F1-9930EFFC424D}" name="Colonne10810"/>
    <tableColumn id="10834" xr3:uid="{A4BBD6DB-AC45-4C42-B37A-961134CE3843}" name="Colonne10811"/>
    <tableColumn id="10835" xr3:uid="{F6A0B933-812B-41E7-B113-FB72548F89B7}" name="Colonne10812"/>
    <tableColumn id="10836" xr3:uid="{A42D354C-B329-4F5A-99E7-1BE2F3008E92}" name="Colonne10813"/>
    <tableColumn id="10837" xr3:uid="{958BCE21-38E6-4128-96DB-4C4E207B9882}" name="Colonne10814"/>
    <tableColumn id="10838" xr3:uid="{F92E0556-B748-4A8D-A13A-7DF7D2682138}" name="Colonne10815"/>
    <tableColumn id="10839" xr3:uid="{99044DC9-B40D-4FD9-9D52-1844E071BD99}" name="Colonne10816"/>
    <tableColumn id="10840" xr3:uid="{84C2FCA5-BCFF-4447-B5EB-8C15C40DE168}" name="Colonne10817"/>
    <tableColumn id="10841" xr3:uid="{EA2BA73A-B43E-4016-91BC-6E2ECDB9BDBA}" name="Colonne10818"/>
    <tableColumn id="10842" xr3:uid="{5C88FBED-8A9D-435C-8D2F-93215C2616ED}" name="Colonne10819"/>
    <tableColumn id="10843" xr3:uid="{3CC72A1E-884C-4184-A39A-FA7233A2A88B}" name="Colonne10820"/>
    <tableColumn id="10844" xr3:uid="{BF61993A-3232-4BBA-B953-4E4A3B9A3F3D}" name="Colonne10821"/>
    <tableColumn id="10845" xr3:uid="{13AE8881-44A7-4755-812D-F023B5807CC4}" name="Colonne10822"/>
    <tableColumn id="10846" xr3:uid="{A1234F82-0886-4C8F-A62D-50B7667C0508}" name="Colonne10823"/>
    <tableColumn id="10847" xr3:uid="{F6CFAE1D-DBE5-4727-856B-194720A12335}" name="Colonne10824"/>
    <tableColumn id="10848" xr3:uid="{841C106F-BEF8-4E67-ABF0-CC08F8B0D73A}" name="Colonne10825"/>
    <tableColumn id="10849" xr3:uid="{300C042C-EB88-48CC-9B5E-AE0A165B6B9B}" name="Colonne10826"/>
    <tableColumn id="10850" xr3:uid="{BFADA28F-C464-4111-8E6D-F18735A732C2}" name="Colonne10827"/>
    <tableColumn id="10851" xr3:uid="{C619D68B-77D5-4769-BF1C-F489B1A76661}" name="Colonne10828"/>
    <tableColumn id="10852" xr3:uid="{7CA23FEC-E373-42D0-A113-97F562440B46}" name="Colonne10829"/>
    <tableColumn id="10853" xr3:uid="{94FE0281-549D-46DD-9176-F36F84D6C8C8}" name="Colonne10830"/>
    <tableColumn id="10854" xr3:uid="{DEAB524E-D0B9-4C01-B9C4-158042941A9B}" name="Colonne10831"/>
    <tableColumn id="10855" xr3:uid="{1FA39F2E-12A7-4B72-A420-1D6526E469D2}" name="Colonne10832"/>
    <tableColumn id="10856" xr3:uid="{5C6C1E01-15CD-47BF-BBD0-EE05BB3AFF9F}" name="Colonne10833"/>
    <tableColumn id="10857" xr3:uid="{0F8CED34-3458-4732-B10B-13F64129E7C0}" name="Colonne10834"/>
    <tableColumn id="10858" xr3:uid="{67E512B8-CAD2-494F-B912-4D787F582DBC}" name="Colonne10835"/>
    <tableColumn id="10859" xr3:uid="{864353AD-52CE-4C74-86B7-071CF8FE1B75}" name="Colonne10836"/>
    <tableColumn id="10860" xr3:uid="{4EF4D841-AC1F-4246-B253-D5D68F999674}" name="Colonne10837"/>
    <tableColumn id="10861" xr3:uid="{5B190B58-DD7A-45F7-A468-879343915720}" name="Colonne10838"/>
    <tableColumn id="10862" xr3:uid="{6553BF61-FA9A-47FD-A644-E64E49C9C2CB}" name="Colonne10839"/>
    <tableColumn id="10863" xr3:uid="{F17CE093-D2C5-4558-956A-F539E4C871F5}" name="Colonne10840"/>
    <tableColumn id="10864" xr3:uid="{DAE90643-B3C6-4161-9B81-591767F2C622}" name="Colonne10841"/>
    <tableColumn id="10865" xr3:uid="{1BAE1767-27AF-4B2E-84AB-2426F485747D}" name="Colonne10842"/>
    <tableColumn id="10866" xr3:uid="{B9687E7D-786D-4C07-9045-AC833494A0D1}" name="Colonne10843"/>
    <tableColumn id="10867" xr3:uid="{B68CCCB4-D28F-4822-A2B6-77129E54933E}" name="Colonne10844"/>
    <tableColumn id="10868" xr3:uid="{043293F3-7610-48C3-9A1C-4585AE5B8619}" name="Colonne10845"/>
    <tableColumn id="10869" xr3:uid="{03115BD5-2893-4CC3-B9A9-D3628239356E}" name="Colonne10846"/>
    <tableColumn id="10870" xr3:uid="{A518E1AA-4554-431D-9D3A-99E1AC10B6A0}" name="Colonne10847"/>
    <tableColumn id="10871" xr3:uid="{E3432C52-42EB-4751-9FAE-D6727E0E9221}" name="Colonne10848"/>
    <tableColumn id="10872" xr3:uid="{3B90090D-84F1-4D10-8785-4AEFCBBDC889}" name="Colonne10849"/>
    <tableColumn id="10873" xr3:uid="{98DB148D-EFAD-4F56-ABB3-D5B86BA13D3A}" name="Colonne10850"/>
    <tableColumn id="10874" xr3:uid="{33DD95B5-76E8-41F8-B832-EB42482DDCCD}" name="Colonne10851"/>
    <tableColumn id="10875" xr3:uid="{CDF6FA3D-1CB9-42D8-A505-1A3BD9D7DD9A}" name="Colonne10852"/>
    <tableColumn id="10876" xr3:uid="{2422894A-52E2-400E-9E99-7B3DCC989A6A}" name="Colonne10853"/>
    <tableColumn id="10877" xr3:uid="{74099F38-C3C8-44DE-8B0A-FA23DA6E351B}" name="Colonne10854"/>
    <tableColumn id="10878" xr3:uid="{9D812C4F-911C-4997-9058-1DB4289F5625}" name="Colonne10855"/>
    <tableColumn id="10879" xr3:uid="{768FC60B-61C7-4241-919C-1E8018720D6C}" name="Colonne10856"/>
    <tableColumn id="10880" xr3:uid="{2E80BF31-7C68-4CDF-B39C-B843A69D1BFF}" name="Colonne10857"/>
    <tableColumn id="10881" xr3:uid="{5FE22B6C-5FF5-40A4-BAF4-F327FC1E2C8C}" name="Colonne10858"/>
    <tableColumn id="10882" xr3:uid="{C0A92C26-39A8-4F07-99A6-D9EDD360E268}" name="Colonne10859"/>
    <tableColumn id="10883" xr3:uid="{C43674D2-4CAD-4D4E-8DB5-1D68AADE81CC}" name="Colonne10860"/>
    <tableColumn id="10884" xr3:uid="{7C68EDF6-9F7A-45EC-8437-BA3A4FD7FBEC}" name="Colonne10861"/>
    <tableColumn id="10885" xr3:uid="{372827F7-E04E-4C64-A1E9-F835CD0DA457}" name="Colonne10862"/>
    <tableColumn id="10886" xr3:uid="{BD9CEB0F-15A4-430E-8C04-E484D342E6A4}" name="Colonne10863"/>
    <tableColumn id="10887" xr3:uid="{EABE997A-87FB-48A9-8FFC-DA35E61154BC}" name="Colonne10864"/>
    <tableColumn id="10888" xr3:uid="{AF89FA69-9642-4870-9664-DC45C923A554}" name="Colonne10865"/>
    <tableColumn id="10889" xr3:uid="{CA260F7D-9076-4EA7-B24B-6C68AC04496F}" name="Colonne10866"/>
    <tableColumn id="10890" xr3:uid="{8B67DE17-CD83-4446-9995-4CF1C4DB2326}" name="Colonne10867"/>
    <tableColumn id="10891" xr3:uid="{A5166398-16F4-4FDC-B395-965A5C1F074C}" name="Colonne10868"/>
    <tableColumn id="10892" xr3:uid="{53AB238C-3466-445E-BD90-D1D9E126D023}" name="Colonne10869"/>
    <tableColumn id="10893" xr3:uid="{E03435B1-3D9D-4BE8-99E9-A68CAFDB08C2}" name="Colonne10870"/>
    <tableColumn id="10894" xr3:uid="{EC5A6BDC-0BF4-4428-81C0-D2A9BD90040B}" name="Colonne10871"/>
    <tableColumn id="10895" xr3:uid="{CDF053BF-4C89-49DB-BA11-74109F4BD1EA}" name="Colonne10872"/>
    <tableColumn id="10896" xr3:uid="{50428908-09A7-4259-BAAB-E0DAB33C945A}" name="Colonne10873"/>
    <tableColumn id="10897" xr3:uid="{D1FB840D-4583-424F-92BD-D5BC6017445C}" name="Colonne10874"/>
    <tableColumn id="10898" xr3:uid="{00C5FF54-A3FE-410D-98D2-8E8E3A4BE2AE}" name="Colonne10875"/>
    <tableColumn id="10899" xr3:uid="{CEA69FB6-4633-4687-9490-B776A2D9043B}" name="Colonne10876"/>
    <tableColumn id="10900" xr3:uid="{2931E33B-E468-4999-8C6F-A0937ECCB808}" name="Colonne10877"/>
    <tableColumn id="10901" xr3:uid="{7B26B90F-5FC7-48FB-B589-C4108426DE5B}" name="Colonne10878"/>
    <tableColumn id="10902" xr3:uid="{57D46147-A7FE-4BE5-9995-DC72A0A94CC2}" name="Colonne10879"/>
    <tableColumn id="10903" xr3:uid="{58D608C2-AFBA-4F62-8631-ED5FFFE4EEBE}" name="Colonne10880"/>
    <tableColumn id="10904" xr3:uid="{03F39F5A-C907-4842-B7F9-0845567BD8C1}" name="Colonne10881"/>
    <tableColumn id="10905" xr3:uid="{404B7095-6929-413D-8051-1C6832B4C4B4}" name="Colonne10882"/>
    <tableColumn id="10906" xr3:uid="{E45E5E91-F481-41E7-99B1-4267331514F6}" name="Colonne10883"/>
    <tableColumn id="10907" xr3:uid="{7E8BF8FA-80A8-4D21-8B62-D61E1F9B3010}" name="Colonne10884"/>
    <tableColumn id="10908" xr3:uid="{F28DFDD1-656E-4050-8188-C3AED0B2AC12}" name="Colonne10885"/>
    <tableColumn id="10909" xr3:uid="{3E85B455-2DFD-494E-BC84-581250BD8A7C}" name="Colonne10886"/>
    <tableColumn id="10910" xr3:uid="{52E61838-2798-40BC-AD96-0DB2C17ACE8F}" name="Colonne10887"/>
    <tableColumn id="10911" xr3:uid="{2761F490-3FA4-4B3D-97ED-C2067505004E}" name="Colonne10888"/>
    <tableColumn id="10912" xr3:uid="{FCCCB2DA-DB06-4742-8DA7-AEE153903D09}" name="Colonne10889"/>
    <tableColumn id="10913" xr3:uid="{8260D8F5-0263-4F7D-911B-24BC0E1F18B1}" name="Colonne10890"/>
    <tableColumn id="10914" xr3:uid="{D02AE62F-1418-4E5B-A593-4AF0CFF4780C}" name="Colonne10891"/>
    <tableColumn id="10915" xr3:uid="{9665623E-9926-4014-99F5-51F3F148094B}" name="Colonne10892"/>
    <tableColumn id="10916" xr3:uid="{3F298C0E-D762-4379-88EC-ABCD830E9624}" name="Colonne10893"/>
    <tableColumn id="10917" xr3:uid="{D03A50C9-65AF-4A8B-8FDA-A198D25467F1}" name="Colonne10894"/>
    <tableColumn id="10918" xr3:uid="{528F631D-C9A8-4189-B6DA-0C46A40B83B9}" name="Colonne10895"/>
    <tableColumn id="10919" xr3:uid="{EBCB5AB9-CCB9-4E70-8408-EF0CD08CB30A}" name="Colonne10896"/>
    <tableColumn id="10920" xr3:uid="{25DED4C6-874A-4617-AA2A-86A8EAAA8956}" name="Colonne10897"/>
    <tableColumn id="10921" xr3:uid="{58587F20-86BD-46B6-90AA-4DA40A9D36D1}" name="Colonne10898"/>
    <tableColumn id="10922" xr3:uid="{C5F5BDF0-993D-48F9-9D53-665EE3F43AD1}" name="Colonne10899"/>
    <tableColumn id="10923" xr3:uid="{579263D5-5B5F-4AA6-94EF-7459B86CB8DD}" name="Colonne10900"/>
    <tableColumn id="10924" xr3:uid="{160542CD-8F3E-40D5-A8AD-370B5BA3F1B7}" name="Colonne10901"/>
    <tableColumn id="10925" xr3:uid="{1AB8AC99-3E94-4D6F-819C-77F1070D6BBF}" name="Colonne10902"/>
    <tableColumn id="10926" xr3:uid="{A024F0C3-3807-44BC-AB1F-0909744245D6}" name="Colonne10903"/>
    <tableColumn id="10927" xr3:uid="{980DE136-DE1F-4224-B8B8-85BBA6A37700}" name="Colonne10904"/>
    <tableColumn id="10928" xr3:uid="{1A86C67D-063E-43FA-906E-4CBEA529AABA}" name="Colonne10905"/>
    <tableColumn id="10929" xr3:uid="{38B1012A-698F-4AC9-B61B-49AAB1806ACC}" name="Colonne10906"/>
    <tableColumn id="10930" xr3:uid="{D5DFFFB3-CE0C-4C39-BCFA-5214E800091E}" name="Colonne10907"/>
    <tableColumn id="10931" xr3:uid="{9E714148-EF29-4C0E-8B49-AB1D5A09190F}" name="Colonne10908"/>
    <tableColumn id="10932" xr3:uid="{F543F5F9-3CFD-4580-848A-238AF591D68B}" name="Colonne10909"/>
    <tableColumn id="10933" xr3:uid="{469F1D79-2871-4507-9505-CC02BA32C4BC}" name="Colonne10910"/>
    <tableColumn id="10934" xr3:uid="{649CD759-3B7C-43FE-9A6D-FC152D5318DE}" name="Colonne10911"/>
    <tableColumn id="10935" xr3:uid="{6DC59709-6F67-4BA6-B4AA-A1E30066B266}" name="Colonne10912"/>
    <tableColumn id="10936" xr3:uid="{B48A0B38-5DBB-4916-A777-AF4E61CF2E7B}" name="Colonne10913"/>
    <tableColumn id="10937" xr3:uid="{B3E08CFD-686C-42F4-AD29-11E796FDF3BC}" name="Colonne10914"/>
    <tableColumn id="10938" xr3:uid="{185EBEC2-24BD-4060-9A4B-B6050984B6F9}" name="Colonne10915"/>
    <tableColumn id="10939" xr3:uid="{2786997D-F06E-4987-AD62-5608B1469164}" name="Colonne10916"/>
    <tableColumn id="10940" xr3:uid="{51CA1F95-9A6A-4C45-A350-10AB0315B2A4}" name="Colonne10917"/>
    <tableColumn id="10941" xr3:uid="{2CB655F9-9EAC-405D-8637-0B41B16065D3}" name="Colonne10918"/>
    <tableColumn id="10942" xr3:uid="{0BB60E04-90F4-4F12-87BB-E976317CA3A6}" name="Colonne10919"/>
    <tableColumn id="10943" xr3:uid="{2C31181C-2C27-4870-AB4F-699404BF1E7F}" name="Colonne10920"/>
    <tableColumn id="10944" xr3:uid="{7F8B0F48-23FC-484F-81F8-95D43741BCA9}" name="Colonne10921"/>
    <tableColumn id="10945" xr3:uid="{4C21BFFE-6D9C-4E11-B393-66BFA9EBB78B}" name="Colonne10922"/>
    <tableColumn id="10946" xr3:uid="{14F37871-D4E1-48A9-8E5A-92093EB0BAB7}" name="Colonne10923"/>
    <tableColumn id="10947" xr3:uid="{5C1FD878-44BC-4ED0-95B0-FED2850BEE6B}" name="Colonne10924"/>
    <tableColumn id="10948" xr3:uid="{9093A5E2-40C6-44E2-8420-9A2C598F03E7}" name="Colonne10925"/>
    <tableColumn id="10949" xr3:uid="{F0D192AE-2E15-4271-AA6C-9C72914EACEA}" name="Colonne10926"/>
    <tableColumn id="10950" xr3:uid="{16D6B745-03DF-467A-BE82-A87D547648DF}" name="Colonne10927"/>
    <tableColumn id="10951" xr3:uid="{3918032C-13E6-47DD-8B26-85F9D3D25EAF}" name="Colonne10928"/>
    <tableColumn id="10952" xr3:uid="{DF134533-63A6-4D04-8207-649041D1B4D1}" name="Colonne10929"/>
    <tableColumn id="10953" xr3:uid="{100435A4-B5C2-4D6C-9287-409A55037C29}" name="Colonne10930"/>
    <tableColumn id="10954" xr3:uid="{B6E8BD8E-1745-4B9D-B271-B8708C66F859}" name="Colonne10931"/>
    <tableColumn id="10955" xr3:uid="{1724A6F1-A6AD-4221-9685-BFF68475D843}" name="Colonne10932"/>
    <tableColumn id="10956" xr3:uid="{546371DB-86E7-41F0-9DE3-7B5F88A82BA2}" name="Colonne10933"/>
    <tableColumn id="10957" xr3:uid="{2D7C8FA5-09D3-426D-8D59-984FC463281A}" name="Colonne10934"/>
    <tableColumn id="10958" xr3:uid="{514D53F4-15B3-4622-A16A-8A05CEEA8059}" name="Colonne10935"/>
    <tableColumn id="10959" xr3:uid="{B0C64436-93BE-4C37-8ED6-C97C403766A4}" name="Colonne10936"/>
    <tableColumn id="10960" xr3:uid="{9E868B1D-F86F-4E64-BCE4-9EBC90E73F70}" name="Colonne10937"/>
    <tableColumn id="10961" xr3:uid="{77B313B2-8078-4310-90A9-F1A911E34D19}" name="Colonne10938"/>
    <tableColumn id="10962" xr3:uid="{A5EDDC43-EA68-4488-8A0D-DD864EEF051C}" name="Colonne10939"/>
    <tableColumn id="10963" xr3:uid="{B159EB77-9475-4855-B16A-4CDDF47CC5E4}" name="Colonne10940"/>
    <tableColumn id="10964" xr3:uid="{715C3518-9C37-4422-9501-3FE69E2FEF7D}" name="Colonne10941"/>
    <tableColumn id="10965" xr3:uid="{55469699-058B-4366-BB3E-F2B20D70CAC4}" name="Colonne10942"/>
    <tableColumn id="10966" xr3:uid="{549785AB-4F25-4251-A085-9F7F2037232A}" name="Colonne10943"/>
    <tableColumn id="10967" xr3:uid="{B874D51E-9F68-494A-A842-F82D7131516C}" name="Colonne10944"/>
    <tableColumn id="10968" xr3:uid="{0C26E04C-E618-48BF-BFF9-697FDD6B296B}" name="Colonne10945"/>
    <tableColumn id="10969" xr3:uid="{E70761AE-C792-48A0-B291-321AC4024986}" name="Colonne10946"/>
    <tableColumn id="10970" xr3:uid="{2EB77B1D-5802-4F9F-8862-9FEDBB129CEB}" name="Colonne10947"/>
    <tableColumn id="10971" xr3:uid="{E4F110FD-D7F2-41C6-B14C-6F6863FA2D84}" name="Colonne10948"/>
    <tableColumn id="10972" xr3:uid="{02855475-253A-453C-B905-9F67E66DB567}" name="Colonne10949"/>
    <tableColumn id="10973" xr3:uid="{574636C9-E084-4880-B3C7-DB9C22DEAEF4}" name="Colonne10950"/>
    <tableColumn id="10974" xr3:uid="{753C572A-C191-4F6B-9F7D-05EC10F3ADED}" name="Colonne10951"/>
    <tableColumn id="10975" xr3:uid="{14999F66-A2A0-4183-939F-DAB3705A215E}" name="Colonne10952"/>
    <tableColumn id="10976" xr3:uid="{F8EFC3F6-FB39-4979-8A00-B40EB6E3A66E}" name="Colonne10953"/>
    <tableColumn id="10977" xr3:uid="{4B74BAD9-9CD2-4A7E-B2D5-66191797E16F}" name="Colonne10954"/>
    <tableColumn id="10978" xr3:uid="{81CAB3C1-CD6A-4F41-BA0B-7387F89FEC5A}" name="Colonne10955"/>
    <tableColumn id="10979" xr3:uid="{3AAA10EA-E6C9-4141-9AB8-0EB939D142E3}" name="Colonne10956"/>
    <tableColumn id="10980" xr3:uid="{B6DBC2ED-2678-4098-BFA8-1CEAFA59283C}" name="Colonne10957"/>
    <tableColumn id="10981" xr3:uid="{75DD2722-A116-45A5-9964-C62B5724473F}" name="Colonne10958"/>
    <tableColumn id="10982" xr3:uid="{EBFAB698-0B7F-4235-89D9-9907D1E17D32}" name="Colonne10959"/>
    <tableColumn id="10983" xr3:uid="{E7819B3B-AB06-49F9-9EC8-89B9044F0F35}" name="Colonne10960"/>
    <tableColumn id="10984" xr3:uid="{B1AE1722-8C4B-4928-B262-C8DAFE83F7BB}" name="Colonne10961"/>
    <tableColumn id="10985" xr3:uid="{8C7673C6-8729-48E6-B5FC-8D91015F405F}" name="Colonne10962"/>
    <tableColumn id="10986" xr3:uid="{07BAA7D6-0CD2-4411-A2CD-AD9C60FD3A50}" name="Colonne10963"/>
    <tableColumn id="10987" xr3:uid="{FAD4D95F-6977-4CE4-A916-A89DBC13F453}" name="Colonne10964"/>
    <tableColumn id="10988" xr3:uid="{7C835E5F-293E-4D34-AD9B-273B0F5B8741}" name="Colonne10965"/>
    <tableColumn id="10989" xr3:uid="{B5B7599B-C084-4EF3-98DF-0D65A454D970}" name="Colonne10966"/>
    <tableColumn id="10990" xr3:uid="{5D364045-8518-4C69-B210-16776E100360}" name="Colonne10967"/>
    <tableColumn id="10991" xr3:uid="{B255E22E-0EAD-4F1C-8C73-A9D2698F2C4F}" name="Colonne10968"/>
    <tableColumn id="10992" xr3:uid="{60BB0E64-ABD8-436B-BC5C-93D15005E787}" name="Colonne10969"/>
    <tableColumn id="10993" xr3:uid="{308EFB6C-E3BA-4922-9195-C8576F07CBDA}" name="Colonne10970"/>
    <tableColumn id="10994" xr3:uid="{E82C2E79-5EE3-4E8A-B30E-2EE5250FD2BF}" name="Colonne10971"/>
    <tableColumn id="10995" xr3:uid="{D4E11D42-3D54-453C-9AE2-EC8782D1F688}" name="Colonne10972"/>
    <tableColumn id="10996" xr3:uid="{3E9BDD92-BEF8-4AE4-AA04-E3D08834212E}" name="Colonne10973"/>
    <tableColumn id="10997" xr3:uid="{FD284CC1-0003-41AA-93F4-F901BFB2C884}" name="Colonne10974"/>
    <tableColumn id="10998" xr3:uid="{A4B32BD3-3577-4B52-BB7B-FD566A6362AF}" name="Colonne10975"/>
    <tableColumn id="10999" xr3:uid="{9D8E5930-F9A1-45DB-8D0C-6F1862CACC56}" name="Colonne10976"/>
    <tableColumn id="11000" xr3:uid="{BEEABDBF-8B88-446D-965D-DDAB56C18839}" name="Colonne10977"/>
    <tableColumn id="11001" xr3:uid="{FE14C614-9D7A-4813-8F8C-B61B9FB35D34}" name="Colonne10978"/>
    <tableColumn id="11002" xr3:uid="{053C6B62-BF71-4A26-8968-1D140C84335A}" name="Colonne10979"/>
    <tableColumn id="11003" xr3:uid="{0E3E90A5-8DD4-4542-83BA-D5C233A35B88}" name="Colonne10980"/>
    <tableColumn id="11004" xr3:uid="{6D59BD1D-088A-4909-B062-B2C91B252A42}" name="Colonne10981"/>
    <tableColumn id="11005" xr3:uid="{BB455941-F8C3-4812-94AC-8A9E79C61E1E}" name="Colonne10982"/>
    <tableColumn id="11006" xr3:uid="{BD317DE4-76D9-4184-A898-5B827488E7A2}" name="Colonne10983"/>
    <tableColumn id="11007" xr3:uid="{0C0D4563-5126-4A2E-92DE-19B68DFD4332}" name="Colonne10984"/>
    <tableColumn id="11008" xr3:uid="{7727B099-538B-4050-B7AF-15B630A16053}" name="Colonne10985"/>
    <tableColumn id="11009" xr3:uid="{FF3FA070-A1DC-4E60-8115-67BD2685EDA8}" name="Colonne10986"/>
    <tableColumn id="11010" xr3:uid="{B0EE42EB-2F4D-46AE-806F-EAD875999D34}" name="Colonne10987"/>
    <tableColumn id="11011" xr3:uid="{F18D153A-569E-4006-87EF-0C2B10C12CAD}" name="Colonne10988"/>
    <tableColumn id="11012" xr3:uid="{2B2A550F-0888-4199-B4AB-251B01485413}" name="Colonne10989"/>
    <tableColumn id="11013" xr3:uid="{06AC2033-B003-4561-9D29-D5E4BBE7B0E7}" name="Colonne10990"/>
    <tableColumn id="11014" xr3:uid="{B4EAF903-3EFB-4FF7-B392-0F9178B8B960}" name="Colonne10991"/>
    <tableColumn id="11015" xr3:uid="{AED4AC1E-2D83-4A03-9412-A37407AEF671}" name="Colonne10992"/>
    <tableColumn id="11016" xr3:uid="{08ACD3DD-1767-4D4D-8F9E-F6EDC651E2B8}" name="Colonne10993"/>
    <tableColumn id="11017" xr3:uid="{7AEE836C-33EF-4968-94EE-D1424E2C7613}" name="Colonne10994"/>
    <tableColumn id="11018" xr3:uid="{1C9FF4F9-5BBE-41E0-ABC2-5443E17496A8}" name="Colonne10995"/>
    <tableColumn id="11019" xr3:uid="{53D19808-8DCA-405D-9367-BE3EE5E70DC4}" name="Colonne10996"/>
    <tableColumn id="11020" xr3:uid="{E5333F8F-51CA-4016-90D6-8D9E0B7F3C67}" name="Colonne10997"/>
    <tableColumn id="11021" xr3:uid="{49BFD4E3-755F-4E01-96B1-5E3642C59283}" name="Colonne10998"/>
    <tableColumn id="11022" xr3:uid="{FBE29A3D-747A-4296-AA14-5DE4D2B89196}" name="Colonne10999"/>
    <tableColumn id="11023" xr3:uid="{0B508527-017F-4D69-B611-9B5C92235951}" name="Colonne11000"/>
    <tableColumn id="11024" xr3:uid="{C210BFD5-3527-48E2-8063-687EA7AF8A9B}" name="Colonne11001"/>
    <tableColumn id="11025" xr3:uid="{DEF884A4-2F1B-4450-93CA-178BD1FD91A5}" name="Colonne11002"/>
    <tableColumn id="11026" xr3:uid="{C871921E-C540-4567-9F0A-CF1A3F94AACF}" name="Colonne11003"/>
    <tableColumn id="11027" xr3:uid="{ACE8393D-F9D2-413A-91D7-B9D683DB8DF3}" name="Colonne11004"/>
    <tableColumn id="11028" xr3:uid="{D988CF4D-BEBB-41B0-AF0B-7C1A50C45039}" name="Colonne11005"/>
    <tableColumn id="11029" xr3:uid="{810941A5-EA35-45F4-9D7F-E294129D07AC}" name="Colonne11006"/>
    <tableColumn id="11030" xr3:uid="{647F127A-0534-4B59-B0E4-FD88B65E59CA}" name="Colonne11007"/>
    <tableColumn id="11031" xr3:uid="{0C0A6CD9-9D4F-44B5-90C9-528AE0770123}" name="Colonne11008"/>
    <tableColumn id="11032" xr3:uid="{5F26425E-832D-40F9-9447-CB672C928B6A}" name="Colonne11009"/>
    <tableColumn id="11033" xr3:uid="{4B2EB5F7-0EFF-4F23-83C8-0B3D702DF096}" name="Colonne11010"/>
    <tableColumn id="11034" xr3:uid="{E8D5E875-CDD6-4EA4-81D0-A9A56238961D}" name="Colonne11011"/>
    <tableColumn id="11035" xr3:uid="{FC6CDA90-DDEA-4F25-B2D5-02F046306C8F}" name="Colonne11012"/>
    <tableColumn id="11036" xr3:uid="{95F62883-7838-4B2C-B26A-CE29C6F59E46}" name="Colonne11013"/>
    <tableColumn id="11037" xr3:uid="{0A25B924-096F-4773-B6A6-2322979AAC58}" name="Colonne11014"/>
    <tableColumn id="11038" xr3:uid="{25242C14-F610-46E8-882D-CA7FF755AB64}" name="Colonne11015"/>
    <tableColumn id="11039" xr3:uid="{B97177A6-844E-4D70-B38B-7C0CBAB09072}" name="Colonne11016"/>
    <tableColumn id="11040" xr3:uid="{894C12A2-84FD-4FCE-8105-A84CF44B6D70}" name="Colonne11017"/>
    <tableColumn id="11041" xr3:uid="{34E5A9F9-B056-4338-B56F-14DAD2BFC14A}" name="Colonne11018"/>
    <tableColumn id="11042" xr3:uid="{D7B7C9BD-BC37-4051-8CCC-E7FE5BD432AD}" name="Colonne11019"/>
    <tableColumn id="11043" xr3:uid="{9E566974-38F9-46B9-B57B-DF6BC3BFC458}" name="Colonne11020"/>
    <tableColumn id="11044" xr3:uid="{E9945B11-0623-4927-BB7A-B0E56C488EBE}" name="Colonne11021"/>
    <tableColumn id="11045" xr3:uid="{6D8B21D6-684A-4696-A463-C9A32E78B07C}" name="Colonne11022"/>
    <tableColumn id="11046" xr3:uid="{5D55080C-3539-43E1-8431-F5986701F4DE}" name="Colonne11023"/>
    <tableColumn id="11047" xr3:uid="{9A99595F-DB04-46AE-83EF-413461BFFE6B}" name="Colonne11024"/>
    <tableColumn id="11048" xr3:uid="{AFAAA1E5-60E5-4A60-BC0E-AA028A2B09C3}" name="Colonne11025"/>
    <tableColumn id="11049" xr3:uid="{C052ABA5-D233-49BF-8E17-DFFD800A7DD0}" name="Colonne11026"/>
    <tableColumn id="11050" xr3:uid="{E6C644EC-0BE5-4164-B0ED-6DA0F648E571}" name="Colonne11027"/>
    <tableColumn id="11051" xr3:uid="{4A5C41E5-3414-4494-8332-414B47A91EA6}" name="Colonne11028"/>
    <tableColumn id="11052" xr3:uid="{C85E0453-4864-45DB-B53B-62296F684A95}" name="Colonne11029"/>
    <tableColumn id="11053" xr3:uid="{D21B8070-9CF6-46D2-A43E-3A3397878F60}" name="Colonne11030"/>
    <tableColumn id="11054" xr3:uid="{87BBDD04-AEC4-4F87-865E-ADCE4C3E5893}" name="Colonne11031"/>
    <tableColumn id="11055" xr3:uid="{472A4345-B542-49DE-B08B-7E3C80BDFFA1}" name="Colonne11032"/>
    <tableColumn id="11056" xr3:uid="{D81496A1-44AD-4CDE-B8F7-EECC14ECC670}" name="Colonne11033"/>
    <tableColumn id="11057" xr3:uid="{406D05A4-68A3-45EE-A618-DC589E53C933}" name="Colonne11034"/>
    <tableColumn id="11058" xr3:uid="{091FF23B-D64A-4645-9387-6382C4C93BB3}" name="Colonne11035"/>
    <tableColumn id="11059" xr3:uid="{79958461-AC3D-4A86-AF7E-CA9BCA9340E9}" name="Colonne11036"/>
    <tableColumn id="11060" xr3:uid="{451C417B-C308-4A54-AEE8-BDD2B3165D9D}" name="Colonne11037"/>
    <tableColumn id="11061" xr3:uid="{316EC4A9-15F8-442C-A9B2-34CD3D3A18F0}" name="Colonne11038"/>
    <tableColumn id="11062" xr3:uid="{58B81121-0809-4AEC-B12B-1F4A33FC674B}" name="Colonne11039"/>
    <tableColumn id="11063" xr3:uid="{590D4877-4D23-4CA9-BCBC-0D5FCCCDF30F}" name="Colonne11040"/>
    <tableColumn id="11064" xr3:uid="{55D13534-FFDF-41DC-B786-33F7679B6E21}" name="Colonne11041"/>
    <tableColumn id="11065" xr3:uid="{EADC8C25-D82D-44BC-8914-2D5EE2C4189F}" name="Colonne11042"/>
    <tableColumn id="11066" xr3:uid="{E6B24987-DB15-4793-9998-9CC350EF024E}" name="Colonne11043"/>
    <tableColumn id="11067" xr3:uid="{EDA828FA-DB28-469D-8A5D-F9600AD35F27}" name="Colonne11044"/>
    <tableColumn id="11068" xr3:uid="{48FA10E7-2B62-4191-8BED-ADCFFE2EEA23}" name="Colonne11045"/>
    <tableColumn id="11069" xr3:uid="{8DC06ABF-FCC4-4EA9-871A-CCF5540A2BFF}" name="Colonne11046"/>
    <tableColumn id="11070" xr3:uid="{35D9760D-D219-4709-8EE0-ABD207631311}" name="Colonne11047"/>
    <tableColumn id="11071" xr3:uid="{5D5D836C-DEEB-41A1-8198-00BC0054785C}" name="Colonne11048"/>
    <tableColumn id="11072" xr3:uid="{2DF53260-0C1C-4BBB-874D-CA1A98981406}" name="Colonne11049"/>
    <tableColumn id="11073" xr3:uid="{9B17A5EC-8A6D-41E7-B370-E0CB09DD769A}" name="Colonne11050"/>
    <tableColumn id="11074" xr3:uid="{97EEC690-A3AF-46BE-A768-7CD682FD97F0}" name="Colonne11051"/>
    <tableColumn id="11075" xr3:uid="{4571920A-5303-44E1-B7BF-6A8971FF676B}" name="Colonne11052"/>
    <tableColumn id="11076" xr3:uid="{F353D0E3-2B20-40EE-BC32-CD32D0E42819}" name="Colonne11053"/>
    <tableColumn id="11077" xr3:uid="{5F2A5F64-F645-412F-8341-1887CEA33D85}" name="Colonne11054"/>
    <tableColumn id="11078" xr3:uid="{3E747492-6007-4829-A05B-AE5C31FC1056}" name="Colonne11055"/>
    <tableColumn id="11079" xr3:uid="{1FF34FB0-31AC-4180-8548-5E9D48F0349D}" name="Colonne11056"/>
    <tableColumn id="11080" xr3:uid="{2F380A58-2232-4CC2-B636-5B13FFE32526}" name="Colonne11057"/>
    <tableColumn id="11081" xr3:uid="{30DD6774-EE1E-4ABE-A100-5274B7D21E1A}" name="Colonne11058"/>
    <tableColumn id="11082" xr3:uid="{127E59D6-FC69-4C8B-949E-24A4B4730155}" name="Colonne11059"/>
    <tableColumn id="11083" xr3:uid="{F8ECB8AC-90AC-4D82-BF55-416DDAD59C3B}" name="Colonne11060"/>
    <tableColumn id="11084" xr3:uid="{DAAF3972-6488-49A1-A81E-A544DF12106A}" name="Colonne11061"/>
    <tableColumn id="11085" xr3:uid="{EFB5A4D4-4EED-4F12-8E9E-2884CBCDA4F5}" name="Colonne11062"/>
    <tableColumn id="11086" xr3:uid="{28ACB953-B760-4FA8-8A55-89D366E7FC5E}" name="Colonne11063"/>
    <tableColumn id="11087" xr3:uid="{9FEB2A12-0407-405E-AD26-47F1022C49F6}" name="Colonne11064"/>
    <tableColumn id="11088" xr3:uid="{59B8553C-959F-454B-AF7F-221218FB4942}" name="Colonne11065"/>
    <tableColumn id="11089" xr3:uid="{FF8FBF85-10B6-44E3-823F-0B0341722113}" name="Colonne11066"/>
    <tableColumn id="11090" xr3:uid="{F40D25BC-8C3B-4570-B609-022E9B0E9B51}" name="Colonne11067"/>
    <tableColumn id="11091" xr3:uid="{D67F65F9-1C9F-45E7-8E0E-AF4FD06A926E}" name="Colonne11068"/>
    <tableColumn id="11092" xr3:uid="{F37A87EC-17FE-40D6-ACC6-B5C5143620C6}" name="Colonne11069"/>
    <tableColumn id="11093" xr3:uid="{FABBF007-0927-4B8D-AC6D-A9F66740309F}" name="Colonne11070"/>
    <tableColumn id="11094" xr3:uid="{EC052AA3-0505-4250-8DBE-93922ABBC6D4}" name="Colonne11071"/>
    <tableColumn id="11095" xr3:uid="{7BBE75E2-6BBF-4726-AAFA-CDF5816F2B86}" name="Colonne11072"/>
    <tableColumn id="11096" xr3:uid="{54304062-A2D4-43E2-83BB-AA9078E2AB82}" name="Colonne11073"/>
    <tableColumn id="11097" xr3:uid="{943B6360-FFC3-4C9A-84C6-919C562E8D8B}" name="Colonne11074"/>
    <tableColumn id="11098" xr3:uid="{FBD08D00-B108-4D9A-A157-A7EF19239276}" name="Colonne11075"/>
    <tableColumn id="11099" xr3:uid="{737E2A40-E8F0-48EC-9034-56D653D5FA5E}" name="Colonne11076"/>
    <tableColumn id="11100" xr3:uid="{BBBF4302-3794-44AA-8141-EDBCA9D42E01}" name="Colonne11077"/>
    <tableColumn id="11101" xr3:uid="{5EB3735D-FED3-4315-805F-A0336CFF442A}" name="Colonne11078"/>
    <tableColumn id="11102" xr3:uid="{7FABB1C2-C542-4319-A0DB-B3879648CA95}" name="Colonne11079"/>
    <tableColumn id="11103" xr3:uid="{6896411D-0F7A-4A24-BA31-F575BAB3006E}" name="Colonne11080"/>
    <tableColumn id="11104" xr3:uid="{32026351-9C81-42BB-9922-55920E61908B}" name="Colonne11081"/>
    <tableColumn id="11105" xr3:uid="{051C710E-D614-4B5E-9299-15EBECBC0B42}" name="Colonne11082"/>
    <tableColumn id="11106" xr3:uid="{355B569A-D5FB-4057-8A5B-E5DB004F7264}" name="Colonne11083"/>
    <tableColumn id="11107" xr3:uid="{242B0856-C594-44A9-AE16-829F07940B6B}" name="Colonne11084"/>
    <tableColumn id="11108" xr3:uid="{FDF538B6-E7CC-4C75-9D63-D964F241EC96}" name="Colonne11085"/>
    <tableColumn id="11109" xr3:uid="{2B5A7EB6-5F95-4C22-9C2C-01D5037B4F7E}" name="Colonne11086"/>
    <tableColumn id="11110" xr3:uid="{78AC0B10-1A5E-4C6D-BA02-4AC949309C24}" name="Colonne11087"/>
    <tableColumn id="11111" xr3:uid="{9402275C-D355-4406-AA4F-E662E9F82D58}" name="Colonne11088"/>
    <tableColumn id="11112" xr3:uid="{8D34480C-0F43-4D22-AF77-C6E14986DD83}" name="Colonne11089"/>
    <tableColumn id="11113" xr3:uid="{F60EFA9A-5DB7-4A7A-B7E9-D6E8CF3D8788}" name="Colonne11090"/>
    <tableColumn id="11114" xr3:uid="{18DB7912-6110-4EDD-8D4C-9C46BFD76CC2}" name="Colonne11091"/>
    <tableColumn id="11115" xr3:uid="{E753991C-6D21-4759-9AA3-857498D04197}" name="Colonne11092"/>
    <tableColumn id="11116" xr3:uid="{E9E71DFD-5630-4731-8E79-5ECA81113ED5}" name="Colonne11093"/>
    <tableColumn id="11117" xr3:uid="{6E7BD48E-5B4B-4833-8DE8-3EF3E5B685B7}" name="Colonne11094"/>
    <tableColumn id="11118" xr3:uid="{1DE34952-1F53-4BD6-BD7F-32F8CF91A246}" name="Colonne11095"/>
    <tableColumn id="11119" xr3:uid="{71644482-EFF1-46CF-B315-C30D22BAA389}" name="Colonne11096"/>
    <tableColumn id="11120" xr3:uid="{F117BBF0-DF5A-48BE-A454-751055C17B85}" name="Colonne11097"/>
    <tableColumn id="11121" xr3:uid="{383238C1-E5B7-4462-AB28-A380F9746BA4}" name="Colonne11098"/>
    <tableColumn id="11122" xr3:uid="{3C470B26-0DBD-4B4F-B5E8-9E3B9B4F37D1}" name="Colonne11099"/>
    <tableColumn id="11123" xr3:uid="{B93D75ED-28F3-4F68-BF94-A57F2B71DA3C}" name="Colonne11100"/>
    <tableColumn id="11124" xr3:uid="{D8590750-843E-4664-845A-B3579A45DDFC}" name="Colonne11101"/>
    <tableColumn id="11125" xr3:uid="{A78558C9-D96D-437C-B30B-294DD83111B4}" name="Colonne11102"/>
    <tableColumn id="11126" xr3:uid="{DE860084-11E6-4948-890F-B5AB5BF94158}" name="Colonne11103"/>
    <tableColumn id="11127" xr3:uid="{13AC5F6C-8182-44D3-8930-238E3FD46A83}" name="Colonne11104"/>
    <tableColumn id="11128" xr3:uid="{7B526980-EF27-4D47-907B-C1222AEEE571}" name="Colonne11105"/>
    <tableColumn id="11129" xr3:uid="{4B865F26-EE53-46BC-9103-967A6F3B0720}" name="Colonne11106"/>
    <tableColumn id="11130" xr3:uid="{9DDBF660-4787-4BFF-A957-2099BF2D0073}" name="Colonne11107"/>
    <tableColumn id="11131" xr3:uid="{E5492F8F-478F-482D-8D14-08254A2DE0EB}" name="Colonne11108"/>
    <tableColumn id="11132" xr3:uid="{B3B636A1-9938-42E5-82BE-0AA1197C70DD}" name="Colonne11109"/>
    <tableColumn id="11133" xr3:uid="{7EA1FE1A-27DD-448D-9D3D-6500AEF7AEFA}" name="Colonne11110"/>
    <tableColumn id="11134" xr3:uid="{C2FA2A83-996B-4A2C-A823-22F8AC3D8111}" name="Colonne11111"/>
    <tableColumn id="11135" xr3:uid="{5689E951-1311-47A0-B90F-3470C01B66CF}" name="Colonne11112"/>
    <tableColumn id="11136" xr3:uid="{E1A22217-D187-4A29-A694-CD2D5548CD5C}" name="Colonne11113"/>
    <tableColumn id="11137" xr3:uid="{643D57F5-B918-480C-AD74-06588C283A6A}" name="Colonne11114"/>
    <tableColumn id="11138" xr3:uid="{F50BCE8C-7642-4594-8301-7D386F96731C}" name="Colonne11115"/>
    <tableColumn id="11139" xr3:uid="{49C515D5-1A72-4428-94B4-0BDB36EEAF27}" name="Colonne11116"/>
    <tableColumn id="11140" xr3:uid="{D0554217-0646-4528-B3CB-17EB09749745}" name="Colonne11117"/>
    <tableColumn id="11141" xr3:uid="{40D8945B-B331-42F5-8B5A-407AECA30922}" name="Colonne11118"/>
    <tableColumn id="11142" xr3:uid="{3B757C7D-D966-478E-A5FA-2AC64E5434E4}" name="Colonne11119"/>
    <tableColumn id="11143" xr3:uid="{966BD080-9391-46ED-9CF5-74AFD1835AE1}" name="Colonne11120"/>
    <tableColumn id="11144" xr3:uid="{654E2BCA-A882-4D17-B359-CBE9132527A5}" name="Colonne11121"/>
    <tableColumn id="11145" xr3:uid="{BFC73032-3977-4654-B4EF-112D1C620376}" name="Colonne11122"/>
    <tableColumn id="11146" xr3:uid="{A69DF9C3-7C0F-470B-80B2-9DFBA40DBF25}" name="Colonne11123"/>
    <tableColumn id="11147" xr3:uid="{D29ED553-668B-4EC5-AF45-E0444663E51D}" name="Colonne11124"/>
    <tableColumn id="11148" xr3:uid="{2F4DBB9B-8A93-461C-8109-B3EF2923BCB9}" name="Colonne11125"/>
    <tableColumn id="11149" xr3:uid="{E31EA9DB-CE66-4C1C-B4D3-0FB2E2F43880}" name="Colonne11126"/>
    <tableColumn id="11150" xr3:uid="{24CEBFBE-1D84-40F1-AFFC-1E7599E8400A}" name="Colonne11127"/>
    <tableColumn id="11151" xr3:uid="{011FBE6C-D872-4688-A601-CCCFE16D4BCA}" name="Colonne11128"/>
    <tableColumn id="11152" xr3:uid="{93F88A2D-B479-44A3-BDA5-294E5A826CC4}" name="Colonne11129"/>
    <tableColumn id="11153" xr3:uid="{2788F9D2-FD6E-456E-833F-74FDB5E6C8AA}" name="Colonne11130"/>
    <tableColumn id="11154" xr3:uid="{DAF413B3-B11F-4108-80AD-09A1A3223A9B}" name="Colonne11131"/>
    <tableColumn id="11155" xr3:uid="{F9CA325C-9A67-4AB8-B68C-E119ADC9191E}" name="Colonne11132"/>
    <tableColumn id="11156" xr3:uid="{FC36C18E-FA33-4317-8F08-89012A72EC75}" name="Colonne11133"/>
    <tableColumn id="11157" xr3:uid="{02FC92F7-293E-41D3-BFE3-25F9F97C0654}" name="Colonne11134"/>
    <tableColumn id="11158" xr3:uid="{44A34066-AAF0-4C21-A5E4-81EC425DADAB}" name="Colonne11135"/>
    <tableColumn id="11159" xr3:uid="{4D579774-9947-4F55-9023-62EF78072667}" name="Colonne11136"/>
    <tableColumn id="11160" xr3:uid="{A924DC67-D6BF-4E24-8E82-9373674902CF}" name="Colonne11137"/>
    <tableColumn id="11161" xr3:uid="{565ADB3F-DEAE-44ED-8DB2-9699716B04A2}" name="Colonne11138"/>
    <tableColumn id="11162" xr3:uid="{F96EB997-6796-4C7E-9A23-14C84D958E78}" name="Colonne11139"/>
    <tableColumn id="11163" xr3:uid="{4CBFA438-9667-4110-80C7-CDD129D81D22}" name="Colonne11140"/>
    <tableColumn id="11164" xr3:uid="{8C5EDFFF-85D0-4312-BC37-A7CEFDE26A30}" name="Colonne11141"/>
    <tableColumn id="11165" xr3:uid="{2AF334E6-E092-4506-9D69-00F7994CD700}" name="Colonne11142"/>
    <tableColumn id="11166" xr3:uid="{7F78F427-65A5-4F42-962D-49A4C93E85AC}" name="Colonne11143"/>
    <tableColumn id="11167" xr3:uid="{3D06C4E7-9196-41FD-A12F-475185BC1ABD}" name="Colonne11144"/>
    <tableColumn id="11168" xr3:uid="{578EE2F9-C76B-458A-937B-6FD724B46148}" name="Colonne11145"/>
    <tableColumn id="11169" xr3:uid="{FA0AA65A-164E-44B8-AD16-10A71B00CA9C}" name="Colonne11146"/>
    <tableColumn id="11170" xr3:uid="{B74F0DAA-2097-4DA9-8D05-7E9373225CD4}" name="Colonne11147"/>
    <tableColumn id="11171" xr3:uid="{AA3EE055-A435-4B63-B967-B59852DBD9CB}" name="Colonne11148"/>
    <tableColumn id="11172" xr3:uid="{DE4DAFDF-A4DA-4824-B3CA-2EE765FC570A}" name="Colonne11149"/>
    <tableColumn id="11173" xr3:uid="{88E8DE30-661C-49E2-8665-0506B4B8733E}" name="Colonne11150"/>
    <tableColumn id="11174" xr3:uid="{7B2AF58C-96A4-43C8-B0BB-4B5C09F58FA0}" name="Colonne11151"/>
    <tableColumn id="11175" xr3:uid="{56852857-2CA7-401A-81E1-702002236F63}" name="Colonne11152"/>
    <tableColumn id="11176" xr3:uid="{036EABBE-73A9-45CD-91D0-F29AC739BC09}" name="Colonne11153"/>
    <tableColumn id="11177" xr3:uid="{FBAA72FA-CE63-43A7-8F1D-9BD2AD2E5A50}" name="Colonne11154"/>
    <tableColumn id="11178" xr3:uid="{3AAAE756-BDA7-4299-891B-DC15EB633887}" name="Colonne11155"/>
    <tableColumn id="11179" xr3:uid="{652762AF-83FC-41CC-BC4C-F3175B106C83}" name="Colonne11156"/>
    <tableColumn id="11180" xr3:uid="{A1848B67-FAED-49AF-9952-23D0C21DFA76}" name="Colonne11157"/>
    <tableColumn id="11181" xr3:uid="{C14303CD-3365-4585-96E7-D213E9DE093D}" name="Colonne11158"/>
    <tableColumn id="11182" xr3:uid="{12590E72-EB37-402C-ABFD-C3F35AA63FFB}" name="Colonne11159"/>
    <tableColumn id="11183" xr3:uid="{BF700CA1-5516-42AA-BD0D-B2D939C20D1F}" name="Colonne11160"/>
    <tableColumn id="11184" xr3:uid="{1BC16CE2-1B1A-44F5-9673-F0D2C6A30542}" name="Colonne11161"/>
    <tableColumn id="11185" xr3:uid="{7425242B-7040-41F5-ACED-623C8FE893F4}" name="Colonne11162"/>
    <tableColumn id="11186" xr3:uid="{99B55DA9-A555-4FEC-BB2C-A39968BAB2AE}" name="Colonne11163"/>
    <tableColumn id="11187" xr3:uid="{C94ED283-1764-4511-B32F-9FBC0648BEDF}" name="Colonne11164"/>
    <tableColumn id="11188" xr3:uid="{559DC689-BE0D-4B95-B432-897382F774D1}" name="Colonne11165"/>
    <tableColumn id="11189" xr3:uid="{72DC67BC-8D70-4CD5-8BDA-AC47793B732D}" name="Colonne11166"/>
    <tableColumn id="11190" xr3:uid="{A0E3FB94-0D16-4AC4-B80D-5494F3AF4267}" name="Colonne11167"/>
    <tableColumn id="11191" xr3:uid="{9F73969A-D786-4461-8530-B12E478AFEFF}" name="Colonne11168"/>
    <tableColumn id="11192" xr3:uid="{D54AC5BF-53D9-4D65-A957-3C83B8178DAC}" name="Colonne11169"/>
    <tableColumn id="11193" xr3:uid="{BA90D863-17E0-42DA-91A8-87CC9D9576DA}" name="Colonne11170"/>
    <tableColumn id="11194" xr3:uid="{A9206AD6-E724-4567-A6C5-5FE1DE4F7E0E}" name="Colonne11171"/>
    <tableColumn id="11195" xr3:uid="{E010B49F-1A81-4139-B8D1-74A5B845C00B}" name="Colonne11172"/>
    <tableColumn id="11196" xr3:uid="{ACCEC3DE-E95F-4174-800F-BBAB501BA442}" name="Colonne11173"/>
    <tableColumn id="11197" xr3:uid="{4D9D4BE6-64BF-41B1-8522-BB0098954EF0}" name="Colonne11174"/>
    <tableColumn id="11198" xr3:uid="{C4A3E6AB-4500-43C5-9C42-DDA0E66CA429}" name="Colonne11175"/>
    <tableColumn id="11199" xr3:uid="{D40CE675-2DBE-40B2-BCE6-A4E57F1E24DD}" name="Colonne11176"/>
    <tableColumn id="11200" xr3:uid="{C311EFF9-3E6E-4FB9-A9A3-D82D32471A30}" name="Colonne11177"/>
    <tableColumn id="11201" xr3:uid="{2101AA23-B1ED-461F-8FDA-C3EB68C78F22}" name="Colonne11178"/>
    <tableColumn id="11202" xr3:uid="{940F96CC-697D-466A-A532-31B85F28067F}" name="Colonne11179"/>
    <tableColumn id="11203" xr3:uid="{EB222759-C6EF-4BFF-8A67-6A67B8A2D97A}" name="Colonne11180"/>
    <tableColumn id="11204" xr3:uid="{432E1B4C-CD5E-4992-80FB-4FA3C46FD706}" name="Colonne11181"/>
    <tableColumn id="11205" xr3:uid="{89889D45-7860-4343-8FA0-B7214E016BCE}" name="Colonne11182"/>
    <tableColumn id="11206" xr3:uid="{EE7C96D4-8F9D-4CA0-AECF-986DE043619E}" name="Colonne11183"/>
    <tableColumn id="11207" xr3:uid="{27640EB1-5D9F-4971-9A3E-F59BB3AB2968}" name="Colonne11184"/>
    <tableColumn id="11208" xr3:uid="{323F3A42-BA7F-4265-BA18-3251CF18A5BC}" name="Colonne11185"/>
    <tableColumn id="11209" xr3:uid="{5BE35301-8A8C-47C7-A375-230AB43B1D97}" name="Colonne11186"/>
    <tableColumn id="11210" xr3:uid="{2A39031A-6394-44EF-9513-821BD10BA67A}" name="Colonne11187"/>
    <tableColumn id="11211" xr3:uid="{E7C97E8A-5928-42B5-A554-AC55853D4455}" name="Colonne11188"/>
    <tableColumn id="11212" xr3:uid="{A883EBD5-A8B5-4EF6-B408-5B6B8D799C69}" name="Colonne11189"/>
    <tableColumn id="11213" xr3:uid="{1CB55B1E-A139-4679-97AB-7A8A469B8F1E}" name="Colonne11190"/>
    <tableColumn id="11214" xr3:uid="{EDF52D23-4F61-413B-AF81-AD88CDCB2695}" name="Colonne11191"/>
    <tableColumn id="11215" xr3:uid="{1EE2EDFD-8274-4084-8FCD-37150C4D1AEF}" name="Colonne11192"/>
    <tableColumn id="11216" xr3:uid="{1BED1B07-1811-4A11-885E-53EB725F1BAE}" name="Colonne11193"/>
    <tableColumn id="11217" xr3:uid="{262E8464-515F-4AA3-B45F-694A51C4031C}" name="Colonne11194"/>
    <tableColumn id="11218" xr3:uid="{1E3B05FF-C8AD-4324-B704-7E3C7C0D451D}" name="Colonne11195"/>
    <tableColumn id="11219" xr3:uid="{27B7346C-BDA1-4249-A6ED-3EBAA072D1D1}" name="Colonne11196"/>
    <tableColumn id="11220" xr3:uid="{254EED2F-58DD-48F1-A65C-4C6D0261C3BE}" name="Colonne11197"/>
    <tableColumn id="11221" xr3:uid="{64BB73AB-C908-4F47-AA11-27ED1D0BDB3A}" name="Colonne11198"/>
    <tableColumn id="11222" xr3:uid="{BC2B1072-B9FD-4FF3-AD62-47B2801B360A}" name="Colonne11199"/>
    <tableColumn id="11223" xr3:uid="{EFBDF884-FDD4-4B7A-91C9-8111556FF845}" name="Colonne11200"/>
    <tableColumn id="11224" xr3:uid="{A1C72A0B-81AE-4286-AF65-35FECF252B50}" name="Colonne11201"/>
    <tableColumn id="11225" xr3:uid="{FAF33DB0-42DA-4981-9F22-0A6233AC55FC}" name="Colonne11202"/>
    <tableColumn id="11226" xr3:uid="{0C910D1F-59D5-4356-85DD-63124E11B202}" name="Colonne11203"/>
    <tableColumn id="11227" xr3:uid="{578F1D48-0A52-47E9-9BBD-0173B6A1D303}" name="Colonne11204"/>
    <tableColumn id="11228" xr3:uid="{3ACC20B4-F907-4720-AFA0-8B2E0425A555}" name="Colonne11205"/>
    <tableColumn id="11229" xr3:uid="{2CA083B6-6CDA-4326-93D9-17F4A91B368E}" name="Colonne11206"/>
    <tableColumn id="11230" xr3:uid="{82732508-CAD3-415D-87CE-DB8266164365}" name="Colonne11207"/>
    <tableColumn id="11231" xr3:uid="{6927F532-7D9A-44C4-8E7B-8312F90B04E1}" name="Colonne11208"/>
    <tableColumn id="11232" xr3:uid="{51B91DE1-CCB8-4416-96B7-63E31399FF02}" name="Colonne11209"/>
    <tableColumn id="11233" xr3:uid="{02DA2817-A6BA-4A4E-B4E0-98D9DE4CE7F3}" name="Colonne11210"/>
    <tableColumn id="11234" xr3:uid="{2B7FF088-6010-4BC2-B2C4-48644E0D0662}" name="Colonne11211"/>
    <tableColumn id="11235" xr3:uid="{AD0A0765-E43F-411D-8BF3-B13E07D4CF0D}" name="Colonne11212"/>
    <tableColumn id="11236" xr3:uid="{DE097EA3-7631-47D3-8C23-092BF55688FD}" name="Colonne11213"/>
    <tableColumn id="11237" xr3:uid="{DA272F80-F81D-48DB-A7A2-16CD68D91EDE}" name="Colonne11214"/>
    <tableColumn id="11238" xr3:uid="{BAF3C68C-0DD8-4797-AD68-3FE640AA9E37}" name="Colonne11215"/>
    <tableColumn id="11239" xr3:uid="{661098E9-0BA8-493E-80AF-0D21D8CD6352}" name="Colonne11216"/>
    <tableColumn id="11240" xr3:uid="{5AD130F1-E469-46AB-ADC8-AED9B4981B06}" name="Colonne11217"/>
    <tableColumn id="11241" xr3:uid="{0EC831C6-894E-47AE-82FA-55CD9F69BC68}" name="Colonne11218"/>
    <tableColumn id="11242" xr3:uid="{994E4A99-479A-4B7A-AE37-7E996341A3D1}" name="Colonne11219"/>
    <tableColumn id="11243" xr3:uid="{EAB74885-569D-4B71-AB6A-34908B5EB74E}" name="Colonne11220"/>
    <tableColumn id="11244" xr3:uid="{4524DC75-2A1A-4FFF-8C1B-06DE5D6BB054}" name="Colonne11221"/>
    <tableColumn id="11245" xr3:uid="{BC1BB0C7-72ED-42DB-9E8B-D263BB72396E}" name="Colonne11222"/>
    <tableColumn id="11246" xr3:uid="{35A3EF99-F590-475E-99E9-86E59DEA713C}" name="Colonne11223"/>
    <tableColumn id="11247" xr3:uid="{D361C2FE-A528-41FE-A725-6CE971B6BDA2}" name="Colonne11224"/>
    <tableColumn id="11248" xr3:uid="{C9692F04-7E35-4430-AE5E-BA7D3619A2BA}" name="Colonne11225"/>
    <tableColumn id="11249" xr3:uid="{2D6FEBB1-3E77-40EF-A45E-EA7F2E2DF84E}" name="Colonne11226"/>
    <tableColumn id="11250" xr3:uid="{99564058-9FF9-4ACF-806B-6E2C17B7FCD1}" name="Colonne11227"/>
    <tableColumn id="11251" xr3:uid="{38995442-1AF5-421D-ABAF-FC753F807C67}" name="Colonne11228"/>
    <tableColumn id="11252" xr3:uid="{4028A017-543A-4139-A6D3-44E7BC693EF9}" name="Colonne11229"/>
    <tableColumn id="11253" xr3:uid="{6A2C9F80-6869-4142-91F2-07EC10732226}" name="Colonne11230"/>
    <tableColumn id="11254" xr3:uid="{F54CA52B-4651-4477-B576-05D44D7431AE}" name="Colonne11231"/>
    <tableColumn id="11255" xr3:uid="{83EC3016-326C-4798-8F7B-15B15AC7D45C}" name="Colonne11232"/>
    <tableColumn id="11256" xr3:uid="{B21BA5F1-7765-4672-B1DE-7B3964542CC5}" name="Colonne11233"/>
    <tableColumn id="11257" xr3:uid="{BFC16194-2E43-41EA-93FC-E48CD65CA610}" name="Colonne11234"/>
    <tableColumn id="11258" xr3:uid="{718C8421-82B2-4FFD-9206-8A40B26C1A8E}" name="Colonne11235"/>
    <tableColumn id="11259" xr3:uid="{77E76334-22C6-45F3-93CC-ABFF9812D2E9}" name="Colonne11236"/>
    <tableColumn id="11260" xr3:uid="{CFC361DB-91D1-4A9B-AB12-CC04BFA711C6}" name="Colonne11237"/>
    <tableColumn id="11261" xr3:uid="{EBF66462-9DA4-4C36-ABA4-5538FDC5C046}" name="Colonne11238"/>
    <tableColumn id="11262" xr3:uid="{425FD28E-C272-4539-8BA9-0AB8F3980306}" name="Colonne11239"/>
    <tableColumn id="11263" xr3:uid="{4BFF874F-21DF-41D6-85C3-4978FCE42A1A}" name="Colonne11240"/>
    <tableColumn id="11264" xr3:uid="{00A8C09D-48E9-4A9A-AB05-7503EDE0088B}" name="Colonne11241"/>
    <tableColumn id="11265" xr3:uid="{E0E8E393-83BD-4847-89CF-6300C453FA0D}" name="Colonne11242"/>
    <tableColumn id="11266" xr3:uid="{F0DD30F0-8652-469D-AC44-BC8F123D8E29}" name="Colonne11243"/>
    <tableColumn id="11267" xr3:uid="{D7EBF110-39F2-40DA-821A-F5B9ADE01EA5}" name="Colonne11244"/>
    <tableColumn id="11268" xr3:uid="{D1A1CEC6-67C7-4886-A893-E331AB921B5F}" name="Colonne11245"/>
    <tableColumn id="11269" xr3:uid="{1A7E611D-BC09-4959-ACE5-4EE4593E53F8}" name="Colonne11246"/>
    <tableColumn id="11270" xr3:uid="{42310BE2-8EFC-4613-ACD6-7834A5FED9A0}" name="Colonne11247"/>
    <tableColumn id="11271" xr3:uid="{905BA0F6-BA73-492F-A6C7-57CF19E17FE3}" name="Colonne11248"/>
    <tableColumn id="11272" xr3:uid="{A1772F35-FE39-467F-9AAD-98716C7DE7FA}" name="Colonne11249"/>
    <tableColumn id="11273" xr3:uid="{864A6FFD-4B96-486B-A152-A1E36463FA8F}" name="Colonne11250"/>
    <tableColumn id="11274" xr3:uid="{2490805C-CBFA-4369-8DB7-BC6F97300AAE}" name="Colonne11251"/>
    <tableColumn id="11275" xr3:uid="{94BC1CDF-518B-4AF9-B77F-B4C4780B41A1}" name="Colonne11252"/>
    <tableColumn id="11276" xr3:uid="{26984061-F3AB-4DB2-A06E-66BF0770D735}" name="Colonne11253"/>
    <tableColumn id="11277" xr3:uid="{5F905037-632D-4680-8082-3E5567309C79}" name="Colonne11254"/>
    <tableColumn id="11278" xr3:uid="{840220F2-19EC-4811-85B1-06B85851022C}" name="Colonne11255"/>
    <tableColumn id="11279" xr3:uid="{F33EB51F-5BF4-47BB-B79F-AA34A75700BE}" name="Colonne11256"/>
    <tableColumn id="11280" xr3:uid="{36A80043-4957-471E-886B-4EBE70421F1C}" name="Colonne11257"/>
    <tableColumn id="11281" xr3:uid="{2AD899AC-EC7E-4107-A5AC-A1E52B887806}" name="Colonne11258"/>
    <tableColumn id="11282" xr3:uid="{F62C2919-961B-4767-A131-ECDC2F2411CA}" name="Colonne11259"/>
    <tableColumn id="11283" xr3:uid="{A9038D49-325F-4016-BF31-BB4D89236D81}" name="Colonne11260"/>
    <tableColumn id="11284" xr3:uid="{4F528F24-C6C7-4833-9E14-4349D614384B}" name="Colonne11261"/>
    <tableColumn id="11285" xr3:uid="{7BD3541B-77C9-4620-8410-EDD193578060}" name="Colonne11262"/>
    <tableColumn id="11286" xr3:uid="{7DDAADF8-2D11-409B-830B-CA124EEC699A}" name="Colonne11263"/>
    <tableColumn id="11287" xr3:uid="{AD048D1F-85D8-47E9-9A0D-D3C4CFF153CD}" name="Colonne11264"/>
    <tableColumn id="11288" xr3:uid="{58F6B195-5510-456A-8CE4-2DEF2F795810}" name="Colonne11265"/>
    <tableColumn id="11289" xr3:uid="{18EA60C6-ED2B-41AA-B93F-F3155641CBC6}" name="Colonne11266"/>
    <tableColumn id="11290" xr3:uid="{F15D23E2-5517-4762-887E-AE42F7A41279}" name="Colonne11267"/>
    <tableColumn id="11291" xr3:uid="{6E31064B-11D0-4B0E-8C93-54AD2DC2B719}" name="Colonne11268"/>
    <tableColumn id="11292" xr3:uid="{D4CDB8CA-9CEE-46E3-B0A8-C30446ED59AD}" name="Colonne11269"/>
    <tableColumn id="11293" xr3:uid="{869CA311-C6A6-4EB4-A8C3-D8DE88C5481D}" name="Colonne11270"/>
    <tableColumn id="11294" xr3:uid="{CF791C13-679F-40B7-ABB4-9F6046D53823}" name="Colonne11271"/>
    <tableColumn id="11295" xr3:uid="{0619F528-6B42-42E9-9A49-0852DC29FA7A}" name="Colonne11272"/>
    <tableColumn id="11296" xr3:uid="{26F28F19-B73B-4FAD-8ED6-83BBC1C61BE6}" name="Colonne11273"/>
    <tableColumn id="11297" xr3:uid="{7DA0592F-2FA4-475D-AD16-F16141D1015B}" name="Colonne11274"/>
    <tableColumn id="11298" xr3:uid="{87CA776A-95BE-49C2-91B9-BAE1DC41DDC8}" name="Colonne11275"/>
    <tableColumn id="11299" xr3:uid="{BB5247B0-D68E-4FB0-8B18-C11E5AAB4ACE}" name="Colonne11276"/>
    <tableColumn id="11300" xr3:uid="{09DDEF1A-97AE-4612-99E4-6CC7564D5E9D}" name="Colonne11277"/>
    <tableColumn id="11301" xr3:uid="{5D548FD7-94E3-4D9E-9401-06506DDC804F}" name="Colonne11278"/>
    <tableColumn id="11302" xr3:uid="{A4C0F849-DD52-4A41-8C82-175B0F5383F3}" name="Colonne11279"/>
    <tableColumn id="11303" xr3:uid="{98AA6927-5591-4655-A854-15A66F6711FE}" name="Colonne11280"/>
    <tableColumn id="11304" xr3:uid="{69157F6A-02B3-4BCB-A665-9F876FB41F3F}" name="Colonne11281"/>
    <tableColumn id="11305" xr3:uid="{C6D3B1F0-B4AE-4D5E-B2B7-1ED4B93A884A}" name="Colonne11282"/>
    <tableColumn id="11306" xr3:uid="{6287CB4F-3DC7-437F-BC9A-8F1BD1A30DF1}" name="Colonne11283"/>
    <tableColumn id="11307" xr3:uid="{CA4B6479-3728-41D0-A5D2-998DC3FDBEEB}" name="Colonne11284"/>
    <tableColumn id="11308" xr3:uid="{4B2E3948-830E-4BC9-8225-929C28267361}" name="Colonne11285"/>
    <tableColumn id="11309" xr3:uid="{D39DF462-80BA-49E8-9210-896DFEEBEC17}" name="Colonne11286"/>
    <tableColumn id="11310" xr3:uid="{D58EBD1B-26E1-4DA4-8647-68584FE0E0D0}" name="Colonne11287"/>
    <tableColumn id="11311" xr3:uid="{D53712BB-6BC8-46B8-8BE6-A5377E0A4AD2}" name="Colonne11288"/>
    <tableColumn id="11312" xr3:uid="{75CB36F6-035C-4BEF-9326-43012A0B3D93}" name="Colonne11289"/>
    <tableColumn id="11313" xr3:uid="{D14074F0-5320-48AC-B073-E237AB920079}" name="Colonne11290"/>
    <tableColumn id="11314" xr3:uid="{AB510518-6303-45C2-9623-11C53BA1B76F}" name="Colonne11291"/>
    <tableColumn id="11315" xr3:uid="{DA0489C7-993D-49FA-A71F-543834AF5E36}" name="Colonne11292"/>
    <tableColumn id="11316" xr3:uid="{92F7DC8A-1ECE-4768-83AD-3DCD6017D066}" name="Colonne11293"/>
    <tableColumn id="11317" xr3:uid="{F6E9B575-1EB4-4A15-912E-4B6BED39CDF6}" name="Colonne11294"/>
    <tableColumn id="11318" xr3:uid="{78DBFDFA-3DD4-4E58-96B1-8A58FE373874}" name="Colonne11295"/>
    <tableColumn id="11319" xr3:uid="{2C773651-74CC-4F4C-8029-BF79CD5449B1}" name="Colonne11296"/>
    <tableColumn id="11320" xr3:uid="{ADC82731-DA4F-4517-8808-FAEF4431FB29}" name="Colonne11297"/>
    <tableColumn id="11321" xr3:uid="{2B5DA187-F4D0-4344-A271-3165ECE23675}" name="Colonne11298"/>
    <tableColumn id="11322" xr3:uid="{448FBF0E-F0CC-45AD-8985-D7DD3ADB58AA}" name="Colonne11299"/>
    <tableColumn id="11323" xr3:uid="{42D125AD-07E3-4EF7-9E25-E0D82841BA2E}" name="Colonne11300"/>
    <tableColumn id="11324" xr3:uid="{59AF0DDB-777D-4CD6-98AD-BD0C012294B8}" name="Colonne11301"/>
    <tableColumn id="11325" xr3:uid="{E50F1055-F1CC-494D-ACD3-918ADC834552}" name="Colonne11302"/>
    <tableColumn id="11326" xr3:uid="{1479C281-D223-4324-99BC-C159C53EACC9}" name="Colonne11303"/>
    <tableColumn id="11327" xr3:uid="{21F00198-D44D-4D3A-9ECE-9A42399B00A5}" name="Colonne11304"/>
    <tableColumn id="11328" xr3:uid="{83EE8AC0-5984-4370-A189-B7ED6E06CA8B}" name="Colonne11305"/>
    <tableColumn id="11329" xr3:uid="{C85AFBD2-6716-4571-A05C-D8837DFEA6C0}" name="Colonne11306"/>
    <tableColumn id="11330" xr3:uid="{D43F5749-ABC8-4F4A-96D1-2EB482CB69A0}" name="Colonne11307"/>
    <tableColumn id="11331" xr3:uid="{C10CEF5C-621D-4A39-BA64-4BBF347A76D6}" name="Colonne11308"/>
    <tableColumn id="11332" xr3:uid="{24C027AA-407D-44D0-93EC-CC701B05A5EE}" name="Colonne11309"/>
    <tableColumn id="11333" xr3:uid="{8A5ADDC3-4092-4652-98D2-34A29D3A7C87}" name="Colonne11310"/>
    <tableColumn id="11334" xr3:uid="{D1C0FA55-AFE0-4950-8413-144C12442787}" name="Colonne11311"/>
    <tableColumn id="11335" xr3:uid="{A32B68E1-2E64-4C4E-9221-30F73CAFA3B6}" name="Colonne11312"/>
    <tableColumn id="11336" xr3:uid="{376CFB52-41FE-439A-BDCC-58D1FAEE2645}" name="Colonne11313"/>
    <tableColumn id="11337" xr3:uid="{F630401E-F8A2-494B-8536-6D4472039405}" name="Colonne11314"/>
    <tableColumn id="11338" xr3:uid="{2E0DA350-6488-4EE0-9B91-B092AEC00B1D}" name="Colonne11315"/>
    <tableColumn id="11339" xr3:uid="{4FB3AD5B-B872-4765-B123-00422974CD5B}" name="Colonne11316"/>
    <tableColumn id="11340" xr3:uid="{96DBB759-6A84-4C49-9EDB-9ED7D8BAFC75}" name="Colonne11317"/>
    <tableColumn id="11341" xr3:uid="{82ACE8D8-512A-416E-B636-78DE1EB2502C}" name="Colonne11318"/>
    <tableColumn id="11342" xr3:uid="{21228FA4-E338-49E1-9619-AC0CDD842DE3}" name="Colonne11319"/>
    <tableColumn id="11343" xr3:uid="{3C6709D6-CDE4-4050-AB34-C8B43CA53A18}" name="Colonne11320"/>
    <tableColumn id="11344" xr3:uid="{D853A2F2-7A1C-455C-9CCE-769D88BEECD0}" name="Colonne11321"/>
    <tableColumn id="11345" xr3:uid="{003B7584-0AD7-4A53-82B8-EA1E41F8F66C}" name="Colonne11322"/>
    <tableColumn id="11346" xr3:uid="{6D61ABEF-CB16-489A-8C1A-D71F4AF87D58}" name="Colonne11323"/>
    <tableColumn id="11347" xr3:uid="{6AA19A02-D8A9-48F7-A1B9-6AD79D22F086}" name="Colonne11324"/>
    <tableColumn id="11348" xr3:uid="{81E84F3A-2459-4E82-94E7-99AFD6D52109}" name="Colonne11325"/>
    <tableColumn id="11349" xr3:uid="{95205335-7017-4052-8BAF-5EF1C98640D0}" name="Colonne11326"/>
    <tableColumn id="11350" xr3:uid="{26DBFF18-AEB8-4945-B0AD-5CC2A0789DA2}" name="Colonne11327"/>
    <tableColumn id="11351" xr3:uid="{225D054F-EC0D-4D7D-B7CD-77D668A498E5}" name="Colonne11328"/>
    <tableColumn id="11352" xr3:uid="{6193499D-1B98-4C4E-B915-8F8417269FD0}" name="Colonne11329"/>
    <tableColumn id="11353" xr3:uid="{78F57770-E12D-425D-8E64-FAC55DCB7509}" name="Colonne11330"/>
    <tableColumn id="11354" xr3:uid="{CB570835-6048-410F-B079-E22DD726C975}" name="Colonne11331"/>
    <tableColumn id="11355" xr3:uid="{617EA6D8-ACDA-493C-8711-AEBF5CED6ABF}" name="Colonne11332"/>
    <tableColumn id="11356" xr3:uid="{3E7B7658-BA0F-4002-ACAF-5FC2FA4EDCEA}" name="Colonne11333"/>
    <tableColumn id="11357" xr3:uid="{88D038F6-5F14-4521-8664-6A7F69F1C941}" name="Colonne11334"/>
    <tableColumn id="11358" xr3:uid="{F022169C-5B82-4708-8D4E-2662AB3848A1}" name="Colonne11335"/>
    <tableColumn id="11359" xr3:uid="{2A67B5CA-D278-42C5-9B9A-0D0E3EBE34EC}" name="Colonne11336"/>
    <tableColumn id="11360" xr3:uid="{3E90D429-8D53-4654-A0AB-603E814D16A1}" name="Colonne11337"/>
    <tableColumn id="11361" xr3:uid="{059BD6BF-79D1-4E52-AE00-C999023408E3}" name="Colonne11338"/>
    <tableColumn id="11362" xr3:uid="{36E436B8-95AA-44D6-B757-2C0EBD50D5BB}" name="Colonne11339"/>
    <tableColumn id="11363" xr3:uid="{73FD2432-0B19-4519-B8CC-4721294311FA}" name="Colonne11340"/>
    <tableColumn id="11364" xr3:uid="{E0625895-565E-4C22-9EF4-05B95C9C5998}" name="Colonne11341"/>
    <tableColumn id="11365" xr3:uid="{16B14B93-6B48-4465-B329-B29BE832FA36}" name="Colonne11342"/>
    <tableColumn id="11366" xr3:uid="{78641863-3F31-4F4B-AE92-5A4C5C0D0BE0}" name="Colonne11343"/>
    <tableColumn id="11367" xr3:uid="{ED0790A7-71D4-41A9-BD81-467DF6A8988E}" name="Colonne11344"/>
    <tableColumn id="11368" xr3:uid="{0FAFC6FE-F14D-478E-B9B1-919F54D5AFE2}" name="Colonne11345"/>
    <tableColumn id="11369" xr3:uid="{52D08F5B-E4F2-444C-BB62-E95CA615079E}" name="Colonne11346"/>
    <tableColumn id="11370" xr3:uid="{16623394-6EB5-4198-8DBF-53F16E336F28}" name="Colonne11347"/>
    <tableColumn id="11371" xr3:uid="{908F1B61-D23A-4637-8D50-4F560D415F01}" name="Colonne11348"/>
    <tableColumn id="11372" xr3:uid="{C4261316-9A95-45E3-B029-CAA6357FBE5F}" name="Colonne11349"/>
    <tableColumn id="11373" xr3:uid="{A9ACCBAE-6A7C-4D41-9AEC-2F4EF4B737F9}" name="Colonne11350"/>
    <tableColumn id="11374" xr3:uid="{122DD76A-3EA5-49A4-A40E-B8072F8C41DD}" name="Colonne11351"/>
    <tableColumn id="11375" xr3:uid="{516702AC-4656-4B19-8504-105731099D65}" name="Colonne11352"/>
    <tableColumn id="11376" xr3:uid="{1D32B920-25DB-4FEE-B614-688CD23BC657}" name="Colonne11353"/>
    <tableColumn id="11377" xr3:uid="{074A82A0-7EBC-419F-9102-1AA165F1BD80}" name="Colonne11354"/>
    <tableColumn id="11378" xr3:uid="{8CAB3A97-2D60-4756-B246-A71CC4D1E7E4}" name="Colonne11355"/>
    <tableColumn id="11379" xr3:uid="{CFA3FA31-4EBC-4B43-A5A2-FE7C5434FCC9}" name="Colonne11356"/>
    <tableColumn id="11380" xr3:uid="{15AE015C-8EB8-4B71-8D57-489200E4636C}" name="Colonne11357"/>
    <tableColumn id="11381" xr3:uid="{EB3518BE-32AD-44C4-9464-A6A6CBE60F8F}" name="Colonne11358"/>
    <tableColumn id="11382" xr3:uid="{6607ADB8-C91F-439D-B940-02ECDDE2176C}" name="Colonne11359"/>
    <tableColumn id="11383" xr3:uid="{01625782-C2F9-460C-B263-E4F48F682C9A}" name="Colonne11360"/>
    <tableColumn id="11384" xr3:uid="{1C5BA589-B95E-4636-B17A-A577022EE287}" name="Colonne11361"/>
    <tableColumn id="11385" xr3:uid="{1F224EA8-7725-4858-A375-FE0FD8936F57}" name="Colonne11362"/>
    <tableColumn id="11386" xr3:uid="{5F047774-2965-419C-AA2B-BA3B3E52548A}" name="Colonne11363"/>
    <tableColumn id="11387" xr3:uid="{8693AC24-BA6C-4420-8B95-33D43FD8B7E7}" name="Colonne11364"/>
    <tableColumn id="11388" xr3:uid="{E75C047E-D302-41A8-ACC0-CB820E6F2D11}" name="Colonne11365"/>
    <tableColumn id="11389" xr3:uid="{DAA4CC34-1280-4B79-81BF-203787547299}" name="Colonne11366"/>
    <tableColumn id="11390" xr3:uid="{AFF6F955-2B3C-4EA5-9035-C5DADEE103E5}" name="Colonne11367"/>
    <tableColumn id="11391" xr3:uid="{43411155-85A1-413E-96C6-D620D7EFA368}" name="Colonne11368"/>
    <tableColumn id="11392" xr3:uid="{B1159A16-0686-4BED-AE34-C069BCD96114}" name="Colonne11369"/>
    <tableColumn id="11393" xr3:uid="{E38E8F36-A8C0-41A3-92A5-3248C9EED921}" name="Colonne11370"/>
    <tableColumn id="11394" xr3:uid="{22261804-74FC-4A8D-B342-526776FE1B32}" name="Colonne11371"/>
    <tableColumn id="11395" xr3:uid="{71475DFD-E76B-4B4A-BF29-E0B147667257}" name="Colonne11372"/>
    <tableColumn id="11396" xr3:uid="{7922C797-3E13-4236-B613-B6771A747101}" name="Colonne11373"/>
    <tableColumn id="11397" xr3:uid="{E5669817-8851-4FCE-9253-AA370ED9334B}" name="Colonne11374"/>
    <tableColumn id="11398" xr3:uid="{5EB9EBBB-3D34-4E15-B201-33040482ECA8}" name="Colonne11375"/>
    <tableColumn id="11399" xr3:uid="{42305B74-F82D-49A8-BFF6-C2EC98298355}" name="Colonne11376"/>
    <tableColumn id="11400" xr3:uid="{CEB784DD-2F0D-40A2-A4F2-0D3B3211479A}" name="Colonne11377"/>
    <tableColumn id="11401" xr3:uid="{824D23F7-F113-44C6-A3DD-648764F9E17F}" name="Colonne11378"/>
    <tableColumn id="11402" xr3:uid="{77CC4118-B9A4-48C4-A7D3-9C2F5C1A7107}" name="Colonne11379"/>
    <tableColumn id="11403" xr3:uid="{28B1BD25-8100-47FD-903C-D7C6B26290BE}" name="Colonne11380"/>
    <tableColumn id="11404" xr3:uid="{4A7DD4A2-7589-4B16-9309-5FDD4E5EFDCF}" name="Colonne11381"/>
    <tableColumn id="11405" xr3:uid="{4812610C-0F4B-43A7-A079-FFE8ED3C8511}" name="Colonne11382"/>
    <tableColumn id="11406" xr3:uid="{A46220A3-15C4-4E6C-A45A-A2E3C8675997}" name="Colonne11383"/>
    <tableColumn id="11407" xr3:uid="{DFAF895B-D560-47D6-9D66-4152EFAA654E}" name="Colonne11384"/>
    <tableColumn id="11408" xr3:uid="{DE6F192F-C69E-46B0-B9C9-540B6BF90074}" name="Colonne11385"/>
    <tableColumn id="11409" xr3:uid="{A8E42024-0A81-4B83-ACE3-C0A1499039FA}" name="Colonne11386"/>
    <tableColumn id="11410" xr3:uid="{A0D3C25A-766F-402D-93B7-63836BE09EB2}" name="Colonne11387"/>
    <tableColumn id="11411" xr3:uid="{2EB17A78-EBFF-412C-B748-C95E179E62E7}" name="Colonne11388"/>
    <tableColumn id="11412" xr3:uid="{7B3E07A6-6071-456C-88F9-B4775A3FBC4D}" name="Colonne11389"/>
    <tableColumn id="11413" xr3:uid="{D3BFEF35-1DA3-420B-9517-36849F8BF2B0}" name="Colonne11390"/>
    <tableColumn id="11414" xr3:uid="{22938E22-797C-4F52-ABF9-28F967C8E81D}" name="Colonne11391"/>
    <tableColumn id="11415" xr3:uid="{728791B4-A8D7-4B8E-9B2A-1F6D786FB97F}" name="Colonne11392"/>
    <tableColumn id="11416" xr3:uid="{3D270D8E-3445-41B2-860B-52D7740F916F}" name="Colonne11393"/>
    <tableColumn id="11417" xr3:uid="{C163A1B2-99FA-4319-8AA5-A9A6F4528E6F}" name="Colonne11394"/>
    <tableColumn id="11418" xr3:uid="{38581E8B-932F-4C88-9069-80C101C23DC9}" name="Colonne11395"/>
    <tableColumn id="11419" xr3:uid="{6191A62C-FEEA-40C0-AC7F-0A373C760133}" name="Colonne11396"/>
    <tableColumn id="11420" xr3:uid="{996A7ECA-614B-48B6-866B-5C219A12A88B}" name="Colonne11397"/>
    <tableColumn id="11421" xr3:uid="{F23EE09C-88E3-4A00-B692-7F8E2778B266}" name="Colonne11398"/>
    <tableColumn id="11422" xr3:uid="{4D7BC235-BD89-4F9A-89FC-75187AB79BCA}" name="Colonne11399"/>
    <tableColumn id="11423" xr3:uid="{3AB3E924-F202-4238-BD29-A999C9EA0CC2}" name="Colonne11400"/>
    <tableColumn id="11424" xr3:uid="{B1D3EE2F-C6F2-4308-812D-B2EDC0843C33}" name="Colonne11401"/>
    <tableColumn id="11425" xr3:uid="{BAA04E3A-B7AA-4EA6-A142-195156FD5853}" name="Colonne11402"/>
    <tableColumn id="11426" xr3:uid="{05DB020F-B488-4752-9A19-EBB93879545F}" name="Colonne11403"/>
    <tableColumn id="11427" xr3:uid="{B6AF7AE8-84D0-4DEE-B8FA-2BF160F4AACA}" name="Colonne11404"/>
    <tableColumn id="11428" xr3:uid="{F4190E52-F62B-4DFC-A7DA-192906A3435A}" name="Colonne11405"/>
    <tableColumn id="11429" xr3:uid="{84F31999-1A99-4283-9465-65CB2B1522A6}" name="Colonne11406"/>
    <tableColumn id="11430" xr3:uid="{6F744ADB-D7CA-4C67-8348-CA20E59CF179}" name="Colonne11407"/>
    <tableColumn id="11431" xr3:uid="{5012D751-A030-4B9D-8989-39BCF90C094A}" name="Colonne11408"/>
    <tableColumn id="11432" xr3:uid="{A2064A8F-E3CD-4E65-83F1-526EB487AD2A}" name="Colonne11409"/>
    <tableColumn id="11433" xr3:uid="{7B968ADE-F103-4F45-B493-A0820ED73855}" name="Colonne11410"/>
    <tableColumn id="11434" xr3:uid="{9FB8F714-F358-4C0B-B72C-B155D07FAD31}" name="Colonne11411"/>
    <tableColumn id="11435" xr3:uid="{553DB00B-923E-47EB-B126-8384134C8E44}" name="Colonne11412"/>
    <tableColumn id="11436" xr3:uid="{5BCE5047-1A75-4F63-B774-356EA943229B}" name="Colonne11413"/>
    <tableColumn id="11437" xr3:uid="{EC772712-FEE0-4D6E-B19F-2BEECF756888}" name="Colonne11414"/>
    <tableColumn id="11438" xr3:uid="{2B8BA932-E2B3-42F2-B86C-07EBB98E85B4}" name="Colonne11415"/>
    <tableColumn id="11439" xr3:uid="{E59CA795-D21C-4E88-8662-7EEEF590AA70}" name="Colonne11416"/>
    <tableColumn id="11440" xr3:uid="{EB606D26-A257-4545-A0C0-D3D20DCF133B}" name="Colonne11417"/>
    <tableColumn id="11441" xr3:uid="{F23BD667-3DC9-448B-B0F4-6BFD76395705}" name="Colonne11418"/>
    <tableColumn id="11442" xr3:uid="{48EEA050-8184-45C0-B3E0-8404B3EE8EB8}" name="Colonne11419"/>
    <tableColumn id="11443" xr3:uid="{7F5B1CAC-A6C6-445A-B326-EEC5360BC587}" name="Colonne11420"/>
    <tableColumn id="11444" xr3:uid="{5AA8FD01-B80C-49A6-9DCA-5D7D35F78BA3}" name="Colonne11421"/>
    <tableColumn id="11445" xr3:uid="{B6F0AF99-9D88-40FB-9961-327C63A2E120}" name="Colonne11422"/>
    <tableColumn id="11446" xr3:uid="{CC696DCF-B5A5-4A51-A9EC-B1C02A48015F}" name="Colonne11423"/>
    <tableColumn id="11447" xr3:uid="{396FF221-2F26-4529-844E-10832DEA7026}" name="Colonne11424"/>
    <tableColumn id="11448" xr3:uid="{079E769E-2E68-4341-891D-77484C087C02}" name="Colonne11425"/>
    <tableColumn id="11449" xr3:uid="{A497CBD4-A170-4B2B-A39F-105D55C7BC26}" name="Colonne11426"/>
    <tableColumn id="11450" xr3:uid="{1782BA62-73B1-4400-B156-81F04CEC82EE}" name="Colonne11427"/>
    <tableColumn id="11451" xr3:uid="{0E88BC37-CB5A-4DF5-983E-C0AE91A3DBC9}" name="Colonne11428"/>
    <tableColumn id="11452" xr3:uid="{A4C6CA39-02F6-4B5F-85EE-8538F617FDDF}" name="Colonne11429"/>
    <tableColumn id="11453" xr3:uid="{3439EAE4-C55E-4690-B3D2-D8EF394B3EB1}" name="Colonne11430"/>
    <tableColumn id="11454" xr3:uid="{4BBBE6F2-23CE-49B5-83D6-1156B94B3930}" name="Colonne11431"/>
    <tableColumn id="11455" xr3:uid="{C9E11C0A-1331-4391-80B8-6D14DD03A6D3}" name="Colonne11432"/>
    <tableColumn id="11456" xr3:uid="{9F7D33E3-8A38-43F2-99E6-4630FBF1A6D8}" name="Colonne11433"/>
    <tableColumn id="11457" xr3:uid="{F2E74D94-BD96-4E02-8982-19EBCE2B780C}" name="Colonne11434"/>
    <tableColumn id="11458" xr3:uid="{7B92E101-7B6B-4EF7-A1E0-4B7798D491DA}" name="Colonne11435"/>
    <tableColumn id="11459" xr3:uid="{5E8D76F9-38AB-4A37-A67B-E7EEAFA982E0}" name="Colonne11436"/>
    <tableColumn id="11460" xr3:uid="{A5578448-6A57-4965-B398-11F0331D2416}" name="Colonne11437"/>
    <tableColumn id="11461" xr3:uid="{78999E33-2A71-4554-94A5-3F4D7DFED400}" name="Colonne11438"/>
    <tableColumn id="11462" xr3:uid="{86447400-91AD-4B9D-8E06-A535B98CA77D}" name="Colonne11439"/>
    <tableColumn id="11463" xr3:uid="{6E1FB5A9-1B47-40C2-9C75-9839007F86E4}" name="Colonne11440"/>
    <tableColumn id="11464" xr3:uid="{D7B8609D-CFF5-4F32-A59A-FDA3F20E54BC}" name="Colonne11441"/>
    <tableColumn id="11465" xr3:uid="{7315050C-4231-4501-8D90-5472E76AABAB}" name="Colonne11442"/>
    <tableColumn id="11466" xr3:uid="{B17AC9D1-3E1B-4EEF-8C4A-BDF988A56E2A}" name="Colonne11443"/>
    <tableColumn id="11467" xr3:uid="{6BEE31FB-0B1A-48E4-9861-17059A68580A}" name="Colonne11444"/>
    <tableColumn id="11468" xr3:uid="{8A40FC8E-A38D-46EE-8906-3FA173E19651}" name="Colonne11445"/>
    <tableColumn id="11469" xr3:uid="{0F26BFA8-E593-4351-8ABA-EABB6E51E6CE}" name="Colonne11446"/>
    <tableColumn id="11470" xr3:uid="{F79A81C6-500A-4583-AD48-24A85EAFE4CA}" name="Colonne11447"/>
    <tableColumn id="11471" xr3:uid="{8CF89C7E-9B8B-45C8-B4C6-8A06A80C5220}" name="Colonne11448"/>
    <tableColumn id="11472" xr3:uid="{38C31EE5-3A6C-441F-BEE5-CB6E083006A8}" name="Colonne11449"/>
    <tableColumn id="11473" xr3:uid="{02EC2708-4560-4385-811E-E7CF7E20756F}" name="Colonne11450"/>
    <tableColumn id="11474" xr3:uid="{24D54976-8121-4E0B-86FF-ECE6F0A6C0C9}" name="Colonne11451"/>
    <tableColumn id="11475" xr3:uid="{034DFDFE-2AA6-483B-A95C-2955DE81FE2E}" name="Colonne11452"/>
    <tableColumn id="11476" xr3:uid="{8AB1D129-D979-49AD-92BA-45C962D8F71C}" name="Colonne11453"/>
    <tableColumn id="11477" xr3:uid="{CE61D79F-693E-4AC8-98AB-976DBBB8CF4A}" name="Colonne11454"/>
    <tableColumn id="11478" xr3:uid="{0C2EFD5F-A68D-47FF-9CE0-2C8062EAAD74}" name="Colonne11455"/>
    <tableColumn id="11479" xr3:uid="{AF3F6D35-5482-479F-BD7F-061A50A8F932}" name="Colonne11456"/>
    <tableColumn id="11480" xr3:uid="{BA0448DB-2A81-49FD-A78A-F029B1A25114}" name="Colonne11457"/>
    <tableColumn id="11481" xr3:uid="{CCCE70D9-D875-475E-9B39-B2BAE0F3CC5F}" name="Colonne11458"/>
    <tableColumn id="11482" xr3:uid="{32D4C7A8-BF0A-46DF-9A40-C71B179D3652}" name="Colonne11459"/>
    <tableColumn id="11483" xr3:uid="{A7B2CDE7-784D-4800-9488-CCC140423C98}" name="Colonne11460"/>
    <tableColumn id="11484" xr3:uid="{1F85B77E-6AB8-453F-8500-9D3A3585F0BF}" name="Colonne11461"/>
    <tableColumn id="11485" xr3:uid="{C793768C-F731-4CD3-BA3A-5AB68501F161}" name="Colonne11462"/>
    <tableColumn id="11486" xr3:uid="{7242EC2E-74A1-44F2-B1AC-63801061A207}" name="Colonne11463"/>
    <tableColumn id="11487" xr3:uid="{8511D0C6-0FCF-4954-9D59-48F0115E0F96}" name="Colonne11464"/>
    <tableColumn id="11488" xr3:uid="{4F4F12C7-1D62-403A-856F-0CD6E9374C2A}" name="Colonne11465"/>
    <tableColumn id="11489" xr3:uid="{F88CD19A-80E2-482B-949E-E2B77C69F9CA}" name="Colonne11466"/>
    <tableColumn id="11490" xr3:uid="{ED89AF95-A8B9-4696-A2D2-330B2DF666C0}" name="Colonne11467"/>
    <tableColumn id="11491" xr3:uid="{929B410A-FCCB-47FD-AEF5-C510F7CE6CF0}" name="Colonne11468"/>
    <tableColumn id="11492" xr3:uid="{BC1AE4B7-AD07-4B6C-B95A-4E57C33B9E7E}" name="Colonne11469"/>
    <tableColumn id="11493" xr3:uid="{098DA904-A651-4397-905D-4D4BB1D23BA4}" name="Colonne11470"/>
    <tableColumn id="11494" xr3:uid="{48017B24-8EBC-44BA-A1F7-5E671D4ACCC0}" name="Colonne11471"/>
    <tableColumn id="11495" xr3:uid="{B735072E-1A12-4940-A6E1-97C262457647}" name="Colonne11472"/>
    <tableColumn id="11496" xr3:uid="{9B9ED9AB-1351-4A2F-BAD5-CCDBD977F5A4}" name="Colonne11473"/>
    <tableColumn id="11497" xr3:uid="{9657B99F-9848-4845-AE2E-FABB73057F6E}" name="Colonne11474"/>
    <tableColumn id="11498" xr3:uid="{BF85DA7B-DFE4-4C9B-B8FC-3535AD68F584}" name="Colonne11475"/>
    <tableColumn id="11499" xr3:uid="{3985515F-B6C2-416C-A470-17A44ED97B02}" name="Colonne11476"/>
    <tableColumn id="11500" xr3:uid="{64A30442-67E2-46D9-802A-CA891298B3A7}" name="Colonne11477"/>
    <tableColumn id="11501" xr3:uid="{A389471C-9B06-400A-814A-485712C25BB8}" name="Colonne11478"/>
    <tableColumn id="11502" xr3:uid="{77D23BDB-D53C-4B46-BD01-AEAC1F09481D}" name="Colonne11479"/>
    <tableColumn id="11503" xr3:uid="{B1C510DF-C0F7-41E0-ACBD-5D13DE9590F4}" name="Colonne11480"/>
    <tableColumn id="11504" xr3:uid="{EF2F5EC6-8E82-4436-B1F0-7AA89E8DBF56}" name="Colonne11481"/>
    <tableColumn id="11505" xr3:uid="{B3F75554-08FC-4D24-A7E9-0FAC18D2354C}" name="Colonne11482"/>
    <tableColumn id="11506" xr3:uid="{8FC3B17A-EE75-42AD-B70D-FF8BBCB4B0B4}" name="Colonne11483"/>
    <tableColumn id="11507" xr3:uid="{93C541B7-4A48-4E30-8F94-43F4EFCA0978}" name="Colonne11484"/>
    <tableColumn id="11508" xr3:uid="{1BB05069-7A8D-4D66-93F5-3D97752AB047}" name="Colonne11485"/>
    <tableColumn id="11509" xr3:uid="{6D005028-FD31-42DD-A64B-939AC47BD45E}" name="Colonne11486"/>
    <tableColumn id="11510" xr3:uid="{22D22C99-6FCA-4757-9F1A-2034D34AC88F}" name="Colonne11487"/>
    <tableColumn id="11511" xr3:uid="{C0F8DDE6-D6AE-4D26-80B5-8EE7C67E3BF5}" name="Colonne11488"/>
    <tableColumn id="11512" xr3:uid="{569735B9-9AD4-40FD-8588-F9958FEC8B8B}" name="Colonne11489"/>
    <tableColumn id="11513" xr3:uid="{2C47CE8C-C6FF-4E42-89CF-DCADF69E9DE3}" name="Colonne11490"/>
    <tableColumn id="11514" xr3:uid="{1DF8D9BC-BAA3-46EE-AFA5-529399C7D9D1}" name="Colonne11491"/>
    <tableColumn id="11515" xr3:uid="{6FC5D148-D791-410F-A594-BA2E9AB7A15D}" name="Colonne11492"/>
    <tableColumn id="11516" xr3:uid="{2BECC974-75B5-4431-8DFE-9554B9E1806D}" name="Colonne11493"/>
    <tableColumn id="11517" xr3:uid="{B4C66D44-4849-4558-A675-331430373B01}" name="Colonne11494"/>
    <tableColumn id="11518" xr3:uid="{DA9439BD-8E89-45C7-A5A3-AFB47FEE0CDC}" name="Colonne11495"/>
    <tableColumn id="11519" xr3:uid="{087A0E1D-8188-4B99-9DD6-446EF08951D7}" name="Colonne11496"/>
    <tableColumn id="11520" xr3:uid="{9416445D-078E-4461-AE40-CFE1F5F20202}" name="Colonne11497"/>
    <tableColumn id="11521" xr3:uid="{D9506F0E-E34C-4709-9B9F-AC08FA969AD7}" name="Colonne11498"/>
    <tableColumn id="11522" xr3:uid="{BEBD3997-EF39-4844-94B8-BC4FD84ABCD3}" name="Colonne11499"/>
    <tableColumn id="11523" xr3:uid="{347EE616-140C-4B81-A655-4D35340D7C47}" name="Colonne11500"/>
    <tableColumn id="11524" xr3:uid="{DCB0D6FA-52EE-48CF-8BF4-01E2DB3B7F5B}" name="Colonne11501"/>
    <tableColumn id="11525" xr3:uid="{866FB2BF-7D36-452F-B66C-9B2C851A2ADF}" name="Colonne11502"/>
    <tableColumn id="11526" xr3:uid="{1BC18A0F-A13A-4D81-A4D6-E07B84995C8A}" name="Colonne11503"/>
    <tableColumn id="11527" xr3:uid="{29D417DE-D4ED-4534-A5ED-5151D16E817A}" name="Colonne11504"/>
    <tableColumn id="11528" xr3:uid="{0051A13A-55B7-4AD4-BC32-54EB2C8A847A}" name="Colonne11505"/>
    <tableColumn id="11529" xr3:uid="{69B0698D-D998-4FC3-B848-DC57CEAB5C56}" name="Colonne11506"/>
    <tableColumn id="11530" xr3:uid="{0C6AEFBC-002D-4923-8610-1052E36F7EF7}" name="Colonne11507"/>
    <tableColumn id="11531" xr3:uid="{3533B6CB-6D47-43D4-BDF0-79B8D6C39E6C}" name="Colonne11508"/>
    <tableColumn id="11532" xr3:uid="{BBC56BBA-D5CF-4B22-8D78-A1C0A765E8C6}" name="Colonne11509"/>
    <tableColumn id="11533" xr3:uid="{BD1E2977-968B-4CF8-85CA-35A46D2E1A18}" name="Colonne11510"/>
    <tableColumn id="11534" xr3:uid="{62453AF0-B134-4620-A88C-A58D1BDB47B4}" name="Colonne11511"/>
    <tableColumn id="11535" xr3:uid="{D433351F-116B-456B-B71F-71EAECD6B1E6}" name="Colonne11512"/>
    <tableColumn id="11536" xr3:uid="{D40EC4EC-408E-4D5E-892B-F1D36A4C0366}" name="Colonne11513"/>
    <tableColumn id="11537" xr3:uid="{9CDD5529-05A7-4C12-AD34-E632D7FA9ACA}" name="Colonne11514"/>
    <tableColumn id="11538" xr3:uid="{46ABABFD-F802-49BE-839E-5457A0DDF81D}" name="Colonne11515"/>
    <tableColumn id="11539" xr3:uid="{51D43E44-A8E2-4538-9F47-D40913328F23}" name="Colonne11516"/>
    <tableColumn id="11540" xr3:uid="{030B95AF-9527-4742-9303-8B624EBBE16C}" name="Colonne11517"/>
    <tableColumn id="11541" xr3:uid="{2C687362-9C2C-4121-A2B8-E79912CA3049}" name="Colonne11518"/>
    <tableColumn id="11542" xr3:uid="{37BB7BFC-12C5-4712-B7AF-67070AF061D6}" name="Colonne11519"/>
    <tableColumn id="11543" xr3:uid="{AE7B64AF-2C1A-4945-A060-6EB0382853D1}" name="Colonne11520"/>
    <tableColumn id="11544" xr3:uid="{EEFCDE0F-4F3D-48E6-B99C-8D9FCCA2E4FD}" name="Colonne11521"/>
    <tableColumn id="11545" xr3:uid="{E8AFA324-B5A2-42EE-8344-BC094463D589}" name="Colonne11522"/>
    <tableColumn id="11546" xr3:uid="{AC52144A-176F-4962-9430-D5525CA70FA3}" name="Colonne11523"/>
    <tableColumn id="11547" xr3:uid="{592906AE-A5AF-46E2-8B0B-D62074FF8E50}" name="Colonne11524"/>
    <tableColumn id="11548" xr3:uid="{CCE5521A-4BF6-47BB-8548-B8175B114EA4}" name="Colonne11525"/>
    <tableColumn id="11549" xr3:uid="{13286B0C-E20C-4885-828D-D05BA5427608}" name="Colonne11526"/>
    <tableColumn id="11550" xr3:uid="{3718AE93-36E2-447F-838D-12B5C54EF21F}" name="Colonne11527"/>
    <tableColumn id="11551" xr3:uid="{88C43D73-2723-4714-9F3B-F15AB27D0AAF}" name="Colonne11528"/>
    <tableColumn id="11552" xr3:uid="{E8B94C91-5AB9-4FA0-A41A-EFB19035C0D5}" name="Colonne11529"/>
    <tableColumn id="11553" xr3:uid="{A362B34F-ECFE-4685-B038-0A41C122865F}" name="Colonne11530"/>
    <tableColumn id="11554" xr3:uid="{0A0107A8-AA37-4632-B8C3-0FAA55FBBAF7}" name="Colonne11531"/>
    <tableColumn id="11555" xr3:uid="{479D5291-528C-4DC2-8160-C6F226F2CDF2}" name="Colonne11532"/>
    <tableColumn id="11556" xr3:uid="{A998E359-5CAA-42D9-8F73-85F47D9DF534}" name="Colonne11533"/>
    <tableColumn id="11557" xr3:uid="{044BAC8E-4F72-48F8-81CA-0305AEF8BFD7}" name="Colonne11534"/>
    <tableColumn id="11558" xr3:uid="{BC7BDB43-E651-48DE-A5D2-337A3A47EECC}" name="Colonne11535"/>
    <tableColumn id="11559" xr3:uid="{0AD1528E-A307-4096-9ACC-4C9EA92933C3}" name="Colonne11536"/>
    <tableColumn id="11560" xr3:uid="{AF0AA293-BAAA-490E-917B-C1914BA8EEBD}" name="Colonne11537"/>
    <tableColumn id="11561" xr3:uid="{8B26D8A9-7B20-41B9-B6D3-BDF95F59A086}" name="Colonne11538"/>
    <tableColumn id="11562" xr3:uid="{28BDC6D6-E62B-4471-A73D-5039228F1C58}" name="Colonne11539"/>
    <tableColumn id="11563" xr3:uid="{2BC5667D-21EB-44D4-A673-64572A37583D}" name="Colonne11540"/>
    <tableColumn id="11564" xr3:uid="{443ADDF4-CBC1-473F-8EB6-BA030AB110FB}" name="Colonne11541"/>
    <tableColumn id="11565" xr3:uid="{9D86E105-BEE1-44E2-ADE4-3A090A8EECF0}" name="Colonne11542"/>
    <tableColumn id="11566" xr3:uid="{140DD723-7039-448D-8AED-45AC713FF7D8}" name="Colonne11543"/>
    <tableColumn id="11567" xr3:uid="{3BBD0211-D870-4EB6-AAD7-EBF364BC6A99}" name="Colonne11544"/>
    <tableColumn id="11568" xr3:uid="{31A18BA5-1C4F-4C9C-9D9D-A883D0CF861E}" name="Colonne11545"/>
    <tableColumn id="11569" xr3:uid="{EBB36739-8F0B-4A81-BC4C-1764763E4705}" name="Colonne11546"/>
    <tableColumn id="11570" xr3:uid="{3874F6A7-6560-4A7D-BFB0-DE4FF5CB79B9}" name="Colonne11547"/>
    <tableColumn id="11571" xr3:uid="{DDBED893-367A-4A70-B8EA-43433517C874}" name="Colonne11548"/>
    <tableColumn id="11572" xr3:uid="{3CAADBC3-A6AC-4C8C-B78C-DFD134AFBE5F}" name="Colonne11549"/>
    <tableColumn id="11573" xr3:uid="{7E89567A-FE2B-4748-B794-407B142F79C7}" name="Colonne11550"/>
    <tableColumn id="11574" xr3:uid="{6646FBD1-8C3B-4138-B096-F4A6D42B3AAF}" name="Colonne11551"/>
    <tableColumn id="11575" xr3:uid="{9AB41060-9378-40AF-A7DD-98667278CE01}" name="Colonne11552"/>
    <tableColumn id="11576" xr3:uid="{36BF3AB3-CC0A-4B86-932D-6FA20E8F13E2}" name="Colonne11553"/>
    <tableColumn id="11577" xr3:uid="{8CF03A25-DB04-452C-A9C5-4773C58F01E6}" name="Colonne11554"/>
    <tableColumn id="11578" xr3:uid="{2048C5B7-C997-44BC-A7C2-E8225B29FEB2}" name="Colonne11555"/>
    <tableColumn id="11579" xr3:uid="{CAD26691-16EC-4EA3-A31C-0A14C648DA15}" name="Colonne11556"/>
    <tableColumn id="11580" xr3:uid="{2491592B-F4E6-4F68-AB01-44DDE47B3E18}" name="Colonne11557"/>
    <tableColumn id="11581" xr3:uid="{CF5186D3-0C15-4CE1-BA87-F40A1872BE23}" name="Colonne11558"/>
    <tableColumn id="11582" xr3:uid="{1B15A9C4-3847-42C5-8675-198D6ADC7B18}" name="Colonne11559"/>
    <tableColumn id="11583" xr3:uid="{8389F2E1-48FB-4F49-B5C2-CF547500B279}" name="Colonne11560"/>
    <tableColumn id="11584" xr3:uid="{27FCE72B-21B9-4CA3-AB71-B3B67110FDB0}" name="Colonne11561"/>
    <tableColumn id="11585" xr3:uid="{620AA4C4-7520-4101-A9BF-12125D5EF74D}" name="Colonne11562"/>
    <tableColumn id="11586" xr3:uid="{5F4A3898-D16B-4343-AAB3-20841768DB18}" name="Colonne11563"/>
    <tableColumn id="11587" xr3:uid="{17A82C8D-D164-406E-9BAB-8D724F1511B5}" name="Colonne11564"/>
    <tableColumn id="11588" xr3:uid="{D74F0D7D-67B7-45AF-B68E-52FD017A8474}" name="Colonne11565"/>
    <tableColumn id="11589" xr3:uid="{9115422B-213B-4766-BF83-D7D55ABCD173}" name="Colonne11566"/>
    <tableColumn id="11590" xr3:uid="{33A852C4-B2C0-4159-B30A-848F8797B67C}" name="Colonne11567"/>
    <tableColumn id="11591" xr3:uid="{52F41A1A-51FA-464A-B57D-4BCD3BE8220B}" name="Colonne11568"/>
    <tableColumn id="11592" xr3:uid="{D0670E49-BB2F-41C0-A23E-A1D6884BDA56}" name="Colonne11569"/>
    <tableColumn id="11593" xr3:uid="{BBC22C07-F606-4881-87BD-C132C27539A2}" name="Colonne11570"/>
    <tableColumn id="11594" xr3:uid="{5DEBE49F-2C32-4BEE-AF55-A9F66C481865}" name="Colonne11571"/>
    <tableColumn id="11595" xr3:uid="{1DCD0CB8-B432-4CF6-8BFB-86667A3D8B05}" name="Colonne11572"/>
    <tableColumn id="11596" xr3:uid="{980E9E52-72FC-463E-A4B1-AB3BFD44E93A}" name="Colonne11573"/>
    <tableColumn id="11597" xr3:uid="{459F9524-E1DF-47A1-ABA9-FABA6514205D}" name="Colonne11574"/>
    <tableColumn id="11598" xr3:uid="{F37D320A-D1DF-47E2-854B-376EB3B29535}" name="Colonne11575"/>
    <tableColumn id="11599" xr3:uid="{79518A65-3AAE-482D-80A5-01400A9042B6}" name="Colonne11576"/>
    <tableColumn id="11600" xr3:uid="{88EEA500-ADB2-449C-83E9-195356391D38}" name="Colonne11577"/>
    <tableColumn id="11601" xr3:uid="{1D59F288-662F-4392-B398-ABD169B35BD3}" name="Colonne11578"/>
    <tableColumn id="11602" xr3:uid="{0296E729-FE68-46FD-9166-96052D4D9E88}" name="Colonne11579"/>
    <tableColumn id="11603" xr3:uid="{DE38DBFC-C83B-4115-BD1D-F4A527AB8872}" name="Colonne11580"/>
    <tableColumn id="11604" xr3:uid="{B281E8B1-71B4-4A8D-8F19-3900E8F6567C}" name="Colonne11581"/>
    <tableColumn id="11605" xr3:uid="{734B0EC5-BBBD-4307-B27E-71EE7F46A2AC}" name="Colonne11582"/>
    <tableColumn id="11606" xr3:uid="{5573B9E0-AC26-4D41-A37B-2F1CF196146F}" name="Colonne11583"/>
    <tableColumn id="11607" xr3:uid="{0B8B30F8-6845-4120-9B8A-355638DE03D0}" name="Colonne11584"/>
    <tableColumn id="11608" xr3:uid="{FD289709-7D8B-4685-AA74-6E6E85810A53}" name="Colonne11585"/>
    <tableColumn id="11609" xr3:uid="{2932DEC0-976E-43E7-9131-1FD21860C754}" name="Colonne11586"/>
    <tableColumn id="11610" xr3:uid="{CD8A203A-80CD-4D42-A807-D13B8E17A743}" name="Colonne11587"/>
    <tableColumn id="11611" xr3:uid="{36DCB17B-EB3C-44FB-8983-F14032378827}" name="Colonne11588"/>
    <tableColumn id="11612" xr3:uid="{A1B7041E-E957-465F-BC52-06129442A085}" name="Colonne11589"/>
    <tableColumn id="11613" xr3:uid="{CC25D566-CD6C-41C4-B93A-3273526E79DE}" name="Colonne11590"/>
    <tableColumn id="11614" xr3:uid="{60EA263D-C535-4801-884B-C9FA4729731A}" name="Colonne11591"/>
    <tableColumn id="11615" xr3:uid="{C17C7198-DF29-405E-B83D-10CCE5303492}" name="Colonne11592"/>
    <tableColumn id="11616" xr3:uid="{76A63404-A582-4482-B037-F867FA40F409}" name="Colonne11593"/>
    <tableColumn id="11617" xr3:uid="{5E351857-7357-4D07-A524-46022460604C}" name="Colonne11594"/>
    <tableColumn id="11618" xr3:uid="{6326973D-11EC-431E-B32B-2555AA900E9E}" name="Colonne11595"/>
    <tableColumn id="11619" xr3:uid="{F8C0033F-2F65-4A5F-879B-4D08A82A36BC}" name="Colonne11596"/>
    <tableColumn id="11620" xr3:uid="{447D8288-6F3A-434C-A28C-F5912421A1FC}" name="Colonne11597"/>
    <tableColumn id="11621" xr3:uid="{81416FD8-5C91-4A6E-ABA9-0BB76444167A}" name="Colonne11598"/>
    <tableColumn id="11622" xr3:uid="{560A3FB5-EB82-44DE-B48A-A4F0C55BD351}" name="Colonne11599"/>
    <tableColumn id="11623" xr3:uid="{93341E48-1EF7-45A4-B90A-2B3B7B8093B4}" name="Colonne11600"/>
    <tableColumn id="11624" xr3:uid="{C8668C1B-01F8-49A2-8D08-7196F24FA54F}" name="Colonne11601"/>
    <tableColumn id="11625" xr3:uid="{223F1AE3-B585-482E-B68F-9DF267D6CB4B}" name="Colonne11602"/>
    <tableColumn id="11626" xr3:uid="{117BFDBF-E6F7-4E51-A11B-DDE110B9C9EB}" name="Colonne11603"/>
    <tableColumn id="11627" xr3:uid="{F7E92E11-D0CB-47CB-A204-B01D1A45A665}" name="Colonne11604"/>
    <tableColumn id="11628" xr3:uid="{F18C9ABC-69F8-42BB-9573-0B79FBDA7F3E}" name="Colonne11605"/>
    <tableColumn id="11629" xr3:uid="{9E29EE2F-04CF-4CB8-9173-F132A9429D77}" name="Colonne11606"/>
    <tableColumn id="11630" xr3:uid="{FC8F55FD-A4C6-4833-B495-A8A72D188EFB}" name="Colonne11607"/>
    <tableColumn id="11631" xr3:uid="{6E314670-C56E-4467-8296-C5D82D320F05}" name="Colonne11608"/>
    <tableColumn id="11632" xr3:uid="{E8080767-FA5C-4640-8549-232B8CA90AD5}" name="Colonne11609"/>
    <tableColumn id="11633" xr3:uid="{62E3FB48-72F0-4849-A481-BC4643B7603A}" name="Colonne11610"/>
    <tableColumn id="11634" xr3:uid="{DEAC6997-9FC2-4229-A8C1-7436E88CF5EB}" name="Colonne11611"/>
    <tableColumn id="11635" xr3:uid="{7DAABAEA-2027-4F64-BF39-C1699D890F79}" name="Colonne11612"/>
    <tableColumn id="11636" xr3:uid="{50478EA7-D8EE-43C9-B663-E0DEF8A226E1}" name="Colonne11613"/>
    <tableColumn id="11637" xr3:uid="{2359C7CF-5B46-4E29-A13D-8B78B73A45F0}" name="Colonne11614"/>
    <tableColumn id="11638" xr3:uid="{6DF14A78-9BBA-4145-8CD3-606F31406AD9}" name="Colonne11615"/>
    <tableColumn id="11639" xr3:uid="{4C1EAF6E-EA17-40B3-99DA-F26C61D04585}" name="Colonne11616"/>
    <tableColumn id="11640" xr3:uid="{23B48055-4DE8-4217-9C7B-9EC5488C512F}" name="Colonne11617"/>
    <tableColumn id="11641" xr3:uid="{C9C1552B-0D4F-40E4-9DAC-C1F03836E6F7}" name="Colonne11618"/>
    <tableColumn id="11642" xr3:uid="{34B515D3-EC2F-4557-ADB4-73CB14FF4AB4}" name="Colonne11619"/>
    <tableColumn id="11643" xr3:uid="{991E9798-3E5C-4D72-A227-751B5147CF26}" name="Colonne11620"/>
    <tableColumn id="11644" xr3:uid="{D3832207-9CE2-4116-B0A3-FD51AFCB1139}" name="Colonne11621"/>
    <tableColumn id="11645" xr3:uid="{D7C4D138-47F1-4216-937F-B231148C6F26}" name="Colonne11622"/>
    <tableColumn id="11646" xr3:uid="{8F8B526F-AEB3-4757-BA99-772B9C3786F9}" name="Colonne11623"/>
    <tableColumn id="11647" xr3:uid="{B5BEBE6E-0933-45D0-9B47-D97B1926611E}" name="Colonne11624"/>
    <tableColumn id="11648" xr3:uid="{26083DBC-1D14-4BF8-8712-27216DFA047C}" name="Colonne11625"/>
    <tableColumn id="11649" xr3:uid="{06E1A374-5B59-4FE6-A95E-4E23AF7D9AD4}" name="Colonne11626"/>
    <tableColumn id="11650" xr3:uid="{99CD27A2-098D-4AF9-B641-04BB8CB62021}" name="Colonne11627"/>
    <tableColumn id="11651" xr3:uid="{799A174C-F8FF-4587-B3B4-22D423747688}" name="Colonne11628"/>
    <tableColumn id="11652" xr3:uid="{6AB5234F-F332-4E87-B102-834B6E053D1F}" name="Colonne11629"/>
    <tableColumn id="11653" xr3:uid="{F2645771-B7FA-4E15-AFFA-40923AB798A1}" name="Colonne11630"/>
    <tableColumn id="11654" xr3:uid="{18CA4E23-2D81-43A4-B2DC-0044F34CD848}" name="Colonne11631"/>
    <tableColumn id="11655" xr3:uid="{B04E8CF0-32F8-4BBD-9DEB-6A320B042FD0}" name="Colonne11632"/>
    <tableColumn id="11656" xr3:uid="{525AC0E7-8912-4BFC-A576-45479CA5FB53}" name="Colonne11633"/>
    <tableColumn id="11657" xr3:uid="{0537DCE1-C848-44A2-B364-568CA8295182}" name="Colonne11634"/>
    <tableColumn id="11658" xr3:uid="{37748B24-3ED5-4942-96AD-E63F6C8A5693}" name="Colonne11635"/>
    <tableColumn id="11659" xr3:uid="{6A788FBC-0B10-4D78-A0A2-2CB2BF38A053}" name="Colonne11636"/>
    <tableColumn id="11660" xr3:uid="{A8550207-B3A3-4053-AA34-C1BDFBE1BB75}" name="Colonne11637"/>
    <tableColumn id="11661" xr3:uid="{B148B219-5246-476D-BFD3-91324BDB946C}" name="Colonne11638"/>
    <tableColumn id="11662" xr3:uid="{76949198-8B7E-4446-A4EB-613C32128547}" name="Colonne11639"/>
    <tableColumn id="11663" xr3:uid="{8EE8EA10-6529-47B2-9051-162EA2C52F76}" name="Colonne11640"/>
    <tableColumn id="11664" xr3:uid="{D84FFECC-41ED-4A0C-95D7-06BDD4C09F3A}" name="Colonne11641"/>
    <tableColumn id="11665" xr3:uid="{5F88E1C8-6866-4628-89A5-F265CFF3D748}" name="Colonne11642"/>
    <tableColumn id="11666" xr3:uid="{5853F3A5-2A7D-4A7F-B957-57135EC8B12E}" name="Colonne11643"/>
    <tableColumn id="11667" xr3:uid="{76ED41DA-648D-4D5A-8CC2-12B3BC4B6E7C}" name="Colonne11644"/>
    <tableColumn id="11668" xr3:uid="{76B1827F-AD7F-44BD-A68B-58491164509F}" name="Colonne11645"/>
    <tableColumn id="11669" xr3:uid="{DAB40386-8889-43B8-9897-46B802E44DA1}" name="Colonne11646"/>
    <tableColumn id="11670" xr3:uid="{87443146-CB85-44D5-B8F0-0E8B54D1FF8C}" name="Colonne11647"/>
    <tableColumn id="11671" xr3:uid="{0496613E-F648-42DF-8B66-9689B1FD89CA}" name="Colonne11648"/>
    <tableColumn id="11672" xr3:uid="{83149702-3DF1-4FDC-86A7-136EC52513A1}" name="Colonne11649"/>
    <tableColumn id="11673" xr3:uid="{04705F9F-D19C-4310-9300-CCFA8B6A2D88}" name="Colonne11650"/>
    <tableColumn id="11674" xr3:uid="{D6CEF9BC-8D54-4F16-8925-5515618475DB}" name="Colonne11651"/>
    <tableColumn id="11675" xr3:uid="{18D0FA2E-E788-4091-89F0-49951E09D9E2}" name="Colonne11652"/>
    <tableColumn id="11676" xr3:uid="{A31221AD-2A4F-4049-BEA4-CD00DB66922E}" name="Colonne11653"/>
    <tableColumn id="11677" xr3:uid="{AE71F9DD-3919-40EA-9FBD-4E4E5E0EA01E}" name="Colonne11654"/>
    <tableColumn id="11678" xr3:uid="{A10A726A-F3E3-45A4-B436-5D228ED906E4}" name="Colonne11655"/>
    <tableColumn id="11679" xr3:uid="{8D20AA20-8279-4993-BFB1-73002FB13216}" name="Colonne11656"/>
    <tableColumn id="11680" xr3:uid="{B5D68E46-B399-47A6-9D2B-315B2C664D29}" name="Colonne11657"/>
    <tableColumn id="11681" xr3:uid="{2705C1E3-D6A8-4AB9-ADF2-BAC0CDE6AA12}" name="Colonne11658"/>
    <tableColumn id="11682" xr3:uid="{C1E67977-DBE8-4661-9D1C-C68F2A9C714E}" name="Colonne11659"/>
    <tableColumn id="11683" xr3:uid="{B1FF0429-183D-41B5-B403-BE980A3746B5}" name="Colonne11660"/>
    <tableColumn id="11684" xr3:uid="{DB05067C-944F-4DE6-B55D-C82FC7FC117D}" name="Colonne11661"/>
    <tableColumn id="11685" xr3:uid="{645D15F8-93ED-457E-8F38-E3C92E02DF6E}" name="Colonne11662"/>
    <tableColumn id="11686" xr3:uid="{2D5A65BA-6B1F-4B4D-88EF-47EBB3ECB632}" name="Colonne11663"/>
    <tableColumn id="11687" xr3:uid="{42F9188D-0300-4974-8F6C-8DEE3D4666CB}" name="Colonne11664"/>
    <tableColumn id="11688" xr3:uid="{283AB330-3F6C-4B4E-BBE7-CB55CD77654F}" name="Colonne11665"/>
    <tableColumn id="11689" xr3:uid="{536932EA-9510-46D6-B69E-F34E8529882E}" name="Colonne11666"/>
    <tableColumn id="11690" xr3:uid="{BFA847AE-A216-4758-A2C4-AE87B41BF7C8}" name="Colonne11667"/>
    <tableColumn id="11691" xr3:uid="{130750E6-C765-4C9A-8CA6-EFAEE0C2323E}" name="Colonne11668"/>
    <tableColumn id="11692" xr3:uid="{E0DDEC3D-7EE0-4D44-9169-C4BF2443FBF9}" name="Colonne11669"/>
    <tableColumn id="11693" xr3:uid="{D40B3C97-6931-4CA9-801C-3B379836B7F3}" name="Colonne11670"/>
    <tableColumn id="11694" xr3:uid="{8D013A52-ABBB-4FD9-B1CC-7F412225F7B2}" name="Colonne11671"/>
    <tableColumn id="11695" xr3:uid="{7B0D7DCB-DF85-426B-8A8C-8B18B6C4585F}" name="Colonne11672"/>
    <tableColumn id="11696" xr3:uid="{CBDBAAA3-D555-46C7-955E-E5F3F4F31221}" name="Colonne11673"/>
    <tableColumn id="11697" xr3:uid="{B3E898E1-043E-4498-819D-F2D3E1BA7D73}" name="Colonne11674"/>
    <tableColumn id="11698" xr3:uid="{734E83D1-5401-460C-91E5-D23786D969F3}" name="Colonne11675"/>
    <tableColumn id="11699" xr3:uid="{8FF90242-C05A-49D5-926A-D5E51925FA6B}" name="Colonne11676"/>
    <tableColumn id="11700" xr3:uid="{13678E71-D1CF-41E1-BAC0-268215C05999}" name="Colonne11677"/>
    <tableColumn id="11701" xr3:uid="{D7C1EA93-C0F7-459C-9A2F-E29438AE24BF}" name="Colonne11678"/>
    <tableColumn id="11702" xr3:uid="{BAA8F06A-1E4D-4AE9-A6E4-BCD354A178D9}" name="Colonne11679"/>
    <tableColumn id="11703" xr3:uid="{AAC4D118-44A0-4621-B0E4-9E557F5576F9}" name="Colonne11680"/>
    <tableColumn id="11704" xr3:uid="{88D30100-2676-411E-9F4E-7F1FE3782811}" name="Colonne11681"/>
    <tableColumn id="11705" xr3:uid="{B90087E3-0B61-4F05-84ED-A54825205783}" name="Colonne11682"/>
    <tableColumn id="11706" xr3:uid="{12BBC6BC-A448-4E72-A0B9-EDA9721C9B03}" name="Colonne11683"/>
    <tableColumn id="11707" xr3:uid="{0074DCD5-77AD-47E7-A582-797C6C7D4F98}" name="Colonne11684"/>
    <tableColumn id="11708" xr3:uid="{DC560670-C555-4BD1-BC19-361D26E2AA38}" name="Colonne11685"/>
    <tableColumn id="11709" xr3:uid="{14621D15-8F39-4F44-A7F2-59A1759D4520}" name="Colonne11686"/>
    <tableColumn id="11710" xr3:uid="{ED271772-76AE-4EBE-9E1F-2B1CAD952E1E}" name="Colonne11687"/>
    <tableColumn id="11711" xr3:uid="{5A5D0093-04F7-4D47-B1A7-62F9F6871398}" name="Colonne11688"/>
    <tableColumn id="11712" xr3:uid="{D76083AC-E523-4010-8D7B-F5B081A4B7B7}" name="Colonne11689"/>
    <tableColumn id="11713" xr3:uid="{645F79D6-E0C0-4FCB-B189-0E3208BE512B}" name="Colonne11690"/>
    <tableColumn id="11714" xr3:uid="{FD1C4240-53DC-44D0-8827-E7394D7714F4}" name="Colonne11691"/>
    <tableColumn id="11715" xr3:uid="{CC3B893D-8C6D-46CD-A02E-1FA02CD70BB3}" name="Colonne11692"/>
    <tableColumn id="11716" xr3:uid="{37FBCC7F-74FE-4099-BC23-A3A5D145DDF7}" name="Colonne11693"/>
    <tableColumn id="11717" xr3:uid="{B6D71230-1669-4854-9C8F-7A29FCCABCC0}" name="Colonne11694"/>
    <tableColumn id="11718" xr3:uid="{F186E614-4476-4891-A984-57F7C43418CE}" name="Colonne11695"/>
    <tableColumn id="11719" xr3:uid="{0ACAE848-9AD2-4F6B-B70B-7907B3386105}" name="Colonne11696"/>
    <tableColumn id="11720" xr3:uid="{82B86834-A67F-4D8E-AB28-74066AD24C7B}" name="Colonne11697"/>
    <tableColumn id="11721" xr3:uid="{850B8E42-9424-403F-A03C-02D0611E14E4}" name="Colonne11698"/>
    <tableColumn id="11722" xr3:uid="{FAF4BF41-EA2E-4DFB-9818-3A49647210EA}" name="Colonne11699"/>
    <tableColumn id="11723" xr3:uid="{C2C938B6-1548-4B31-8A8C-844DA08691FC}" name="Colonne11700"/>
    <tableColumn id="11724" xr3:uid="{E3B17758-E5C9-4BBF-B60B-C516DC743951}" name="Colonne11701"/>
    <tableColumn id="11725" xr3:uid="{4C167227-2FDF-4902-9C7F-4E759E07C5F0}" name="Colonne11702"/>
    <tableColumn id="11726" xr3:uid="{7397DD48-6322-4637-9C51-E28A46835375}" name="Colonne11703"/>
    <tableColumn id="11727" xr3:uid="{11B3DCD1-F610-4E70-9C1C-A156351D5F9D}" name="Colonne11704"/>
    <tableColumn id="11728" xr3:uid="{C1EEF88B-1A38-420A-9484-FD69B35E5116}" name="Colonne11705"/>
    <tableColumn id="11729" xr3:uid="{11BCAACC-8203-491C-9F71-8247AAAABFB2}" name="Colonne11706"/>
    <tableColumn id="11730" xr3:uid="{AA45756C-804D-49EA-BDAA-31147F245BA1}" name="Colonne11707"/>
    <tableColumn id="11731" xr3:uid="{3EEBFFEA-E68D-4A03-8783-99CC7E96509E}" name="Colonne11708"/>
    <tableColumn id="11732" xr3:uid="{6AD0F8CB-19B2-4667-9D28-62934E3B442E}" name="Colonne11709"/>
    <tableColumn id="11733" xr3:uid="{624A429A-1421-4320-B2C9-E83F1219E3FA}" name="Colonne11710"/>
    <tableColumn id="11734" xr3:uid="{A4122E93-9C4A-4E8E-B6DE-3DC892578655}" name="Colonne11711"/>
    <tableColumn id="11735" xr3:uid="{62DE91C1-4A22-4CD9-AA9D-AF5E98DFD68D}" name="Colonne11712"/>
    <tableColumn id="11736" xr3:uid="{7FBBB3F6-558F-4A05-BFAB-71338014EBC3}" name="Colonne11713"/>
    <tableColumn id="11737" xr3:uid="{1C93F1DB-B076-4294-97E8-FAD3E4101AA5}" name="Colonne11714"/>
    <tableColumn id="11738" xr3:uid="{450415AF-D04C-4B06-B28E-F2A6E9264442}" name="Colonne11715"/>
    <tableColumn id="11739" xr3:uid="{FCD35705-B92A-4706-AA59-37AD7507FCF8}" name="Colonne11716"/>
    <tableColumn id="11740" xr3:uid="{A4C074CC-4697-4C9E-98AA-48237D647C60}" name="Colonne11717"/>
    <tableColumn id="11741" xr3:uid="{94CE8698-5AFE-403B-A3F4-5ECB9F4EC47A}" name="Colonne11718"/>
    <tableColumn id="11742" xr3:uid="{C905DE7E-158F-4BC8-9B18-4E7EFF6F3ABA}" name="Colonne11719"/>
    <tableColumn id="11743" xr3:uid="{83C05016-7F9A-4CD8-9A53-6E8AE29EC151}" name="Colonne11720"/>
    <tableColumn id="11744" xr3:uid="{DFA4EB14-486A-4671-8577-7660FADB8863}" name="Colonne11721"/>
    <tableColumn id="11745" xr3:uid="{40EC6A11-5570-49C6-96A8-3206DD49D319}" name="Colonne11722"/>
    <tableColumn id="11746" xr3:uid="{BD2FEFCB-048A-4FCC-A8F9-CACB63FFC1A8}" name="Colonne11723"/>
    <tableColumn id="11747" xr3:uid="{A42E64A9-72B0-487F-A4D3-A266F7CAE87D}" name="Colonne11724"/>
    <tableColumn id="11748" xr3:uid="{9C715800-46C2-4B39-B350-0E74FFDBDE1F}" name="Colonne11725"/>
    <tableColumn id="11749" xr3:uid="{A255DA01-6CA1-40F0-92FC-5433257F580C}" name="Colonne11726"/>
    <tableColumn id="11750" xr3:uid="{1D725DAD-965B-4F4D-BD2B-51E450928C8F}" name="Colonne11727"/>
    <tableColumn id="11751" xr3:uid="{59879561-FE91-4952-9CC5-2910EF246B55}" name="Colonne11728"/>
    <tableColumn id="11752" xr3:uid="{1F64498D-93BD-48AC-AAF1-B0D883C9BBFA}" name="Colonne11729"/>
    <tableColumn id="11753" xr3:uid="{555F01D0-E9A8-4C62-A110-0151CE6B38C1}" name="Colonne11730"/>
    <tableColumn id="11754" xr3:uid="{A8D8D0A9-A1CE-418B-8646-5BD25E36BF8A}" name="Colonne11731"/>
    <tableColumn id="11755" xr3:uid="{B812725D-B3A2-4CB1-8295-4E47067CB0CB}" name="Colonne11732"/>
    <tableColumn id="11756" xr3:uid="{81356336-3B2D-4F33-BE1D-887EDA6F13ED}" name="Colonne11733"/>
    <tableColumn id="11757" xr3:uid="{93982343-7A6D-4950-ABC6-C1591C40168A}" name="Colonne11734"/>
    <tableColumn id="11758" xr3:uid="{CE244978-C43A-4AF2-AF7A-89450CE80BAC}" name="Colonne11735"/>
    <tableColumn id="11759" xr3:uid="{5CC9C34A-9F91-4375-818C-B2212C252A50}" name="Colonne11736"/>
    <tableColumn id="11760" xr3:uid="{2BB4457D-2316-44CA-BE14-8A86597E7ADB}" name="Colonne11737"/>
    <tableColumn id="11761" xr3:uid="{DE6647B5-262C-4F53-B038-E45B852EEC37}" name="Colonne11738"/>
    <tableColumn id="11762" xr3:uid="{A8238004-7FA9-4DD9-B244-492646427D69}" name="Colonne11739"/>
    <tableColumn id="11763" xr3:uid="{C94B828D-E3E4-40EB-882E-C7213DB4E13C}" name="Colonne11740"/>
    <tableColumn id="11764" xr3:uid="{1E357911-C4AF-42A7-9401-A01596D63E1C}" name="Colonne11741"/>
    <tableColumn id="11765" xr3:uid="{D21CB91B-2CAA-4698-9E7A-3C0DA7C6B5D1}" name="Colonne11742"/>
    <tableColumn id="11766" xr3:uid="{0AE6F684-D076-4672-816B-0ACE3FFF1389}" name="Colonne11743"/>
    <tableColumn id="11767" xr3:uid="{A1E57E6E-40ED-47F6-87C4-BE0977B35448}" name="Colonne11744"/>
    <tableColumn id="11768" xr3:uid="{D2E2F51D-F00C-4CBC-A18B-87A6E6982F96}" name="Colonne11745"/>
    <tableColumn id="11769" xr3:uid="{FBE95558-C087-4D45-A75B-8EC90874AA1C}" name="Colonne11746"/>
    <tableColumn id="11770" xr3:uid="{96DA7B8A-64C4-4358-B130-B8CBC552C8E3}" name="Colonne11747"/>
    <tableColumn id="11771" xr3:uid="{3942E57E-FD01-43C1-B8B5-9195096C8D75}" name="Colonne11748"/>
    <tableColumn id="11772" xr3:uid="{3B94C907-4902-4EAF-96CE-661ED46F43FE}" name="Colonne11749"/>
    <tableColumn id="11773" xr3:uid="{1C34567B-2F6A-4591-B77C-41382E27E1F4}" name="Colonne11750"/>
    <tableColumn id="11774" xr3:uid="{51D1218E-29C2-4DC5-9DFC-E134F635E4FD}" name="Colonne11751"/>
    <tableColumn id="11775" xr3:uid="{500A9CED-ADC1-41F3-BEC5-58C987C5446D}" name="Colonne11752"/>
    <tableColumn id="11776" xr3:uid="{F2E96B2A-4E70-4A2B-BFE7-1A3D829CC6C6}" name="Colonne11753"/>
    <tableColumn id="11777" xr3:uid="{A5718B89-AA9F-443D-A43D-760697790EA5}" name="Colonne11754"/>
    <tableColumn id="11778" xr3:uid="{4F403574-0710-4D0C-8868-92D977686145}" name="Colonne11755"/>
    <tableColumn id="11779" xr3:uid="{22430F01-A451-445E-94D7-F4807110A6F2}" name="Colonne11756"/>
    <tableColumn id="11780" xr3:uid="{7086E485-A273-4049-9819-21A86352F06C}" name="Colonne11757"/>
    <tableColumn id="11781" xr3:uid="{089CDC4B-1BA2-4F5D-879F-5554A19BA904}" name="Colonne11758"/>
    <tableColumn id="11782" xr3:uid="{F341A2D5-A7DC-4315-B911-06E578E541A2}" name="Colonne11759"/>
    <tableColumn id="11783" xr3:uid="{8C187CFD-E565-4B2F-B5E5-083703BDA03D}" name="Colonne11760"/>
    <tableColumn id="11784" xr3:uid="{C00CDF98-F989-4290-B1FC-DD1AF9C7F981}" name="Colonne11761"/>
    <tableColumn id="11785" xr3:uid="{152EA348-F19D-4FB3-BA8B-B14E7EAD90F6}" name="Colonne11762"/>
    <tableColumn id="11786" xr3:uid="{39511F01-2066-4F7D-9C32-FE24A276125D}" name="Colonne11763"/>
    <tableColumn id="11787" xr3:uid="{3038F500-4C31-4BB9-93F9-7E7E5EA76242}" name="Colonne11764"/>
    <tableColumn id="11788" xr3:uid="{F9A160C0-D51A-4B74-8911-96B9EDA0DCF3}" name="Colonne11765"/>
    <tableColumn id="11789" xr3:uid="{4A07930E-4A83-4EDF-8B65-7D0D3988C78B}" name="Colonne11766"/>
    <tableColumn id="11790" xr3:uid="{B354EBF8-300D-40E9-BF68-E0C3E7715E8E}" name="Colonne11767"/>
    <tableColumn id="11791" xr3:uid="{44D036FE-CB14-47E0-B509-753C63F4FCE0}" name="Colonne11768"/>
    <tableColumn id="11792" xr3:uid="{65F36F41-3679-4591-A644-21E78194CE34}" name="Colonne11769"/>
    <tableColumn id="11793" xr3:uid="{D9645EF6-80B1-4058-A949-4C526B08D8A9}" name="Colonne11770"/>
    <tableColumn id="11794" xr3:uid="{15130117-7AC4-4B1D-8BF6-98E158705255}" name="Colonne11771"/>
    <tableColumn id="11795" xr3:uid="{0DC9F3BB-9089-4999-A8DB-05BE43A26D5D}" name="Colonne11772"/>
    <tableColumn id="11796" xr3:uid="{B9EBB38F-BB20-487F-945D-990B34DABE4B}" name="Colonne11773"/>
    <tableColumn id="11797" xr3:uid="{7020EB52-F130-40F4-A463-0B944411EE7F}" name="Colonne11774"/>
    <tableColumn id="11798" xr3:uid="{E90C5F3D-1FBC-4BD7-9456-905644152F2E}" name="Colonne11775"/>
    <tableColumn id="11799" xr3:uid="{0ECC780B-DD42-465E-B92F-2DC06F4CDEDE}" name="Colonne11776"/>
    <tableColumn id="11800" xr3:uid="{05769101-9E54-49DA-A4B1-F042DEE2A3BA}" name="Colonne11777"/>
    <tableColumn id="11801" xr3:uid="{60911429-CF7E-42C2-A97B-2A0BE0920F28}" name="Colonne11778"/>
    <tableColumn id="11802" xr3:uid="{77F93AA9-8EAC-46F3-A3D3-89AC475BE6AA}" name="Colonne11779"/>
    <tableColumn id="11803" xr3:uid="{0C7C26ED-4CC3-481F-BCA9-6B0016288591}" name="Colonne11780"/>
    <tableColumn id="11804" xr3:uid="{B8DF5FFD-7E6B-431E-86FB-CEF178CA1F33}" name="Colonne11781"/>
    <tableColumn id="11805" xr3:uid="{7E8094BC-6494-4A28-B2EB-D6F59A3E658F}" name="Colonne11782"/>
    <tableColumn id="11806" xr3:uid="{0143C849-652C-4028-9692-FE63D37BD864}" name="Colonne11783"/>
    <tableColumn id="11807" xr3:uid="{CACAD7B1-E853-4D9F-9FB5-0EB0655ED19A}" name="Colonne11784"/>
    <tableColumn id="11808" xr3:uid="{D4696F1D-D818-474F-8D0E-CE1B862EC30C}" name="Colonne11785"/>
    <tableColumn id="11809" xr3:uid="{0D5042CD-DA78-474A-843E-B890021FF874}" name="Colonne11786"/>
    <tableColumn id="11810" xr3:uid="{5FF8BF3A-5D05-43A5-8CB6-8C35FB7E123C}" name="Colonne11787"/>
    <tableColumn id="11811" xr3:uid="{94F516AD-DB46-41AD-83B8-44FEDA154585}" name="Colonne11788"/>
    <tableColumn id="11812" xr3:uid="{C5AF2562-B695-40EF-86F6-73F2C1E4A072}" name="Colonne11789"/>
    <tableColumn id="11813" xr3:uid="{E3721367-7172-43C9-8983-71F87F6AA47A}" name="Colonne11790"/>
    <tableColumn id="11814" xr3:uid="{DF00B06F-65FF-46C5-9E0A-9DBD6BAF7E0C}" name="Colonne11791"/>
    <tableColumn id="11815" xr3:uid="{77826FB6-67DE-442F-89F0-2BB11E02AA7A}" name="Colonne11792"/>
    <tableColumn id="11816" xr3:uid="{FBC3D3AC-A3CC-4A3E-A33D-C9E90207AC2E}" name="Colonne11793"/>
    <tableColumn id="11817" xr3:uid="{3CB0C9B3-C46F-4951-8B74-8535FD546293}" name="Colonne11794"/>
    <tableColumn id="11818" xr3:uid="{171BAF31-2169-4B7B-A9E8-F060396791AE}" name="Colonne11795"/>
    <tableColumn id="11819" xr3:uid="{226AE647-7B18-41BF-9A15-9E3AC79F97B6}" name="Colonne11796"/>
    <tableColumn id="11820" xr3:uid="{DAFE065F-9FE6-438B-9C6B-2750728CE7F7}" name="Colonne11797"/>
    <tableColumn id="11821" xr3:uid="{EDE6A12F-7ECE-4E2C-BCBF-687F3041A993}" name="Colonne11798"/>
    <tableColumn id="11822" xr3:uid="{AE5AAC99-6B82-4A7F-AE8C-F631B491F0B4}" name="Colonne11799"/>
    <tableColumn id="11823" xr3:uid="{3EAE0271-CC5E-42EC-BCA0-DB81DAEA1C21}" name="Colonne11800"/>
    <tableColumn id="11824" xr3:uid="{7E5CBE97-CD43-4585-9EB8-E9811823A84A}" name="Colonne11801"/>
    <tableColumn id="11825" xr3:uid="{34656A4E-5122-4FBD-AF26-4744CC2DD3E4}" name="Colonne11802"/>
    <tableColumn id="11826" xr3:uid="{03F98C9D-3AD9-4E6E-A543-F723585CBC0A}" name="Colonne11803"/>
    <tableColumn id="11827" xr3:uid="{52756303-6B52-4B63-A64F-1D47B7A1476B}" name="Colonne11804"/>
    <tableColumn id="11828" xr3:uid="{AB3CCD52-7125-4020-B690-2AE859D8BB26}" name="Colonne11805"/>
    <tableColumn id="11829" xr3:uid="{DF8E2F17-D628-4732-A568-8A8974A99356}" name="Colonne11806"/>
    <tableColumn id="11830" xr3:uid="{D718372C-FF2A-4509-AFD6-DC49B1982EF2}" name="Colonne11807"/>
    <tableColumn id="11831" xr3:uid="{F01FD356-AC41-47C1-80C0-1807BBB96121}" name="Colonne11808"/>
    <tableColumn id="11832" xr3:uid="{C3F823A2-32BE-40B1-98BB-F2D12CF9D2ED}" name="Colonne11809"/>
    <tableColumn id="11833" xr3:uid="{8256358D-1E14-4896-BE9D-614C29F94B48}" name="Colonne11810"/>
    <tableColumn id="11834" xr3:uid="{9823BBD2-5182-4F22-93EE-65FDB55E22F0}" name="Colonne11811"/>
    <tableColumn id="11835" xr3:uid="{C0C24274-95B5-457B-9F08-4A9E4F362C9A}" name="Colonne11812"/>
    <tableColumn id="11836" xr3:uid="{DBA637D3-3A7F-4114-A782-0BCB2D8FF68C}" name="Colonne11813"/>
    <tableColumn id="11837" xr3:uid="{0FA68DC6-5079-4156-B8FA-CD9E87930D99}" name="Colonne11814"/>
    <tableColumn id="11838" xr3:uid="{69F65D28-8AF4-4B7C-A261-004CA7C1C8F3}" name="Colonne11815"/>
    <tableColumn id="11839" xr3:uid="{AF68CFD7-56EA-4690-9A81-1147A2B1BC08}" name="Colonne11816"/>
    <tableColumn id="11840" xr3:uid="{8BA4D4DC-4E2D-427D-AD42-BEC8E1842822}" name="Colonne11817"/>
    <tableColumn id="11841" xr3:uid="{E36A7003-429A-43BA-8E85-D7BC6525D890}" name="Colonne11818"/>
    <tableColumn id="11842" xr3:uid="{93F35757-99B8-49A5-85EA-488542585014}" name="Colonne11819"/>
    <tableColumn id="11843" xr3:uid="{C09E419E-6DD4-4FA8-819E-F4D67643C7F5}" name="Colonne11820"/>
    <tableColumn id="11844" xr3:uid="{5CB7745B-99CA-46FF-A187-94E9B560C73A}" name="Colonne11821"/>
    <tableColumn id="11845" xr3:uid="{E49E8F46-A59A-4744-86C7-8C190550F59B}" name="Colonne11822"/>
    <tableColumn id="11846" xr3:uid="{0D79F43F-18B0-462D-B2D9-92630112C384}" name="Colonne11823"/>
    <tableColumn id="11847" xr3:uid="{55B3C8C3-0D24-4E61-A020-802386984A82}" name="Colonne11824"/>
    <tableColumn id="11848" xr3:uid="{923532D9-337C-4A4D-8541-F1770CCF428F}" name="Colonne11825"/>
    <tableColumn id="11849" xr3:uid="{13F48C76-B65F-4C22-AFC5-03246ED2D5A2}" name="Colonne11826"/>
    <tableColumn id="11850" xr3:uid="{E338535A-7FA6-42D6-A382-2529233C62C2}" name="Colonne11827"/>
    <tableColumn id="11851" xr3:uid="{19DA4BA8-89CA-43E0-93CB-47B029C4824A}" name="Colonne11828"/>
    <tableColumn id="11852" xr3:uid="{5CE44953-8270-47A0-9614-0E3872E2A680}" name="Colonne11829"/>
    <tableColumn id="11853" xr3:uid="{5E515685-AE2C-46C5-8794-207D63800B55}" name="Colonne11830"/>
    <tableColumn id="11854" xr3:uid="{1E53D27C-A281-4247-943E-7D6C70E05B6B}" name="Colonne11831"/>
    <tableColumn id="11855" xr3:uid="{9C6FAFC9-063E-42B8-AE3D-1D8029BB6E30}" name="Colonne11832"/>
    <tableColumn id="11856" xr3:uid="{8C4F723D-5CA2-48F0-9AE4-8758E70AA9A2}" name="Colonne11833"/>
    <tableColumn id="11857" xr3:uid="{ABFB7450-34D4-49FE-B308-A5BD2507913D}" name="Colonne11834"/>
    <tableColumn id="11858" xr3:uid="{48A4616A-B9A0-4C3A-BC91-654F6491D4B3}" name="Colonne11835"/>
    <tableColumn id="11859" xr3:uid="{573D950E-0EE5-47F4-AEC4-16103496E061}" name="Colonne11836"/>
    <tableColumn id="11860" xr3:uid="{98506969-77CD-41CB-8415-E7D6BB8A903D}" name="Colonne11837"/>
    <tableColumn id="11861" xr3:uid="{8CE520A4-6B84-4B3F-8533-77E37D0B3CB9}" name="Colonne11838"/>
    <tableColumn id="11862" xr3:uid="{15EA9D22-3060-4152-807C-8E2E55838F7C}" name="Colonne11839"/>
    <tableColumn id="11863" xr3:uid="{8384022F-0709-4B21-97BD-CB107076387A}" name="Colonne11840"/>
    <tableColumn id="11864" xr3:uid="{C341EDF8-A840-4BE5-A801-E028CC571449}" name="Colonne11841"/>
    <tableColumn id="11865" xr3:uid="{979E5B8C-A77B-4D9F-843C-92414A7D7804}" name="Colonne11842"/>
    <tableColumn id="11866" xr3:uid="{61945B1D-5834-4CC9-BEE7-13FE86538806}" name="Colonne11843"/>
    <tableColumn id="11867" xr3:uid="{A9E19327-4A55-4826-AC26-641DBA6ED60B}" name="Colonne11844"/>
    <tableColumn id="11868" xr3:uid="{411B4A36-81E3-4F85-AA4E-029F421008D4}" name="Colonne11845"/>
    <tableColumn id="11869" xr3:uid="{83B06D5A-DBF2-43BA-B6EE-F0655CB156A1}" name="Colonne11846"/>
    <tableColumn id="11870" xr3:uid="{16736537-19F8-4752-95F2-25B093E2165B}" name="Colonne11847"/>
    <tableColumn id="11871" xr3:uid="{D2DAC6ED-278D-47D4-93D4-5F7302E79584}" name="Colonne11848"/>
    <tableColumn id="11872" xr3:uid="{7D1E8795-D035-45E7-9537-6EF75CC8E2D7}" name="Colonne11849"/>
    <tableColumn id="11873" xr3:uid="{165BDF86-F92C-4BCB-BA14-2787AEE32CD0}" name="Colonne11850"/>
    <tableColumn id="11874" xr3:uid="{5E935AD9-6E43-447A-B77F-79AFCAC77291}" name="Colonne11851"/>
    <tableColumn id="11875" xr3:uid="{FFB9AEEB-4490-4BD4-ADEE-6BB42191AA30}" name="Colonne11852"/>
    <tableColumn id="11876" xr3:uid="{5F950C51-7886-403D-A6E2-8233C6BB0B06}" name="Colonne11853"/>
    <tableColumn id="11877" xr3:uid="{5F3A7C70-150B-4F46-994A-ACEAEB64BE5B}" name="Colonne11854"/>
    <tableColumn id="11878" xr3:uid="{AC2940D6-EED5-4E61-973B-CC5F16B75B5B}" name="Colonne11855"/>
    <tableColumn id="11879" xr3:uid="{D121B783-AE08-4063-8D57-FFB68214CFA8}" name="Colonne11856"/>
    <tableColumn id="11880" xr3:uid="{2CC67505-DB0D-4353-B8A7-A5EA19D60EE7}" name="Colonne11857"/>
    <tableColumn id="11881" xr3:uid="{74E3E1FB-98D8-4ACB-AE55-93C2697524FD}" name="Colonne11858"/>
    <tableColumn id="11882" xr3:uid="{1A265127-0F9D-4E67-AA25-6ADFD955303E}" name="Colonne11859"/>
    <tableColumn id="11883" xr3:uid="{ADA9596C-A2EB-4D66-91BD-FB2CEA6E59F9}" name="Colonne11860"/>
    <tableColumn id="11884" xr3:uid="{E18A996B-AD4C-4B4F-89FE-8128EBCCD284}" name="Colonne11861"/>
    <tableColumn id="11885" xr3:uid="{30D2C35A-48BB-4DFE-A177-2571CF0B87FF}" name="Colonne11862"/>
    <tableColumn id="11886" xr3:uid="{FD0A0354-C316-40EE-B96A-15C6A81BDC3C}" name="Colonne11863"/>
    <tableColumn id="11887" xr3:uid="{1E7B3B20-78CF-4A45-A5BE-53549BBAEBB3}" name="Colonne11864"/>
    <tableColumn id="11888" xr3:uid="{72E9733F-2A43-44DA-87E3-2C7AD3AC4BA4}" name="Colonne11865"/>
    <tableColumn id="11889" xr3:uid="{7D4FDFC6-BC31-47A6-A911-20078A519173}" name="Colonne11866"/>
    <tableColumn id="11890" xr3:uid="{24D8A2DE-D2D1-4A1D-B5AE-F543345219A4}" name="Colonne11867"/>
    <tableColumn id="11891" xr3:uid="{449D59F4-26E2-44FB-84D4-BDA6A1E0D37F}" name="Colonne11868"/>
    <tableColumn id="11892" xr3:uid="{27694522-BCA7-404D-93C7-F8007DDCAF23}" name="Colonne11869"/>
    <tableColumn id="11893" xr3:uid="{8824E311-654E-49D7-80D0-F710EC1DDA57}" name="Colonne11870"/>
    <tableColumn id="11894" xr3:uid="{2663F552-345F-47C0-B1EA-CBF0343FA114}" name="Colonne11871"/>
    <tableColumn id="11895" xr3:uid="{D87C5B52-03CA-4EF4-B7B8-3CF23DB2B7A5}" name="Colonne11872"/>
    <tableColumn id="11896" xr3:uid="{C6A8F8A8-9ABE-4EA8-9116-05EDBB12FEDE}" name="Colonne11873"/>
    <tableColumn id="11897" xr3:uid="{DA2D5204-A7FB-481E-BE65-3637039F0921}" name="Colonne11874"/>
    <tableColumn id="11898" xr3:uid="{65628A90-D8A5-419D-8236-548B7BE67481}" name="Colonne11875"/>
    <tableColumn id="11899" xr3:uid="{B7109D14-DA70-4887-B122-61DE69AB6CA1}" name="Colonne11876"/>
    <tableColumn id="11900" xr3:uid="{945F2C8B-DAEF-47C3-90AE-9433B2EC66CF}" name="Colonne11877"/>
    <tableColumn id="11901" xr3:uid="{403B821C-2924-4DC0-B1E8-EDF1405C4C61}" name="Colonne11878"/>
    <tableColumn id="11902" xr3:uid="{EDA295FF-0EAB-4CB4-B3D6-D16F1E925179}" name="Colonne11879"/>
    <tableColumn id="11903" xr3:uid="{63E0E1FD-4478-481A-8399-58D762BA14EB}" name="Colonne11880"/>
    <tableColumn id="11904" xr3:uid="{70219B9A-847B-42A3-A9F6-D3300D331AA1}" name="Colonne11881"/>
    <tableColumn id="11905" xr3:uid="{E1A06BB5-120F-4008-BB85-268CC77F16F8}" name="Colonne11882"/>
    <tableColumn id="11906" xr3:uid="{132BA71F-D088-4FEB-B4B3-C623D6DB6353}" name="Colonne11883"/>
    <tableColumn id="11907" xr3:uid="{D783F86D-5098-4816-AF24-CF722127A0C9}" name="Colonne11884"/>
    <tableColumn id="11908" xr3:uid="{F8EC5160-2CB7-46F6-927D-B33399165ED9}" name="Colonne11885"/>
    <tableColumn id="11909" xr3:uid="{DC41CDC5-6D52-469B-BCA4-DFB08419207A}" name="Colonne11886"/>
    <tableColumn id="11910" xr3:uid="{2CFC9058-2DDC-4E39-A3DE-07B174EBEF3E}" name="Colonne11887"/>
    <tableColumn id="11911" xr3:uid="{CC310F3F-978F-41C8-9B7A-10974764D47B}" name="Colonne11888"/>
    <tableColumn id="11912" xr3:uid="{362352C4-7277-4EE6-B380-F473D60C00DA}" name="Colonne11889"/>
    <tableColumn id="11913" xr3:uid="{F7BF1C4C-6384-4160-B6B1-37769660DBF8}" name="Colonne11890"/>
    <tableColumn id="11914" xr3:uid="{4649BDDF-1A0A-4EAD-96DD-3F8C0DFF1D33}" name="Colonne11891"/>
    <tableColumn id="11915" xr3:uid="{0232B846-E888-49C6-88EC-F5C1F2AE0F1B}" name="Colonne11892"/>
    <tableColumn id="11916" xr3:uid="{7F0537D8-CA08-4394-89B1-F37603ED78F2}" name="Colonne11893"/>
    <tableColumn id="11917" xr3:uid="{C39AE282-D6AC-4164-BCB2-5D5A78207819}" name="Colonne11894"/>
    <tableColumn id="11918" xr3:uid="{9FD7A58F-F9BF-4A44-8F0C-DAF69C253F24}" name="Colonne11895"/>
    <tableColumn id="11919" xr3:uid="{176D393B-6890-4692-ADCF-829DE234C07F}" name="Colonne11896"/>
    <tableColumn id="11920" xr3:uid="{54EEC991-E692-4814-BE8B-46BE66E1E41A}" name="Colonne11897"/>
    <tableColumn id="11921" xr3:uid="{64E7BF2B-3010-46CF-82A4-773127B9451D}" name="Colonne11898"/>
    <tableColumn id="11922" xr3:uid="{CB0FE139-8A7B-42FF-BED5-70C3A99167BB}" name="Colonne11899"/>
    <tableColumn id="11923" xr3:uid="{29E994AF-9CEF-46BD-901D-788AA01CC2B8}" name="Colonne11900"/>
    <tableColumn id="11924" xr3:uid="{F6A7047F-5852-4781-92CA-C5E0647ED3F7}" name="Colonne11901"/>
    <tableColumn id="11925" xr3:uid="{12FE0ACD-25DA-4D24-B866-37BEF1472F6F}" name="Colonne11902"/>
    <tableColumn id="11926" xr3:uid="{97E26E42-BB13-49CF-9FFD-6EC7D8017596}" name="Colonne11903"/>
    <tableColumn id="11927" xr3:uid="{B4C731C6-9FB0-4F14-B1A7-647AE55B3A44}" name="Colonne11904"/>
    <tableColumn id="11928" xr3:uid="{28E131CD-F53E-473D-8B2C-CE7FF6999177}" name="Colonne11905"/>
    <tableColumn id="11929" xr3:uid="{46B1FA5D-95B2-485C-B07A-CF35B3D13C8F}" name="Colonne11906"/>
    <tableColumn id="11930" xr3:uid="{092AB133-E8C6-4224-955F-EA2E622CD167}" name="Colonne11907"/>
    <tableColumn id="11931" xr3:uid="{CAF14060-1980-493F-A8A6-3C27032AA092}" name="Colonne11908"/>
    <tableColumn id="11932" xr3:uid="{B975569B-1F3F-44E5-AD54-350E6D884E5A}" name="Colonne11909"/>
    <tableColumn id="11933" xr3:uid="{7D649F74-7EA7-474F-91E6-658FA58FBFE7}" name="Colonne11910"/>
    <tableColumn id="11934" xr3:uid="{BB588A4A-7709-4B41-8D8F-3CF173909F9A}" name="Colonne11911"/>
    <tableColumn id="11935" xr3:uid="{AE03A022-5A62-4663-BBAF-EB2D1A4B5B0D}" name="Colonne11912"/>
    <tableColumn id="11936" xr3:uid="{8FFF7224-A51D-468B-9A56-5F38FF177A27}" name="Colonne11913"/>
    <tableColumn id="11937" xr3:uid="{EAF3085E-51E6-4DFA-9EE7-2F053D4CB175}" name="Colonne11914"/>
    <tableColumn id="11938" xr3:uid="{5E026E22-917F-4FF3-8738-0125B4C6AE28}" name="Colonne11915"/>
    <tableColumn id="11939" xr3:uid="{1A567AB2-7A04-4285-9D06-3A275DAA0C13}" name="Colonne11916"/>
    <tableColumn id="11940" xr3:uid="{54CE217E-39FF-4029-A5F8-560980FA1876}" name="Colonne11917"/>
    <tableColumn id="11941" xr3:uid="{105A0EC4-E404-42C4-973C-7F88F7FC5020}" name="Colonne11918"/>
    <tableColumn id="11942" xr3:uid="{2070A043-D2F0-4190-8F40-5841B409153F}" name="Colonne11919"/>
    <tableColumn id="11943" xr3:uid="{2FAED31C-5B66-4322-B55A-C12365C85DA9}" name="Colonne11920"/>
    <tableColumn id="11944" xr3:uid="{8E9C29FA-767F-4C1A-9A85-28F2BCE8C3CF}" name="Colonne11921"/>
    <tableColumn id="11945" xr3:uid="{56004886-0048-4908-B594-536FAFA44C8C}" name="Colonne11922"/>
    <tableColumn id="11946" xr3:uid="{AFF7410F-682C-4896-B870-51F47662725E}" name="Colonne11923"/>
    <tableColumn id="11947" xr3:uid="{75307134-7D89-404E-B6F8-FF9617796A8A}" name="Colonne11924"/>
    <tableColumn id="11948" xr3:uid="{6CBE384E-EFDF-4197-B428-32B18A5524D3}" name="Colonne11925"/>
    <tableColumn id="11949" xr3:uid="{98DEC8BF-8A96-47CB-BD34-C87131B1BDED}" name="Colonne11926"/>
    <tableColumn id="11950" xr3:uid="{C5AC8184-A1DB-45F8-A73C-09222DE22D0C}" name="Colonne11927"/>
    <tableColumn id="11951" xr3:uid="{5BA50EB3-41A5-4172-96AE-F40187ECC3B2}" name="Colonne11928"/>
    <tableColumn id="11952" xr3:uid="{AFC31E88-522E-49CE-BA8C-E1DF141CF7CF}" name="Colonne11929"/>
    <tableColumn id="11953" xr3:uid="{D4EDA71E-1C40-4312-803B-0163246F09CB}" name="Colonne11930"/>
    <tableColumn id="11954" xr3:uid="{F4359B1D-E746-4C67-91A1-0D27D4854A5D}" name="Colonne11931"/>
    <tableColumn id="11955" xr3:uid="{0A8813E3-2C72-428F-A523-12DB0469C213}" name="Colonne11932"/>
    <tableColumn id="11956" xr3:uid="{ED6625F3-C2B3-4140-B058-62A8A949084A}" name="Colonne11933"/>
    <tableColumn id="11957" xr3:uid="{F1431994-EF1C-49FF-8951-B59924268D59}" name="Colonne11934"/>
    <tableColumn id="11958" xr3:uid="{52390D86-4BE4-4880-97CE-FD3087660854}" name="Colonne11935"/>
    <tableColumn id="11959" xr3:uid="{8F616BF2-1E55-4922-BE0C-32377FEE978D}" name="Colonne11936"/>
    <tableColumn id="11960" xr3:uid="{F347CE18-1632-48B1-9186-E8A1C87CD5F5}" name="Colonne11937"/>
    <tableColumn id="11961" xr3:uid="{8B36AA23-1122-46A3-A4C4-87EB24CF9E5F}" name="Colonne11938"/>
    <tableColumn id="11962" xr3:uid="{D767D272-A22B-4B9C-AF44-B55EB8707E20}" name="Colonne11939"/>
    <tableColumn id="11963" xr3:uid="{1BEE3003-12A7-4884-A728-04A6F7A8CF3F}" name="Colonne11940"/>
    <tableColumn id="11964" xr3:uid="{8DC1E992-5D0A-482B-B47F-307F7B14E3DE}" name="Colonne11941"/>
    <tableColumn id="11965" xr3:uid="{A603AC5F-8C1F-4FDF-92EF-EF9489910C7A}" name="Colonne11942"/>
    <tableColumn id="11966" xr3:uid="{196B32BC-089A-4E89-ADF2-07323B702774}" name="Colonne11943"/>
    <tableColumn id="11967" xr3:uid="{ACC85060-62BB-48BF-A63D-E4AE358BC543}" name="Colonne11944"/>
    <tableColumn id="11968" xr3:uid="{F63F5E38-2130-4369-A2B2-AF9A4837BEC9}" name="Colonne11945"/>
    <tableColumn id="11969" xr3:uid="{CFB81D42-3019-471C-B35C-CE7324905D98}" name="Colonne11946"/>
    <tableColumn id="11970" xr3:uid="{45EA77B0-3C6A-464B-B07E-68B2A3799567}" name="Colonne11947"/>
    <tableColumn id="11971" xr3:uid="{9724FFD2-D451-454A-90E6-491C94E5ABA7}" name="Colonne11948"/>
    <tableColumn id="11972" xr3:uid="{AEC42AED-465E-483B-8053-B84711D86BB9}" name="Colonne11949"/>
    <tableColumn id="11973" xr3:uid="{43B5932F-2E07-4F43-8081-EB7916B93419}" name="Colonne11950"/>
    <tableColumn id="11974" xr3:uid="{4B1D1D43-4D2D-42C4-A179-32AD4FC66233}" name="Colonne11951"/>
    <tableColumn id="11975" xr3:uid="{05D90B3A-8934-44BF-B58B-F48416728B7B}" name="Colonne11952"/>
    <tableColumn id="11976" xr3:uid="{4678A1F9-58CE-4957-B3D2-C0975FA8925A}" name="Colonne11953"/>
    <tableColumn id="11977" xr3:uid="{63FEE3B2-C50D-406E-B905-6CE8655A33D3}" name="Colonne11954"/>
    <tableColumn id="11978" xr3:uid="{665B8110-6A12-4508-BCE9-A070413900ED}" name="Colonne11955"/>
    <tableColumn id="11979" xr3:uid="{2E619E0F-8B7D-4509-8632-8177B8A81D72}" name="Colonne11956"/>
    <tableColumn id="11980" xr3:uid="{DDCECBE2-266B-4858-9394-0B2A142D8D44}" name="Colonne11957"/>
    <tableColumn id="11981" xr3:uid="{5CB472D0-E015-41D3-A39E-04180D803C15}" name="Colonne11958"/>
    <tableColumn id="11982" xr3:uid="{4E4A01EA-4A4B-49E1-9D8C-2E8F28CCB8BD}" name="Colonne11959"/>
    <tableColumn id="11983" xr3:uid="{079CD1C5-DD57-4A9A-8B23-EE25E5AAEEEA}" name="Colonne11960"/>
    <tableColumn id="11984" xr3:uid="{E2024147-569D-4E7E-B7B7-69281B2D0CBD}" name="Colonne11961"/>
    <tableColumn id="11985" xr3:uid="{E9BACDB8-0790-4EF9-8409-FCD01ACEC1D7}" name="Colonne11962"/>
    <tableColumn id="11986" xr3:uid="{104EFFCE-933C-4ADF-AE68-D3759BD0DBBB}" name="Colonne11963"/>
    <tableColumn id="11987" xr3:uid="{0576CD5F-76D7-4801-8C19-DA960CE7773B}" name="Colonne11964"/>
    <tableColumn id="11988" xr3:uid="{81EBF71E-7467-45F4-B2CD-E153BF5DEF10}" name="Colonne11965"/>
    <tableColumn id="11989" xr3:uid="{FCACD383-D0E9-426B-BC22-D8F75F811E53}" name="Colonne11966"/>
    <tableColumn id="11990" xr3:uid="{F06EA9BF-ADEC-4FEE-8C12-65301EBE27B0}" name="Colonne11967"/>
    <tableColumn id="11991" xr3:uid="{C022BA5A-1B49-4061-9D7A-0C01BA48FCE2}" name="Colonne11968"/>
    <tableColumn id="11992" xr3:uid="{97AC4F76-DB8E-4D97-B269-B595410B22E0}" name="Colonne11969"/>
    <tableColumn id="11993" xr3:uid="{1557F3A6-2EA4-4DFF-A384-025893B12A61}" name="Colonne11970"/>
    <tableColumn id="11994" xr3:uid="{FF440E15-742E-45CD-BA5C-016187C70945}" name="Colonne11971"/>
    <tableColumn id="11995" xr3:uid="{47386D7A-3116-4CA8-8807-C41B7F001A19}" name="Colonne11972"/>
    <tableColumn id="11996" xr3:uid="{3B95C6EE-E93F-4A34-A12F-E0CC553FECAA}" name="Colonne11973"/>
    <tableColumn id="11997" xr3:uid="{FE1BB974-B903-4D32-BB47-29B3FE31980A}" name="Colonne11974"/>
    <tableColumn id="11998" xr3:uid="{A1934F7B-9B62-46C0-951C-3C22835630C8}" name="Colonne11975"/>
    <tableColumn id="11999" xr3:uid="{986DCDEA-C9CF-434C-A60F-717819731C23}" name="Colonne11976"/>
    <tableColumn id="12000" xr3:uid="{3B428464-2698-46AD-90D1-D3C944E22049}" name="Colonne11977"/>
    <tableColumn id="12001" xr3:uid="{E64CC9F7-C776-41B3-A207-83883D0FA82C}" name="Colonne11978"/>
    <tableColumn id="12002" xr3:uid="{D83813BF-6500-4D53-8D5D-02272FFE7988}" name="Colonne11979"/>
    <tableColumn id="12003" xr3:uid="{88C09C52-C5F4-4882-BE66-50FE9E142C30}" name="Colonne11980"/>
    <tableColumn id="12004" xr3:uid="{28C4151D-5FDF-4AA8-AC3E-D6B93EF01777}" name="Colonne11981"/>
    <tableColumn id="12005" xr3:uid="{48565358-2381-4AD7-B2FB-07199E6CFFFB}" name="Colonne11982"/>
    <tableColumn id="12006" xr3:uid="{26E5DB24-AE6E-4C0B-B651-17E5ACD2653B}" name="Colonne11983"/>
    <tableColumn id="12007" xr3:uid="{E9134F29-E523-489B-A8C2-75B6826132B2}" name="Colonne11984"/>
    <tableColumn id="12008" xr3:uid="{B1F2626B-6FBB-471E-9E87-D6C20802D23A}" name="Colonne11985"/>
    <tableColumn id="12009" xr3:uid="{319B599E-47C3-41AC-A249-F18CB769DFFA}" name="Colonne11986"/>
    <tableColumn id="12010" xr3:uid="{328B015D-58F8-43C7-9B7C-9B0E55DF8644}" name="Colonne11987"/>
    <tableColumn id="12011" xr3:uid="{78786CF1-3045-4493-A49A-B248BF3820F3}" name="Colonne11988"/>
    <tableColumn id="12012" xr3:uid="{27C8926F-9BF6-4866-9C56-0A9D18D64936}" name="Colonne11989"/>
    <tableColumn id="12013" xr3:uid="{7A5EE3F6-AA14-4A1C-9923-6BBBA9AD30F2}" name="Colonne11990"/>
    <tableColumn id="12014" xr3:uid="{A2E64B7D-2F9F-4525-A1FD-CBA56EEB689F}" name="Colonne11991"/>
    <tableColumn id="12015" xr3:uid="{93450111-FFA1-407F-B867-FD21DD796A74}" name="Colonne11992"/>
    <tableColumn id="12016" xr3:uid="{7A04A47D-BA0A-44DE-AE57-147F029633C1}" name="Colonne11993"/>
    <tableColumn id="12017" xr3:uid="{C757B1CD-4EB8-49CC-889E-EDF215A2FB06}" name="Colonne11994"/>
    <tableColumn id="12018" xr3:uid="{4A047BC2-2C68-49CA-87D5-C919950E9E5F}" name="Colonne11995"/>
    <tableColumn id="12019" xr3:uid="{601A1D3E-3FA9-465C-8F83-82E3B807CA4A}" name="Colonne11996"/>
    <tableColumn id="12020" xr3:uid="{8C73786D-E76E-43C7-927D-5D0F8B2F8533}" name="Colonne11997"/>
    <tableColumn id="12021" xr3:uid="{819F65A2-D6A9-4F94-8319-5CB5040AC027}" name="Colonne11998"/>
    <tableColumn id="12022" xr3:uid="{F5B08DFD-A212-44A4-9B21-1FA5BA696B7C}" name="Colonne11999"/>
    <tableColumn id="12023" xr3:uid="{7F4DE1CB-6C75-46E8-BBA9-FCF5C42ABE9C}" name="Colonne12000"/>
    <tableColumn id="12024" xr3:uid="{FF19DE5A-DF67-4F46-9B17-CD618C8EC190}" name="Colonne12001"/>
    <tableColumn id="12025" xr3:uid="{7D828AE1-6E64-450C-B187-AA282D642524}" name="Colonne12002"/>
    <tableColumn id="12026" xr3:uid="{9AF878C2-F007-484F-80F3-9DBF0C0CFB44}" name="Colonne12003"/>
    <tableColumn id="12027" xr3:uid="{D71F5CA3-6E12-457F-A642-3D660B0E03C2}" name="Colonne12004"/>
    <tableColumn id="12028" xr3:uid="{E759B285-085A-4308-817E-4B80DD46D4CB}" name="Colonne12005"/>
    <tableColumn id="12029" xr3:uid="{C249D969-DE05-40CD-941E-58CB9D1D3998}" name="Colonne12006"/>
    <tableColumn id="12030" xr3:uid="{7A216E53-74AD-41B7-B612-02BE4C599F5F}" name="Colonne12007"/>
    <tableColumn id="12031" xr3:uid="{B287DBC2-AAA5-4708-A033-E36FCE353EFA}" name="Colonne12008"/>
    <tableColumn id="12032" xr3:uid="{4D022059-E0EA-4D7C-A0A1-A4B16B9ED1A2}" name="Colonne12009"/>
    <tableColumn id="12033" xr3:uid="{E46121B0-78F9-4603-BB3E-EE70C5D71EB1}" name="Colonne12010"/>
    <tableColumn id="12034" xr3:uid="{7F478EB9-4DCE-486C-94DC-D28B5F1FE3A1}" name="Colonne12011"/>
    <tableColumn id="12035" xr3:uid="{B45906C6-A90C-44C9-8CE0-FD1D81B8A21A}" name="Colonne12012"/>
    <tableColumn id="12036" xr3:uid="{CA17D623-5A45-473C-89B3-04A8A0A62BFA}" name="Colonne12013"/>
    <tableColumn id="12037" xr3:uid="{0ED857F3-19E0-41B7-A92B-A23D9D38BBE6}" name="Colonne12014"/>
    <tableColumn id="12038" xr3:uid="{176A60D9-9A5D-47FD-87A1-1EE09C22F689}" name="Colonne12015"/>
    <tableColumn id="12039" xr3:uid="{90068181-DE5C-4899-B34D-0B12B02966E5}" name="Colonne12016"/>
    <tableColumn id="12040" xr3:uid="{EA962051-1B96-49FD-A109-C847ED39C8B4}" name="Colonne12017"/>
    <tableColumn id="12041" xr3:uid="{D9BCDFB0-E665-4BEA-936B-4FE52770A9B4}" name="Colonne12018"/>
    <tableColumn id="12042" xr3:uid="{3354DC9B-2E10-4E90-82A8-2812E0A81997}" name="Colonne12019"/>
    <tableColumn id="12043" xr3:uid="{409884CB-9939-4693-8B34-C329DB8F3644}" name="Colonne12020"/>
    <tableColumn id="12044" xr3:uid="{EC908E00-09C2-4EE5-9844-2B8C649C4918}" name="Colonne12021"/>
    <tableColumn id="12045" xr3:uid="{F8DFCBAF-01DF-4AC0-A24F-D01AC7A149AA}" name="Colonne12022"/>
    <tableColumn id="12046" xr3:uid="{9BB22B64-3CFD-4759-8DE7-7D90B428A52E}" name="Colonne12023"/>
    <tableColumn id="12047" xr3:uid="{9674EEF0-25AC-485B-B9C7-834C83CEFD00}" name="Colonne12024"/>
    <tableColumn id="12048" xr3:uid="{889807D4-C4D1-4274-8099-3CA150507D5F}" name="Colonne12025"/>
    <tableColumn id="12049" xr3:uid="{823C5FBB-C4D8-472E-83DB-37D43BB7A3B2}" name="Colonne12026"/>
    <tableColumn id="12050" xr3:uid="{082B6AD7-7071-4405-993D-D3ECC9231D13}" name="Colonne12027"/>
    <tableColumn id="12051" xr3:uid="{3BBEBA6F-A9F4-42E3-BA76-995EE9C41026}" name="Colonne12028"/>
    <tableColumn id="12052" xr3:uid="{7E3AD3C8-F051-4FCF-A602-851D541B98B9}" name="Colonne12029"/>
    <tableColumn id="12053" xr3:uid="{DA0AF1BE-1A8E-4677-83C8-E4366484274F}" name="Colonne12030"/>
    <tableColumn id="12054" xr3:uid="{D86B9A4D-4FBE-4C3D-AA2C-D911DD8A7C9E}" name="Colonne12031"/>
    <tableColumn id="12055" xr3:uid="{739655AA-7049-4ED4-BCC2-02DE24B017BE}" name="Colonne12032"/>
    <tableColumn id="12056" xr3:uid="{75009AB8-4F1A-4ACB-8FE9-F0243298CA09}" name="Colonne12033"/>
    <tableColumn id="12057" xr3:uid="{BE553EDF-1FC0-422A-A6DC-4AEC64B72226}" name="Colonne12034"/>
    <tableColumn id="12058" xr3:uid="{342EBDF2-84A1-4393-BB6D-E4C646E03319}" name="Colonne12035"/>
    <tableColumn id="12059" xr3:uid="{1352A9B2-6FCB-45F4-B2EB-0F449F35C80F}" name="Colonne12036"/>
    <tableColumn id="12060" xr3:uid="{942DD35A-962D-4AAB-B562-AB11213BF9AA}" name="Colonne12037"/>
    <tableColumn id="12061" xr3:uid="{10B30C63-147F-4079-AF7F-6892AE59308B}" name="Colonne12038"/>
    <tableColumn id="12062" xr3:uid="{46128E9C-4EB9-41BA-B3F1-334507129C13}" name="Colonne12039"/>
    <tableColumn id="12063" xr3:uid="{7B6D5A91-8186-4C36-A413-6F4EB2A0E29F}" name="Colonne12040"/>
    <tableColumn id="12064" xr3:uid="{9521E49D-C984-4EC0-A1CD-7B46F1125FDD}" name="Colonne12041"/>
    <tableColumn id="12065" xr3:uid="{38E223E0-9AB2-4E60-8215-EF82C0997CF9}" name="Colonne12042"/>
    <tableColumn id="12066" xr3:uid="{78D506AA-753E-432B-8FCC-66814B672D50}" name="Colonne12043"/>
    <tableColumn id="12067" xr3:uid="{96BBC93E-29E9-4735-A25B-E7DA718DB18A}" name="Colonne12044"/>
    <tableColumn id="12068" xr3:uid="{1DE6C151-AEA9-4314-9334-C02431A37BAA}" name="Colonne12045"/>
    <tableColumn id="12069" xr3:uid="{1C632D2F-55AE-45FC-B76A-0F7C9F21FBD0}" name="Colonne12046"/>
    <tableColumn id="12070" xr3:uid="{D211DCF0-678A-49B3-9884-F49FA96F7395}" name="Colonne12047"/>
    <tableColumn id="12071" xr3:uid="{393F39B6-0927-43C6-BB47-0F8DE5F267AA}" name="Colonne12048"/>
    <tableColumn id="12072" xr3:uid="{47CECE4C-8EB6-4334-B1D1-B80599123A98}" name="Colonne12049"/>
    <tableColumn id="12073" xr3:uid="{C2CE3407-6F24-4FEC-956A-D6FD3BF5D6D0}" name="Colonne12050"/>
    <tableColumn id="12074" xr3:uid="{8C4BCBBA-B5A3-491E-91C6-2F8172FDB26F}" name="Colonne12051"/>
    <tableColumn id="12075" xr3:uid="{9DF4959F-61DC-46C5-8FA3-198A6C98CAA6}" name="Colonne12052"/>
    <tableColumn id="12076" xr3:uid="{AB564E6A-494D-4291-8DBB-AC1857796E57}" name="Colonne12053"/>
    <tableColumn id="12077" xr3:uid="{7CD7ABF4-3B81-40D1-9AB3-E00226933CF9}" name="Colonne12054"/>
    <tableColumn id="12078" xr3:uid="{59DAD9DA-A1D5-441D-B6BA-ABBFE197A060}" name="Colonne12055"/>
    <tableColumn id="12079" xr3:uid="{38992A02-86C5-483E-83C7-6CCDB383F81A}" name="Colonne12056"/>
    <tableColumn id="12080" xr3:uid="{2DD9A318-F091-4063-B119-95B534A8FF3C}" name="Colonne12057"/>
    <tableColumn id="12081" xr3:uid="{4C731A12-2D4F-46D8-AB1D-979ED9FCBDC6}" name="Colonne12058"/>
    <tableColumn id="12082" xr3:uid="{10D4633E-431E-42A5-922A-4EDF3722B7DC}" name="Colonne12059"/>
    <tableColumn id="12083" xr3:uid="{81B1CFF9-11D2-482C-9DB9-A87FD6089761}" name="Colonne12060"/>
    <tableColumn id="12084" xr3:uid="{8B94A392-A5B6-4271-8DED-3DBFFD7E73F4}" name="Colonne12061"/>
    <tableColumn id="12085" xr3:uid="{B9AFF8F0-E72C-4069-A7A6-DFEA5BE4289E}" name="Colonne12062"/>
    <tableColumn id="12086" xr3:uid="{B3CB5F74-D6C9-4FE5-8AC8-552FC775365D}" name="Colonne12063"/>
    <tableColumn id="12087" xr3:uid="{5B6055B1-D16F-46C1-AB96-2C3B0F4C2C03}" name="Colonne12064"/>
    <tableColumn id="12088" xr3:uid="{CBAC4B3D-BFEF-427F-83E4-A105404495FB}" name="Colonne12065"/>
    <tableColumn id="12089" xr3:uid="{110812E4-EAAD-4865-8B43-2EDFCF341410}" name="Colonne12066"/>
    <tableColumn id="12090" xr3:uid="{FFCB030F-ABAA-4B55-8D3C-E1D998605FB9}" name="Colonne12067"/>
    <tableColumn id="12091" xr3:uid="{387E0EC2-BEFB-49C4-9C75-D7E3DD165F33}" name="Colonne12068"/>
    <tableColumn id="12092" xr3:uid="{665BC356-5FAF-4BAD-9D1C-D6B8362D80DD}" name="Colonne12069"/>
    <tableColumn id="12093" xr3:uid="{094E20C9-31C7-4CE8-BCE2-39B96C529CBF}" name="Colonne12070"/>
    <tableColumn id="12094" xr3:uid="{9C2C42DF-0C5B-4CE8-ACA1-0DE710988806}" name="Colonne12071"/>
    <tableColumn id="12095" xr3:uid="{E6ED7C59-442D-4747-967D-076C44D97ADF}" name="Colonne12072"/>
    <tableColumn id="12096" xr3:uid="{EFE450B4-2D62-4E43-A54D-85A4A4A3E2CC}" name="Colonne12073"/>
    <tableColumn id="12097" xr3:uid="{5CAF37DB-DD5E-4D9C-9E2D-C03BDF90B114}" name="Colonne12074"/>
    <tableColumn id="12098" xr3:uid="{DE3502CA-8E2E-49D4-A4E2-86CB5599CA94}" name="Colonne12075"/>
    <tableColumn id="12099" xr3:uid="{3FC18BFD-C56A-4A20-8EDE-568B5386945A}" name="Colonne12076"/>
    <tableColumn id="12100" xr3:uid="{EE74638D-D590-40EE-9C0A-06ED21AEEB43}" name="Colonne12077"/>
    <tableColumn id="12101" xr3:uid="{5FB9329F-6291-4976-BA21-4F00E8C90FFE}" name="Colonne12078"/>
    <tableColumn id="12102" xr3:uid="{B85AFCE8-9A72-425C-AF7C-37A763BA8A17}" name="Colonne12079"/>
    <tableColumn id="12103" xr3:uid="{9A68CECB-7B6A-4C03-8FED-AE39848BFE9E}" name="Colonne12080"/>
    <tableColumn id="12104" xr3:uid="{212D3295-9BF0-4E7F-BCAE-8A52EA698058}" name="Colonne12081"/>
    <tableColumn id="12105" xr3:uid="{2C703811-6DE9-4C81-A149-21243987EEDA}" name="Colonne12082"/>
    <tableColumn id="12106" xr3:uid="{E711FF63-F0CC-4F50-98DD-7347D0D3DE33}" name="Colonne12083"/>
    <tableColumn id="12107" xr3:uid="{E51ED0C6-3C0F-497C-B00F-DA99FDFF6D33}" name="Colonne12084"/>
    <tableColumn id="12108" xr3:uid="{09DE986D-09B8-4FD2-8EE1-66893D35A9F5}" name="Colonne12085"/>
    <tableColumn id="12109" xr3:uid="{87B948F2-5743-4180-A1F2-E66CA5DC3486}" name="Colonne12086"/>
    <tableColumn id="12110" xr3:uid="{50B1D11A-07ED-4628-91DA-5721CE65C0B3}" name="Colonne12087"/>
    <tableColumn id="12111" xr3:uid="{6ACBB108-11CB-4A00-822A-11B9DEED6CB4}" name="Colonne12088"/>
    <tableColumn id="12112" xr3:uid="{E74F8D05-6CFF-43F1-B5AF-996CA916BA36}" name="Colonne12089"/>
    <tableColumn id="12113" xr3:uid="{FA44391A-B577-4B71-AC09-63991E5B0ACD}" name="Colonne12090"/>
    <tableColumn id="12114" xr3:uid="{3435B2FE-952A-40B4-AC11-3F98B4C1EBE2}" name="Colonne12091"/>
    <tableColumn id="12115" xr3:uid="{B43607CA-AA8F-457F-9D65-3AE39273D9EF}" name="Colonne12092"/>
    <tableColumn id="12116" xr3:uid="{2EDD366E-B8EE-4F88-8AA3-AFC4D60A36A8}" name="Colonne12093"/>
    <tableColumn id="12117" xr3:uid="{ACB00509-54C4-4301-AFAF-ED78DD66EA8D}" name="Colonne12094"/>
    <tableColumn id="12118" xr3:uid="{101D4AB2-F601-4382-9DF5-E1DBA548C9BD}" name="Colonne12095"/>
    <tableColumn id="12119" xr3:uid="{ADA96C1B-CA9E-460F-9B88-2CA287355402}" name="Colonne12096"/>
    <tableColumn id="12120" xr3:uid="{43583032-70B4-434A-8C3A-A1B928617383}" name="Colonne12097"/>
    <tableColumn id="12121" xr3:uid="{FC103904-2CB5-4840-8D87-63DBD31066C3}" name="Colonne12098"/>
    <tableColumn id="12122" xr3:uid="{9A987DFA-6ABA-4A8B-A5D7-4E114344E23F}" name="Colonne12099"/>
    <tableColumn id="12123" xr3:uid="{4D7AA5C9-AF94-4EC3-8AA5-D302B8D077AA}" name="Colonne12100"/>
    <tableColumn id="12124" xr3:uid="{379B19F2-4C4E-4434-83BF-653119E40EBC}" name="Colonne12101"/>
    <tableColumn id="12125" xr3:uid="{5C21E8C7-710E-4A79-9CA8-936BEA000032}" name="Colonne12102"/>
    <tableColumn id="12126" xr3:uid="{1AA55BDE-6F07-4C94-87DD-2257B88CE356}" name="Colonne12103"/>
    <tableColumn id="12127" xr3:uid="{B17E0313-4B9C-4F6A-9711-488BBEEF965E}" name="Colonne12104"/>
    <tableColumn id="12128" xr3:uid="{1BED76B0-7EA0-4C4D-BE5E-B49D86E077FE}" name="Colonne12105"/>
    <tableColumn id="12129" xr3:uid="{2F33133E-2186-469E-8FA7-7FDA65163C67}" name="Colonne12106"/>
    <tableColumn id="12130" xr3:uid="{4A020EE7-2CF7-46ED-9519-3B8DFA286688}" name="Colonne12107"/>
    <tableColumn id="12131" xr3:uid="{5E12C055-2E70-471B-9528-FD4D021BD48F}" name="Colonne12108"/>
    <tableColumn id="12132" xr3:uid="{47E14C40-BC8C-492E-BA09-6DC5F317EDB0}" name="Colonne12109"/>
    <tableColumn id="12133" xr3:uid="{D8B34D01-D123-4F88-A3E4-7B456AC70509}" name="Colonne12110"/>
    <tableColumn id="12134" xr3:uid="{516A3197-A043-4CB6-8939-6351F92533A9}" name="Colonne12111"/>
    <tableColumn id="12135" xr3:uid="{C0A03C9B-2F08-402A-B5EC-CA20709EA9E4}" name="Colonne12112"/>
    <tableColumn id="12136" xr3:uid="{323ECF0C-7DF1-4F42-A927-4D6273D71FF7}" name="Colonne12113"/>
    <tableColumn id="12137" xr3:uid="{90975D92-7D84-437B-8279-2B304CD5F782}" name="Colonne12114"/>
    <tableColumn id="12138" xr3:uid="{9CF9B088-475B-46E3-A982-481D8D226824}" name="Colonne12115"/>
    <tableColumn id="12139" xr3:uid="{C38F1534-14B0-4925-8736-87EA17D5A148}" name="Colonne12116"/>
    <tableColumn id="12140" xr3:uid="{525345C1-C495-4AAC-8EA1-43A7D4712C40}" name="Colonne12117"/>
    <tableColumn id="12141" xr3:uid="{334765DC-D57B-46CA-99A6-6F238F07643C}" name="Colonne12118"/>
    <tableColumn id="12142" xr3:uid="{9523AE55-23A6-4FEC-9AE6-A8D4323184E0}" name="Colonne12119"/>
    <tableColumn id="12143" xr3:uid="{DD665466-C7BA-40A5-8EA8-53B913AC0EF0}" name="Colonne12120"/>
    <tableColumn id="12144" xr3:uid="{B5C1595D-6EEA-403F-804A-BB52C15594BE}" name="Colonne12121"/>
    <tableColumn id="12145" xr3:uid="{E00864F5-CBE9-4E91-BE47-095A8508C06C}" name="Colonne12122"/>
    <tableColumn id="12146" xr3:uid="{A70B2D6C-9606-4742-BF32-02DC27072879}" name="Colonne12123"/>
    <tableColumn id="12147" xr3:uid="{9343E44B-B8C5-4C4D-933E-F0F98F1C0C83}" name="Colonne12124"/>
    <tableColumn id="12148" xr3:uid="{4B302776-54AF-40D2-800B-6C2E3CA121A5}" name="Colonne12125"/>
    <tableColumn id="12149" xr3:uid="{D8ADE796-B827-4A19-9EDE-577FD5E6D7D5}" name="Colonne12126"/>
    <tableColumn id="12150" xr3:uid="{7A728F68-0985-4C90-898D-21AA5A16987D}" name="Colonne12127"/>
    <tableColumn id="12151" xr3:uid="{C343D284-CF95-41C5-9FE4-38A708CD13F5}" name="Colonne12128"/>
    <tableColumn id="12152" xr3:uid="{E1A8DCF0-E6D4-464F-996F-6C050048CBDC}" name="Colonne12129"/>
    <tableColumn id="12153" xr3:uid="{6544F88C-1488-43D2-A26F-A85FAC3C74DE}" name="Colonne12130"/>
    <tableColumn id="12154" xr3:uid="{71FF2DD7-04FE-4B8F-B627-93F8DD891D11}" name="Colonne12131"/>
    <tableColumn id="12155" xr3:uid="{1657F57F-E230-4F42-BDBF-89C6B9861961}" name="Colonne12132"/>
    <tableColumn id="12156" xr3:uid="{28E5FD8C-DA38-41FB-B4D6-14767CAACA3D}" name="Colonne12133"/>
    <tableColumn id="12157" xr3:uid="{B7ACA4AE-3C78-4030-9034-7982950C2B84}" name="Colonne12134"/>
    <tableColumn id="12158" xr3:uid="{DA9D6483-10A4-480B-AAEC-BD091E9468E8}" name="Colonne12135"/>
    <tableColumn id="12159" xr3:uid="{C7E64379-269E-4E3A-BB6A-AA0263B29261}" name="Colonne12136"/>
    <tableColumn id="12160" xr3:uid="{8E660B02-A0F9-49C0-BDE6-B7C64FDD85FC}" name="Colonne12137"/>
    <tableColumn id="12161" xr3:uid="{A7412222-8BF3-4BEF-A15A-D8C55EF8A5D5}" name="Colonne12138"/>
    <tableColumn id="12162" xr3:uid="{6DB271E6-0197-4781-9BD2-EE2288AEABF6}" name="Colonne12139"/>
    <tableColumn id="12163" xr3:uid="{73033892-235B-45A5-B7FC-12FD9A3D3B3B}" name="Colonne12140"/>
    <tableColumn id="12164" xr3:uid="{58AEAF81-BA95-452B-B081-5C8FE104421C}" name="Colonne12141"/>
    <tableColumn id="12165" xr3:uid="{29085FB5-C53C-4AD3-A2CE-EB73772153B4}" name="Colonne12142"/>
    <tableColumn id="12166" xr3:uid="{2B078DB8-9E3E-4E4B-A518-40DAFCEB7224}" name="Colonne12143"/>
    <tableColumn id="12167" xr3:uid="{C43E3A0E-05A5-4597-93E6-4E6476FE88C3}" name="Colonne12144"/>
    <tableColumn id="12168" xr3:uid="{6188F9A6-170C-4733-AB8A-CC5473B8DA69}" name="Colonne12145"/>
    <tableColumn id="12169" xr3:uid="{6B78687B-ACA4-4C74-AB92-DF54E6CC7023}" name="Colonne12146"/>
    <tableColumn id="12170" xr3:uid="{BAECCD79-F362-4055-9D49-8A898179A18F}" name="Colonne12147"/>
    <tableColumn id="12171" xr3:uid="{767D80B2-AE9F-4E86-B399-C639CD56AEFF}" name="Colonne12148"/>
    <tableColumn id="12172" xr3:uid="{8FC7FABB-4FDD-4B35-B2C5-928060F7F066}" name="Colonne12149"/>
    <tableColumn id="12173" xr3:uid="{D392A26A-3D30-42DA-8DCA-F9817F2D2D16}" name="Colonne12150"/>
    <tableColumn id="12174" xr3:uid="{23323866-941E-4BD5-8968-B15C1B034E59}" name="Colonne12151"/>
    <tableColumn id="12175" xr3:uid="{4C1972F5-CC68-4B78-B0A3-75BC47CDE2D6}" name="Colonne12152"/>
    <tableColumn id="12176" xr3:uid="{6762F82E-18DF-4EE1-A84C-E08FD9A6DCF0}" name="Colonne12153"/>
    <tableColumn id="12177" xr3:uid="{7856781D-F29A-4DE0-B264-FA9C87F2711C}" name="Colonne12154"/>
    <tableColumn id="12178" xr3:uid="{8D5B28B2-C086-45E7-A7AF-7F92B3FD89B4}" name="Colonne12155"/>
    <tableColumn id="12179" xr3:uid="{CF8604C5-7D85-44D1-92FA-592E96A96194}" name="Colonne12156"/>
    <tableColumn id="12180" xr3:uid="{8E7264B9-E657-4163-9325-805D78499056}" name="Colonne12157"/>
    <tableColumn id="12181" xr3:uid="{7839F145-2ACA-49B6-94FD-8E3C6D8B7B2B}" name="Colonne12158"/>
    <tableColumn id="12182" xr3:uid="{059FD7CF-2349-4E37-8C68-A83B89D4CE4E}" name="Colonne12159"/>
    <tableColumn id="12183" xr3:uid="{63B56C26-9487-439D-9A51-5ED04A0959E2}" name="Colonne12160"/>
    <tableColumn id="12184" xr3:uid="{C3A13541-DEB4-4574-8D00-F92E60A6E1CD}" name="Colonne12161"/>
    <tableColumn id="12185" xr3:uid="{972DB608-A638-417B-99B3-F92845D572EE}" name="Colonne12162"/>
    <tableColumn id="12186" xr3:uid="{911C8A14-12D5-46C4-8A98-6832E3349BE6}" name="Colonne12163"/>
    <tableColumn id="12187" xr3:uid="{E2774A45-6305-4FAF-BFDE-383AB1242880}" name="Colonne12164"/>
    <tableColumn id="12188" xr3:uid="{251873E5-90AB-456A-8731-720F65892E8D}" name="Colonne12165"/>
    <tableColumn id="12189" xr3:uid="{F34119C6-B72A-48B3-B8F2-E70E57601FF7}" name="Colonne12166"/>
    <tableColumn id="12190" xr3:uid="{A89772F0-044A-4D6D-9710-7411C754AEAB}" name="Colonne12167"/>
    <tableColumn id="12191" xr3:uid="{4D7901B8-AF23-41F7-A24E-B8BF0234FBCF}" name="Colonne12168"/>
    <tableColumn id="12192" xr3:uid="{A4B55CC6-ECDC-466B-BB68-FD38C7020B00}" name="Colonne12169"/>
    <tableColumn id="12193" xr3:uid="{9E0D167B-6B65-466A-B5AC-8C3DF904658F}" name="Colonne12170"/>
    <tableColumn id="12194" xr3:uid="{7BAED965-14E5-48A5-A2A4-40C41C4A61EB}" name="Colonne12171"/>
    <tableColumn id="12195" xr3:uid="{6A29A310-479B-4884-8734-6F175BA8C462}" name="Colonne12172"/>
    <tableColumn id="12196" xr3:uid="{CA904128-53CE-4314-80FB-31CAD8A1CBA2}" name="Colonne12173"/>
    <tableColumn id="12197" xr3:uid="{5CD593AC-47C4-416F-B8EC-67FB0254ED7D}" name="Colonne12174"/>
    <tableColumn id="12198" xr3:uid="{100F0FDE-81A3-4EC5-A7A4-D38B661087DE}" name="Colonne12175"/>
    <tableColumn id="12199" xr3:uid="{E921CC71-C79C-478E-94EC-90B8FA282EB4}" name="Colonne12176"/>
    <tableColumn id="12200" xr3:uid="{96707610-7E90-4409-B857-9DC177FD8928}" name="Colonne12177"/>
    <tableColumn id="12201" xr3:uid="{907B3449-9E35-49B2-8E95-775301C61F92}" name="Colonne12178"/>
    <tableColumn id="12202" xr3:uid="{1CF2A357-8FFF-4DEE-9989-16D67A8F67BA}" name="Colonne12179"/>
    <tableColumn id="12203" xr3:uid="{8B463296-102F-4028-AF24-9178999C2EA7}" name="Colonne12180"/>
    <tableColumn id="12204" xr3:uid="{D9A31C64-BE13-4D42-B79C-BC036966B040}" name="Colonne12181"/>
    <tableColumn id="12205" xr3:uid="{FD076A80-2E34-4191-A713-B6A918604086}" name="Colonne12182"/>
    <tableColumn id="12206" xr3:uid="{AB946EBB-C475-4CA7-950F-78FD1E4A2B21}" name="Colonne12183"/>
    <tableColumn id="12207" xr3:uid="{1FA600F6-4662-40AE-B6E6-2575875468B6}" name="Colonne12184"/>
    <tableColumn id="12208" xr3:uid="{658A939A-A49A-436B-9EFA-82F09EEB80A3}" name="Colonne12185"/>
    <tableColumn id="12209" xr3:uid="{50C7DABA-F1E3-41D1-BA5C-519A53B9CBA1}" name="Colonne12186"/>
    <tableColumn id="12210" xr3:uid="{9D9FFF87-A68E-4C4A-B396-46B631FC023A}" name="Colonne12187"/>
    <tableColumn id="12211" xr3:uid="{E3EDC03D-AE37-4740-9FD9-11FCE73CD919}" name="Colonne12188"/>
    <tableColumn id="12212" xr3:uid="{351DB02C-865A-4F5F-BA05-E6104C45F058}" name="Colonne12189"/>
    <tableColumn id="12213" xr3:uid="{DC86163B-B716-4731-920D-96F15DAA046B}" name="Colonne12190"/>
    <tableColumn id="12214" xr3:uid="{52FC814B-6B09-4419-80DB-24A7E3DF0191}" name="Colonne12191"/>
    <tableColumn id="12215" xr3:uid="{363EDC9C-ECD2-4522-9092-79260726A042}" name="Colonne12192"/>
    <tableColumn id="12216" xr3:uid="{FCBF25DC-91B3-4267-8B84-87CFE67A71B2}" name="Colonne12193"/>
    <tableColumn id="12217" xr3:uid="{EC38952F-2386-47A6-A37F-F4BF9FFFF9C2}" name="Colonne12194"/>
    <tableColumn id="12218" xr3:uid="{4ABBA367-AA76-4E6B-8DB1-E63C7B063027}" name="Colonne12195"/>
    <tableColumn id="12219" xr3:uid="{286206A2-3A8E-496A-AAA3-B54585960ECE}" name="Colonne12196"/>
    <tableColumn id="12220" xr3:uid="{3BE9C093-5A1E-4707-985B-521DE31F424E}" name="Colonne12197"/>
    <tableColumn id="12221" xr3:uid="{F129F2C8-436F-42DD-AD72-1A0411E231FB}" name="Colonne12198"/>
    <tableColumn id="12222" xr3:uid="{4CFBA704-8D60-4E91-B4C8-570281476F5F}" name="Colonne12199"/>
    <tableColumn id="12223" xr3:uid="{45EDAF76-337F-4036-B8E4-3C6B563549AA}" name="Colonne12200"/>
    <tableColumn id="12224" xr3:uid="{B018E9D1-710B-4EEC-AC1F-F5CA66B94FEE}" name="Colonne12201"/>
    <tableColumn id="12225" xr3:uid="{6FD335E9-3820-4BE8-BC2A-C2C59610CBB7}" name="Colonne12202"/>
    <tableColumn id="12226" xr3:uid="{3C878757-7B30-4BAE-9698-8E21E175E670}" name="Colonne12203"/>
    <tableColumn id="12227" xr3:uid="{D058F8CC-40B0-492C-8814-DEFF955827F4}" name="Colonne12204"/>
    <tableColumn id="12228" xr3:uid="{BFBEFBE3-1CED-42AA-8B17-CABA8072B1B6}" name="Colonne12205"/>
    <tableColumn id="12229" xr3:uid="{EAB33020-7023-4D0F-8A57-A8C53CFB1059}" name="Colonne12206"/>
    <tableColumn id="12230" xr3:uid="{FF8B6F80-0BAA-457C-B2FA-0B84C8D05352}" name="Colonne12207"/>
    <tableColumn id="12231" xr3:uid="{EB7FBC2E-9C11-4EC5-897F-74CF19DB8393}" name="Colonne12208"/>
    <tableColumn id="12232" xr3:uid="{16E79F34-310D-42CC-B5FE-FF617E8AB0D9}" name="Colonne12209"/>
    <tableColumn id="12233" xr3:uid="{3696A44D-8F25-4CCF-844F-7E3F677D7712}" name="Colonne12210"/>
    <tableColumn id="12234" xr3:uid="{FEC178FD-DAF3-4AFC-88FC-FAA853783775}" name="Colonne12211"/>
    <tableColumn id="12235" xr3:uid="{2223750D-C275-458B-BE21-CA48DBBE8EB3}" name="Colonne12212"/>
    <tableColumn id="12236" xr3:uid="{15883D0D-A2C8-4A8A-81D1-9ACB6DCC0E38}" name="Colonne12213"/>
    <tableColumn id="12237" xr3:uid="{390472EF-1591-4720-892D-7F0D5FDC8274}" name="Colonne12214"/>
    <tableColumn id="12238" xr3:uid="{4E6A1F29-62A6-4FA5-91C1-6B4C90108E4B}" name="Colonne12215"/>
    <tableColumn id="12239" xr3:uid="{56279AC6-2283-4550-8F05-6DFAC22DE38A}" name="Colonne12216"/>
    <tableColumn id="12240" xr3:uid="{E5F66775-96A4-412A-A75D-A206581E427C}" name="Colonne12217"/>
    <tableColumn id="12241" xr3:uid="{6BAF2490-BE20-4748-A716-C2DAC8F79C5D}" name="Colonne12218"/>
    <tableColumn id="12242" xr3:uid="{2168BEA1-058C-44A7-BB65-57107143E5E5}" name="Colonne12219"/>
    <tableColumn id="12243" xr3:uid="{82175B61-693E-4D07-8AB6-6AD5D5FD4F75}" name="Colonne12220"/>
    <tableColumn id="12244" xr3:uid="{B760A9B2-46DF-4920-A80E-34C76A96C596}" name="Colonne12221"/>
    <tableColumn id="12245" xr3:uid="{251BF85E-0618-4F8B-822F-79845F99B5BA}" name="Colonne12222"/>
    <tableColumn id="12246" xr3:uid="{A37C7CC7-7829-4BDF-9844-11CABE13EB6A}" name="Colonne12223"/>
    <tableColumn id="12247" xr3:uid="{42F3CFD9-888F-45E4-A9BA-5C0FE75FCBB5}" name="Colonne12224"/>
    <tableColumn id="12248" xr3:uid="{95EBFEF4-C925-459E-B03F-E2E1E3FC92BB}" name="Colonne12225"/>
    <tableColumn id="12249" xr3:uid="{28FB4826-7900-47F6-9563-D9CC4AB7B6A2}" name="Colonne12226"/>
    <tableColumn id="12250" xr3:uid="{B75692F0-3ED9-42DF-A62E-78EE65892BCD}" name="Colonne12227"/>
    <tableColumn id="12251" xr3:uid="{133CEB53-6A16-4C2D-8E5A-0C374EE5CB76}" name="Colonne12228"/>
    <tableColumn id="12252" xr3:uid="{815D7A4C-F4A3-4314-907D-F73EE189EF09}" name="Colonne12229"/>
    <tableColumn id="12253" xr3:uid="{42810C5C-E1D6-4065-96F2-AD5B44F2941C}" name="Colonne12230"/>
    <tableColumn id="12254" xr3:uid="{72D7DBED-F7E6-45C9-BD57-663093051E62}" name="Colonne12231"/>
    <tableColumn id="12255" xr3:uid="{26AF1864-AFA7-4D09-A23D-83C26C063D7D}" name="Colonne12232"/>
    <tableColumn id="12256" xr3:uid="{C84F3A0A-FDFF-4507-B368-680BBC7F1599}" name="Colonne12233"/>
    <tableColumn id="12257" xr3:uid="{0DE57560-CDA7-4941-8432-DFCD7ABCAE68}" name="Colonne12234"/>
    <tableColumn id="12258" xr3:uid="{DE2A46B7-A7FD-4889-B340-6A00483656AB}" name="Colonne12235"/>
    <tableColumn id="12259" xr3:uid="{EDF50894-BE57-42F5-8237-C7A641696051}" name="Colonne12236"/>
    <tableColumn id="12260" xr3:uid="{BBAACFBB-5983-46AF-BBE5-079DE84003F4}" name="Colonne12237"/>
    <tableColumn id="12261" xr3:uid="{DC9CC774-13B4-4901-B5BC-824C13A91FEF}" name="Colonne12238"/>
    <tableColumn id="12262" xr3:uid="{D46B2E8E-DC46-4BBF-8982-8A05549E682E}" name="Colonne12239"/>
    <tableColumn id="12263" xr3:uid="{28E18B13-43F6-4F7B-B0A7-C19131D249FE}" name="Colonne12240"/>
    <tableColumn id="12264" xr3:uid="{61AF5FDF-FF61-4873-AD91-BE7E7F8EC2CB}" name="Colonne12241"/>
    <tableColumn id="12265" xr3:uid="{A8858F68-7B65-472F-BCA7-AB4335B96086}" name="Colonne12242"/>
    <tableColumn id="12266" xr3:uid="{0D69AB09-3C9A-41DF-B71C-81BD86D7DE9D}" name="Colonne12243"/>
    <tableColumn id="12267" xr3:uid="{262F405B-878B-4B84-BBD0-619DE27BF054}" name="Colonne12244"/>
    <tableColumn id="12268" xr3:uid="{13D80D89-4F39-4106-8032-8B3DFC96FD49}" name="Colonne12245"/>
    <tableColumn id="12269" xr3:uid="{A56876DB-224F-48C2-BBAA-09BD2F834EAB}" name="Colonne12246"/>
    <tableColumn id="12270" xr3:uid="{F92B5606-32AA-4B8A-8579-EC05BCF6180A}" name="Colonne12247"/>
    <tableColumn id="12271" xr3:uid="{1B6AEE03-C6DF-4B13-9253-6ACC63B830A2}" name="Colonne12248"/>
    <tableColumn id="12272" xr3:uid="{47148F4A-2A1D-4558-8E93-6846F90E0E77}" name="Colonne12249"/>
    <tableColumn id="12273" xr3:uid="{CC06FEA5-8900-4781-993C-E6EF5C653BD2}" name="Colonne12250"/>
    <tableColumn id="12274" xr3:uid="{19624AD2-8E5F-4CC1-B46B-98E96949A166}" name="Colonne12251"/>
    <tableColumn id="12275" xr3:uid="{A5FE763B-6FAC-40BD-A604-79601CD623B5}" name="Colonne12252"/>
    <tableColumn id="12276" xr3:uid="{3A622995-3EC1-4263-9014-EF88771CDB4D}" name="Colonne12253"/>
    <tableColumn id="12277" xr3:uid="{474DC8B3-DE0E-4296-A6EB-2E5EEA84F301}" name="Colonne12254"/>
    <tableColumn id="12278" xr3:uid="{5F306515-A355-4636-925C-A107789ADE4E}" name="Colonne12255"/>
    <tableColumn id="12279" xr3:uid="{67BC552C-A591-4CDC-A3A7-F2E97FC7DD52}" name="Colonne12256"/>
    <tableColumn id="12280" xr3:uid="{72D3E770-05CD-424A-A68D-803084AE44D4}" name="Colonne12257"/>
    <tableColumn id="12281" xr3:uid="{F4EA93B9-E772-4C2E-935A-719AD5E549DA}" name="Colonne12258"/>
    <tableColumn id="12282" xr3:uid="{A68D5425-D8EB-4FEF-913C-97C78115704C}" name="Colonne12259"/>
    <tableColumn id="12283" xr3:uid="{AE9B2377-08F5-4E45-8853-BE3FB7C48E35}" name="Colonne12260"/>
    <tableColumn id="12284" xr3:uid="{A457614B-16FE-4FDD-808D-8C27BD1C4C03}" name="Colonne12261"/>
    <tableColumn id="12285" xr3:uid="{D9B9E80E-5B3C-4198-97EF-2C64AAE325D3}" name="Colonne12262"/>
    <tableColumn id="12286" xr3:uid="{5A698059-6505-4E3F-9617-5113E42A987E}" name="Colonne12263"/>
    <tableColumn id="12287" xr3:uid="{ECEBC340-325E-4958-A779-C521DB443BDF}" name="Colonne12264"/>
    <tableColumn id="12288" xr3:uid="{6B703AEB-7645-4FA3-92F1-D42BA2ACDA3C}" name="Colonne12265"/>
    <tableColumn id="12289" xr3:uid="{641B7CC3-C1F5-458E-B362-DA3EACAB7EB4}" name="Colonne12266"/>
    <tableColumn id="12290" xr3:uid="{D9FF3CA1-8E16-47A6-8C69-671E5EB2F15E}" name="Colonne12267"/>
    <tableColumn id="12291" xr3:uid="{F9F3A398-238C-4A0F-B4DD-67E933405DF4}" name="Colonne12268"/>
    <tableColumn id="12292" xr3:uid="{B677E2BA-5B88-4977-8A3E-EB78C4D4E592}" name="Colonne12269"/>
    <tableColumn id="12293" xr3:uid="{A17D5375-DD7C-471A-B657-9045C48D8C8B}" name="Colonne12270"/>
    <tableColumn id="12294" xr3:uid="{92610044-7DEE-4626-A620-32491391FC93}" name="Colonne12271"/>
    <tableColumn id="12295" xr3:uid="{556F91BA-5A13-4247-85F2-4559EA83D852}" name="Colonne12272"/>
    <tableColumn id="12296" xr3:uid="{D03B5139-98CB-466C-9BB4-A0A723BDA397}" name="Colonne12273"/>
    <tableColumn id="12297" xr3:uid="{50C1CD8F-223F-465E-86C1-448088E4DBEC}" name="Colonne12274"/>
    <tableColumn id="12298" xr3:uid="{214EF934-9B00-4186-916F-4A9CF4AF9B45}" name="Colonne12275"/>
    <tableColumn id="12299" xr3:uid="{AA4830F4-4F31-4B8D-AE0A-40CA416E4D76}" name="Colonne12276"/>
    <tableColumn id="12300" xr3:uid="{94E97B16-9B2B-4A39-AFCD-4709DFA2536B}" name="Colonne12277"/>
    <tableColumn id="12301" xr3:uid="{A7D04CA5-CE67-408F-B1C9-EBF62D18D40C}" name="Colonne12278"/>
    <tableColumn id="12302" xr3:uid="{7C90F998-4355-4AAE-B70F-D9E024F643A5}" name="Colonne12279"/>
    <tableColumn id="12303" xr3:uid="{380ABE93-C113-4F5F-8E62-EE1D536F4748}" name="Colonne12280"/>
    <tableColumn id="12304" xr3:uid="{35433119-605E-45D0-AC77-4B4C50467963}" name="Colonne12281"/>
    <tableColumn id="12305" xr3:uid="{A52E228B-C930-4D34-8218-9478217AA21E}" name="Colonne12282"/>
    <tableColumn id="12306" xr3:uid="{A3619D55-5BDF-4630-B307-B29789055F4A}" name="Colonne12283"/>
    <tableColumn id="12307" xr3:uid="{BEE70174-8109-40E4-AAF5-19D0D4581F90}" name="Colonne12284"/>
    <tableColumn id="12308" xr3:uid="{4292F6A4-516C-4239-ADDB-D4CA6BAA9094}" name="Colonne12285"/>
    <tableColumn id="12309" xr3:uid="{CFE8E58C-98D4-4646-885D-567CEDC7344C}" name="Colonne12286"/>
    <tableColumn id="12310" xr3:uid="{A0B8FAB6-19EF-41E3-BB30-E0644E28E120}" name="Colonne12287"/>
    <tableColumn id="12311" xr3:uid="{EDB14017-00E1-4345-9335-E7B0717BAB97}" name="Colonne12288"/>
    <tableColumn id="12312" xr3:uid="{D258733E-94BB-4E20-8384-EC0E36AC353C}" name="Colonne12289"/>
    <tableColumn id="12313" xr3:uid="{1E865EFF-659B-4FBC-ADDB-A465F04885B8}" name="Colonne12290"/>
    <tableColumn id="12314" xr3:uid="{81E1AE32-7EFC-4262-AB59-F16150F70FD5}" name="Colonne12291"/>
    <tableColumn id="12315" xr3:uid="{2D80CF8F-6391-4D42-B8AA-9269711AC8BE}" name="Colonne12292"/>
    <tableColumn id="12316" xr3:uid="{9FE7ABCD-6651-4253-918F-C00C4B4C7A6B}" name="Colonne12293"/>
    <tableColumn id="12317" xr3:uid="{8BD46B88-91A9-4E81-8C2D-16B2AF299D04}" name="Colonne12294"/>
    <tableColumn id="12318" xr3:uid="{5A18B696-1BD1-4A1D-BD67-F8CCEEFBEF92}" name="Colonne12295"/>
    <tableColumn id="12319" xr3:uid="{4F79B525-41DA-404B-B7F8-D7082BC872A7}" name="Colonne12296"/>
    <tableColumn id="12320" xr3:uid="{E62499E7-DED0-4C7E-8790-BEEDDDDF18F2}" name="Colonne12297"/>
    <tableColumn id="12321" xr3:uid="{4A7A9689-4EA2-4C79-BD93-5F20B36290C9}" name="Colonne12298"/>
    <tableColumn id="12322" xr3:uid="{BB86BEAA-9D4B-4569-A7BC-FF90C633C92A}" name="Colonne12299"/>
    <tableColumn id="12323" xr3:uid="{042DEC6E-9B05-41DD-9E0B-A0833D11E847}" name="Colonne12300"/>
    <tableColumn id="12324" xr3:uid="{B35B1B8B-8A28-4B30-9FB3-6C251AC5AAFC}" name="Colonne12301"/>
    <tableColumn id="12325" xr3:uid="{52393DAA-DD22-421B-B8CE-7944C2946920}" name="Colonne12302"/>
    <tableColumn id="12326" xr3:uid="{BEC6FD0E-B5D6-4E82-BB8E-69C02A9B135C}" name="Colonne12303"/>
    <tableColumn id="12327" xr3:uid="{98C7DBC3-5558-4AFC-B867-A770D035D0B8}" name="Colonne12304"/>
    <tableColumn id="12328" xr3:uid="{DDCFD706-12B2-41CF-8D84-787950D2AEE6}" name="Colonne12305"/>
    <tableColumn id="12329" xr3:uid="{00DF11BB-E746-4246-9992-708765A7EC3C}" name="Colonne12306"/>
    <tableColumn id="12330" xr3:uid="{286FA8DC-B538-4C0F-8644-F095F6A9424D}" name="Colonne12307"/>
    <tableColumn id="12331" xr3:uid="{2F0105F1-3EE8-445D-8D89-F5C73C09ECA3}" name="Colonne12308"/>
    <tableColumn id="12332" xr3:uid="{152B2E51-F38A-438E-9C87-028A63231979}" name="Colonne12309"/>
    <tableColumn id="12333" xr3:uid="{8D879695-2142-4AEC-9715-2D51FC1E3167}" name="Colonne12310"/>
    <tableColumn id="12334" xr3:uid="{C200D862-3B6F-4ABC-B67B-98B7823613BD}" name="Colonne12311"/>
    <tableColumn id="12335" xr3:uid="{17BE560B-38A1-4C82-9638-4C62C8C618CB}" name="Colonne12312"/>
    <tableColumn id="12336" xr3:uid="{F90606E0-9110-4F65-9542-24B46C5537F4}" name="Colonne12313"/>
    <tableColumn id="12337" xr3:uid="{74DCB216-9736-4404-A478-DEE115973DBD}" name="Colonne12314"/>
    <tableColumn id="12338" xr3:uid="{4D6A9237-432A-4456-BE0A-1A2487F8CD75}" name="Colonne12315"/>
    <tableColumn id="12339" xr3:uid="{CB31E37A-39AA-4A72-83E3-70AC21F9E352}" name="Colonne12316"/>
    <tableColumn id="12340" xr3:uid="{895BB10A-A9FD-45C5-97F1-DE197FE8C3EF}" name="Colonne12317"/>
    <tableColumn id="12341" xr3:uid="{5A77C41E-3144-4D22-81B6-085BA6A7AF7E}" name="Colonne12318"/>
    <tableColumn id="12342" xr3:uid="{C31B39B9-1867-4DFF-AF24-B2E7D504EB55}" name="Colonne12319"/>
    <tableColumn id="12343" xr3:uid="{F6BE2331-7B7B-42BE-9DB0-E3833FE1C0D0}" name="Colonne12320"/>
    <tableColumn id="12344" xr3:uid="{66AD6FD5-5DC3-4EBD-B881-CA62C8D3C40B}" name="Colonne12321"/>
    <tableColumn id="12345" xr3:uid="{D2B8F4CE-EF98-43E5-8FE9-C3F1CF87E16D}" name="Colonne12322"/>
    <tableColumn id="12346" xr3:uid="{F153F7B4-B226-4CAB-B9EF-65C64F193052}" name="Colonne12323"/>
    <tableColumn id="12347" xr3:uid="{2C5C3C6B-DF46-45E6-AC8E-3B88561BD12D}" name="Colonne12324"/>
    <tableColumn id="12348" xr3:uid="{C108FEB6-6F8A-4751-98E8-0B81FFC31EE4}" name="Colonne12325"/>
    <tableColumn id="12349" xr3:uid="{B26C0C26-6591-41EC-A2FB-BCDE29BBA498}" name="Colonne12326"/>
    <tableColumn id="12350" xr3:uid="{4143B6B8-4EB2-4B44-8CE3-CA17BC8E7C17}" name="Colonne12327"/>
    <tableColumn id="12351" xr3:uid="{2FF1F253-F04E-444B-AB3F-457EDBF52E3A}" name="Colonne12328"/>
    <tableColumn id="12352" xr3:uid="{CB59F92B-6CE4-4B96-8933-BB6DA7F02AF6}" name="Colonne12329"/>
    <tableColumn id="12353" xr3:uid="{EF82E1DA-2FBA-4E4E-A085-708E96CC119D}" name="Colonne12330"/>
    <tableColumn id="12354" xr3:uid="{C97AE765-F3ED-4A21-A207-B0BAD92C96EB}" name="Colonne12331"/>
    <tableColumn id="12355" xr3:uid="{91D902EA-5D67-4EE1-8DC5-25753A605230}" name="Colonne12332"/>
    <tableColumn id="12356" xr3:uid="{C700C6F0-B031-459F-B9F0-FD32C6D175AE}" name="Colonne12333"/>
    <tableColumn id="12357" xr3:uid="{637DBEBC-56F5-448F-BD28-E5EBCCE18C8F}" name="Colonne12334"/>
    <tableColumn id="12358" xr3:uid="{C28F47E4-B284-4123-B1C2-2432CB632211}" name="Colonne12335"/>
    <tableColumn id="12359" xr3:uid="{79C70368-E29B-41C9-B91B-4FAF49EFB4CA}" name="Colonne12336"/>
    <tableColumn id="12360" xr3:uid="{CB969F5E-AD63-4493-827E-221C25B4FF87}" name="Colonne12337"/>
    <tableColumn id="12361" xr3:uid="{86655F55-1F46-4AF5-91C1-E23E9185BA8C}" name="Colonne12338"/>
    <tableColumn id="12362" xr3:uid="{FF485DEC-C3F8-4B6E-9706-5B49E5F6E642}" name="Colonne12339"/>
    <tableColumn id="12363" xr3:uid="{62EEBBDB-524F-417D-B47A-77F639E02FA5}" name="Colonne12340"/>
    <tableColumn id="12364" xr3:uid="{46D3CD49-1CC2-4EA3-92A9-2FB773B42B11}" name="Colonne12341"/>
    <tableColumn id="12365" xr3:uid="{E4646385-DCCD-4424-83B5-C61AFE0B6BEE}" name="Colonne12342"/>
    <tableColumn id="12366" xr3:uid="{675BCBA8-4776-41ED-B6AE-99D97B514C03}" name="Colonne12343"/>
    <tableColumn id="12367" xr3:uid="{E8603D5B-C3A9-44FC-8F46-7A901E6A8AAD}" name="Colonne12344"/>
    <tableColumn id="12368" xr3:uid="{85C6C550-4801-4B10-B79A-26995B497B08}" name="Colonne12345"/>
    <tableColumn id="12369" xr3:uid="{2648DB2C-B28A-454B-B9B2-FAB2EF15871C}" name="Colonne12346"/>
    <tableColumn id="12370" xr3:uid="{FD273661-0529-4D66-85A4-99595186253C}" name="Colonne12347"/>
    <tableColumn id="12371" xr3:uid="{1A3C8C83-8B87-47C2-A334-C68617D61018}" name="Colonne12348"/>
    <tableColumn id="12372" xr3:uid="{403169E0-3325-4799-9FDD-388C80A1426F}" name="Colonne12349"/>
    <tableColumn id="12373" xr3:uid="{6867D913-435B-457F-8253-53A16CE794E4}" name="Colonne12350"/>
    <tableColumn id="12374" xr3:uid="{CC94066B-B260-4755-A028-F1E83891408D}" name="Colonne12351"/>
    <tableColumn id="12375" xr3:uid="{D6609B1C-5587-4262-875C-9AC847F11782}" name="Colonne12352"/>
    <tableColumn id="12376" xr3:uid="{8A883CE5-F974-47F5-9125-4D328BE12CC2}" name="Colonne12353"/>
    <tableColumn id="12377" xr3:uid="{E5E1CC5B-FB26-49CB-9474-264811C62A90}" name="Colonne12354"/>
    <tableColumn id="12378" xr3:uid="{C4CC7B74-0ACF-4808-B0AE-1BB953DC3736}" name="Colonne12355"/>
    <tableColumn id="12379" xr3:uid="{19A1AEEA-8641-47EF-BE41-DEAB1400B016}" name="Colonne12356"/>
    <tableColumn id="12380" xr3:uid="{0175E62D-887D-49FA-AFF8-DDB892D72125}" name="Colonne12357"/>
    <tableColumn id="12381" xr3:uid="{9C9D62EF-BDC3-4B1E-B351-72B8F2D4480A}" name="Colonne12358"/>
    <tableColumn id="12382" xr3:uid="{9FABF516-4265-48EC-89A2-D4573A399903}" name="Colonne12359"/>
    <tableColumn id="12383" xr3:uid="{39D37F7F-88F0-40C2-93A4-980725E9D265}" name="Colonne12360"/>
    <tableColumn id="12384" xr3:uid="{47BE8189-F246-42D5-9A9D-6426D407EBE3}" name="Colonne12361"/>
    <tableColumn id="12385" xr3:uid="{2F0B4218-5524-4FA2-9C93-451DD24B9DB2}" name="Colonne12362"/>
    <tableColumn id="12386" xr3:uid="{DA200449-77F3-4ED5-877F-02E21BC8A61B}" name="Colonne12363"/>
    <tableColumn id="12387" xr3:uid="{F2A9FFD4-7C77-4784-9367-8D7ABE3FB121}" name="Colonne12364"/>
    <tableColumn id="12388" xr3:uid="{D1C502F3-74E2-47B7-A20B-F7C9EC1190A8}" name="Colonne12365"/>
    <tableColumn id="12389" xr3:uid="{8511961D-F817-4978-8E38-0A737E9F7BC6}" name="Colonne12366"/>
    <tableColumn id="12390" xr3:uid="{7CA05A06-C412-4DBC-B211-9D4362CC01FE}" name="Colonne12367"/>
    <tableColumn id="12391" xr3:uid="{4C5E0DE5-046D-4797-B347-41F29FD822F6}" name="Colonne12368"/>
    <tableColumn id="12392" xr3:uid="{8E41F36C-AC25-48DF-BEDE-7BBBCAF17000}" name="Colonne12369"/>
    <tableColumn id="12393" xr3:uid="{E6711BC3-3D08-41C0-A55E-060272CAF7A7}" name="Colonne12370"/>
    <tableColumn id="12394" xr3:uid="{AA39CCB4-4DC4-4A48-AA61-E65ED1B7772D}" name="Colonne12371"/>
    <tableColumn id="12395" xr3:uid="{4BC9D90C-3C7B-4A6C-98EF-3EB83C15A16F}" name="Colonne12372"/>
    <tableColumn id="12396" xr3:uid="{6CECFB6D-9A80-44CA-BCC7-CD140C42BF61}" name="Colonne12373"/>
    <tableColumn id="12397" xr3:uid="{7460C29F-3AA3-4745-96B9-91ABAC37B2D6}" name="Colonne12374"/>
    <tableColumn id="12398" xr3:uid="{63683533-304C-458B-8520-5C4C18E4635F}" name="Colonne12375"/>
    <tableColumn id="12399" xr3:uid="{64F7E555-4353-458D-BEC8-0B3A4A88F64E}" name="Colonne12376"/>
    <tableColumn id="12400" xr3:uid="{12B17C07-A989-4163-B7CE-CAA19F1EE382}" name="Colonne12377"/>
    <tableColumn id="12401" xr3:uid="{4357B9E6-350B-41C4-A2FB-BD9E4F11BCF8}" name="Colonne12378"/>
    <tableColumn id="12402" xr3:uid="{55A93F20-A271-490B-AB76-190802B81772}" name="Colonne12379"/>
    <tableColumn id="12403" xr3:uid="{1B6A000F-4839-47DB-BB48-EE2FDFFF808E}" name="Colonne12380"/>
    <tableColumn id="12404" xr3:uid="{7B70670E-B595-4F9E-975B-9700FE385809}" name="Colonne12381"/>
    <tableColumn id="12405" xr3:uid="{041C49F4-7236-4215-BDD2-FFB9BD206B98}" name="Colonne12382"/>
    <tableColumn id="12406" xr3:uid="{6ED4F865-EDEB-473F-970F-19A73A898CDA}" name="Colonne12383"/>
    <tableColumn id="12407" xr3:uid="{B301AF87-7A01-43C0-8FD9-509720BC8F3A}" name="Colonne12384"/>
    <tableColumn id="12408" xr3:uid="{1BA6C3E4-EAB5-49F0-AF58-8E3F25EC9818}" name="Colonne12385"/>
    <tableColumn id="12409" xr3:uid="{56279839-140C-4DDC-8A8A-D72BCE75988E}" name="Colonne12386"/>
    <tableColumn id="12410" xr3:uid="{58135BA8-34C7-4B51-A5E1-10DCF1B3C2DF}" name="Colonne12387"/>
    <tableColumn id="12411" xr3:uid="{92B480F4-266B-4C8F-87EF-AA99933902BC}" name="Colonne12388"/>
    <tableColumn id="12412" xr3:uid="{D28FD1F4-3D5D-414F-A847-DCD008E75B9F}" name="Colonne12389"/>
    <tableColumn id="12413" xr3:uid="{42D88BC4-0F64-447E-9A81-C3B2C295F46F}" name="Colonne12390"/>
    <tableColumn id="12414" xr3:uid="{9216F626-A473-4CA5-B68A-F4082FFFB347}" name="Colonne12391"/>
    <tableColumn id="12415" xr3:uid="{D8F12A9E-5A50-402E-A757-624450B1074A}" name="Colonne12392"/>
    <tableColumn id="12416" xr3:uid="{99CF4F8F-E638-4F1E-81C9-8677C746A859}" name="Colonne12393"/>
    <tableColumn id="12417" xr3:uid="{A0C22CF8-D12D-44A8-8663-729B63DA0762}" name="Colonne12394"/>
    <tableColumn id="12418" xr3:uid="{34AE2BF3-37ED-42E9-8DF9-9A4803647849}" name="Colonne12395"/>
    <tableColumn id="12419" xr3:uid="{0EF5E726-451F-410A-A0EB-5CC231CB4D17}" name="Colonne12396"/>
    <tableColumn id="12420" xr3:uid="{46D9B892-C5F7-4B1E-A545-53D84DC994CE}" name="Colonne12397"/>
    <tableColumn id="12421" xr3:uid="{913B0490-FAE2-479B-9E3B-4A1560FFD6A7}" name="Colonne12398"/>
    <tableColumn id="12422" xr3:uid="{605604ED-F448-4C70-B472-E3A2A5C6CF7B}" name="Colonne12399"/>
    <tableColumn id="12423" xr3:uid="{6EC74B86-7BE5-44A7-95A4-7F13392BBBA9}" name="Colonne12400"/>
    <tableColumn id="12424" xr3:uid="{FF45F322-DA6E-4E96-9CCB-D7A8BCFE574E}" name="Colonne12401"/>
    <tableColumn id="12425" xr3:uid="{AD27031D-FC62-4347-B01A-EC6EBFE97142}" name="Colonne12402"/>
    <tableColumn id="12426" xr3:uid="{9584EC94-8FA3-46C7-AE6D-4CDE86DB55A1}" name="Colonne12403"/>
    <tableColumn id="12427" xr3:uid="{220ED7A4-6C4A-4F5E-882C-1B59A850A212}" name="Colonne12404"/>
    <tableColumn id="12428" xr3:uid="{0EEFEFAD-5945-4D97-9F26-B4325304707F}" name="Colonne12405"/>
    <tableColumn id="12429" xr3:uid="{368F4DD3-9C15-440F-990C-BF8A0DF9BD52}" name="Colonne12406"/>
    <tableColumn id="12430" xr3:uid="{6A07B78E-2E57-4813-A73D-CF70E3F9019A}" name="Colonne12407"/>
    <tableColumn id="12431" xr3:uid="{24B08EDF-EA92-421F-8C44-96AFAEB7E6C0}" name="Colonne12408"/>
    <tableColumn id="12432" xr3:uid="{94C92B25-D119-4F0D-84E0-69DC82E1F939}" name="Colonne12409"/>
    <tableColumn id="12433" xr3:uid="{EEB4D3FD-C047-429C-BEA8-A09BFF899A3E}" name="Colonne12410"/>
    <tableColumn id="12434" xr3:uid="{FE165197-19C8-43AE-9FD3-C915CC4E7EF8}" name="Colonne12411"/>
    <tableColumn id="12435" xr3:uid="{1DE668EE-2891-4FB9-BFDD-C7E8A335E6C4}" name="Colonne12412"/>
    <tableColumn id="12436" xr3:uid="{42856CE8-B6B6-4DB3-90B5-E8FD43586AFB}" name="Colonne12413"/>
    <tableColumn id="12437" xr3:uid="{151CFEAD-B812-4363-9082-390BE013C815}" name="Colonne12414"/>
    <tableColumn id="12438" xr3:uid="{A79FEF7A-6D3B-4E1F-B882-B3CDB1C5CC97}" name="Colonne12415"/>
    <tableColumn id="12439" xr3:uid="{C9B530F2-ED49-4768-9A12-8014F5E37923}" name="Colonne12416"/>
    <tableColumn id="12440" xr3:uid="{28C85ABA-9994-4AE4-B94D-EAF4A99188E8}" name="Colonne12417"/>
    <tableColumn id="12441" xr3:uid="{43A931E6-FA0D-4879-9644-2F8981742663}" name="Colonne12418"/>
    <tableColumn id="12442" xr3:uid="{00863259-F56B-489B-9049-97EBB21F87E4}" name="Colonne12419"/>
    <tableColumn id="12443" xr3:uid="{B77CB08B-88DF-4F51-BAB6-022F75D5B7E0}" name="Colonne12420"/>
    <tableColumn id="12444" xr3:uid="{574812D8-5D33-40BB-91FF-520B78CD59A4}" name="Colonne12421"/>
    <tableColumn id="12445" xr3:uid="{E8B3B50F-080B-4749-8034-5AFB97632D9C}" name="Colonne12422"/>
    <tableColumn id="12446" xr3:uid="{9BA38BBC-8E19-46DE-8F09-823F0479B14B}" name="Colonne12423"/>
    <tableColumn id="12447" xr3:uid="{8F8341A0-B344-4978-B1C9-905F38A649C4}" name="Colonne12424"/>
    <tableColumn id="12448" xr3:uid="{84D5A922-A2E2-4C50-B836-8FFAD7AFA956}" name="Colonne12425"/>
    <tableColumn id="12449" xr3:uid="{53BFB22A-B327-4FCC-AEBB-0E41E2E1E804}" name="Colonne12426"/>
    <tableColumn id="12450" xr3:uid="{CCECD17F-4EF4-4FC0-819A-CE0C3DC44B3E}" name="Colonne12427"/>
    <tableColumn id="12451" xr3:uid="{62308DBB-2D1F-4460-BBF1-FD2AB4455CB7}" name="Colonne12428"/>
    <tableColumn id="12452" xr3:uid="{BB15DDC2-B4C9-44AE-9545-2B2F3003ACFE}" name="Colonne12429"/>
    <tableColumn id="12453" xr3:uid="{A46C36C3-8B72-4D24-AC3B-FB447241C85A}" name="Colonne12430"/>
    <tableColumn id="12454" xr3:uid="{4C6D48A0-13AB-4FE5-AA1D-52875202AC6E}" name="Colonne12431"/>
    <tableColumn id="12455" xr3:uid="{26CC043A-9ADE-49E1-B02E-196BF21E78EE}" name="Colonne12432"/>
    <tableColumn id="12456" xr3:uid="{636D9E72-FDEF-4C7B-9AA4-097933DE892C}" name="Colonne12433"/>
    <tableColumn id="12457" xr3:uid="{E0C7C57A-8F76-4BD0-AC1E-B0F0D8AA2049}" name="Colonne12434"/>
    <tableColumn id="12458" xr3:uid="{E45F3028-3361-4E24-A640-5EA43E7DB441}" name="Colonne12435"/>
    <tableColumn id="12459" xr3:uid="{AFDFBA15-8EB8-44EF-82CF-9A0F0806399A}" name="Colonne12436"/>
    <tableColumn id="12460" xr3:uid="{9E0F94AD-E91E-4114-963B-4348E1A34137}" name="Colonne12437"/>
    <tableColumn id="12461" xr3:uid="{A57A2C58-54B7-4459-9FE9-96DB5E45EFB2}" name="Colonne12438"/>
    <tableColumn id="12462" xr3:uid="{07300265-2227-49DC-BF0F-C417AB945050}" name="Colonne12439"/>
    <tableColumn id="12463" xr3:uid="{D3D932D9-096C-41CF-A073-E3C94D377306}" name="Colonne12440"/>
    <tableColumn id="12464" xr3:uid="{FD3DCD46-E19F-4F56-8838-843885F70797}" name="Colonne12441"/>
    <tableColumn id="12465" xr3:uid="{1EAB89DB-B556-4567-81A4-F5DD6DF73153}" name="Colonne12442"/>
    <tableColumn id="12466" xr3:uid="{4ADE7FE4-A57B-45F7-B7E5-EC37C7F2A282}" name="Colonne12443"/>
    <tableColumn id="12467" xr3:uid="{21C1488B-17D7-40C4-9F55-AF4EC991E591}" name="Colonne12444"/>
    <tableColumn id="12468" xr3:uid="{1C1704D3-8A71-4343-A4DF-F4EFE9AB8886}" name="Colonne12445"/>
    <tableColumn id="12469" xr3:uid="{1C4F4523-1DCE-4C70-8DE9-44E9C61D360A}" name="Colonne12446"/>
    <tableColumn id="12470" xr3:uid="{F2897652-F7B9-471B-B1A3-F2F97654FFBB}" name="Colonne12447"/>
    <tableColumn id="12471" xr3:uid="{9DBFB447-6458-476A-9A85-35A1F88B2991}" name="Colonne12448"/>
    <tableColumn id="12472" xr3:uid="{7BAA9336-0C19-4180-8F62-9F22E3A889FF}" name="Colonne12449"/>
    <tableColumn id="12473" xr3:uid="{C07981CC-59D2-4734-8C52-D8C32DEE9F66}" name="Colonne12450"/>
    <tableColumn id="12474" xr3:uid="{2106413A-7530-4AA7-A908-53CE6A073E0C}" name="Colonne12451"/>
    <tableColumn id="12475" xr3:uid="{67C88EDD-4666-497E-9977-D0ABE0F82C3C}" name="Colonne12452"/>
    <tableColumn id="12476" xr3:uid="{D1658F24-DB30-44C8-BEA0-06E7D9AEACA1}" name="Colonne12453"/>
    <tableColumn id="12477" xr3:uid="{18522DC7-1B9A-4536-AFE5-84D5833DE64C}" name="Colonne12454"/>
    <tableColumn id="12478" xr3:uid="{AEB313F8-10FE-4C0A-8425-11531099C646}" name="Colonne12455"/>
    <tableColumn id="12479" xr3:uid="{AEA7FD1C-4BF1-4259-96EF-FA0D3F4E1E14}" name="Colonne12456"/>
    <tableColumn id="12480" xr3:uid="{A03FA525-F2C6-4D03-8F81-4A83A20AA5AE}" name="Colonne12457"/>
    <tableColumn id="12481" xr3:uid="{17910EC1-53C8-4E0A-A04F-21435F34B3A4}" name="Colonne12458"/>
    <tableColumn id="12482" xr3:uid="{39125E64-FDD5-4600-9CFF-5851B0B2DEB2}" name="Colonne12459"/>
    <tableColumn id="12483" xr3:uid="{BC748FDD-B9D1-4CEC-A3D6-1B83D2FB633C}" name="Colonne12460"/>
    <tableColumn id="12484" xr3:uid="{45AEA8EF-E560-44D1-A170-3121AAFC80F6}" name="Colonne12461"/>
    <tableColumn id="12485" xr3:uid="{38E33D32-088E-4E48-B67F-E6CE8B28F91C}" name="Colonne12462"/>
    <tableColumn id="12486" xr3:uid="{F9D17F5B-7311-4DE2-A86B-F9093C93AE5C}" name="Colonne12463"/>
    <tableColumn id="12487" xr3:uid="{1D1AF2C7-DF8E-4C8B-9811-1ED163A10BDE}" name="Colonne12464"/>
    <tableColumn id="12488" xr3:uid="{6885D75E-068F-410A-AC8E-27A7A9C25647}" name="Colonne12465"/>
    <tableColumn id="12489" xr3:uid="{02348B34-82E7-4E2B-A7EE-B82B2C075838}" name="Colonne12466"/>
    <tableColumn id="12490" xr3:uid="{5203A1E9-4B50-44AF-A32F-A49728ED27D7}" name="Colonne12467"/>
    <tableColumn id="12491" xr3:uid="{86162A35-D8DC-479E-A8D3-6383A65EE87F}" name="Colonne12468"/>
    <tableColumn id="12492" xr3:uid="{D1BA3C55-81F8-448E-AF27-4080D527D04A}" name="Colonne12469"/>
    <tableColumn id="12493" xr3:uid="{17E43497-E63E-47B9-88EA-B3FA5A125108}" name="Colonne12470"/>
    <tableColumn id="12494" xr3:uid="{7A3DC8C5-3D2A-4F9E-B09A-09E08DAFD6CC}" name="Colonne12471"/>
    <tableColumn id="12495" xr3:uid="{7359D773-F59C-44ED-AD0A-6E380FF8C368}" name="Colonne12472"/>
    <tableColumn id="12496" xr3:uid="{1337AE21-2B98-413E-A2E2-9C193BFA8580}" name="Colonne12473"/>
    <tableColumn id="12497" xr3:uid="{BDF1BAFF-26A7-4F98-9CC6-BE11CD622602}" name="Colonne12474"/>
    <tableColumn id="12498" xr3:uid="{7837C94A-9115-43D9-8357-9E92DA8F5562}" name="Colonne12475"/>
    <tableColumn id="12499" xr3:uid="{1CAA72D1-1781-45B0-87CF-12693B7F5E19}" name="Colonne12476"/>
    <tableColumn id="12500" xr3:uid="{2FB04C21-3DAB-4C94-A740-DD39FBDBD419}" name="Colonne12477"/>
    <tableColumn id="12501" xr3:uid="{7C06A2E5-5B29-4731-85CD-561B463478EC}" name="Colonne12478"/>
    <tableColumn id="12502" xr3:uid="{ED287255-8630-4648-AE5B-8866B04FA77B}" name="Colonne12479"/>
    <tableColumn id="12503" xr3:uid="{D056A19D-59EE-46B5-A179-FA9473DF9D17}" name="Colonne12480"/>
    <tableColumn id="12504" xr3:uid="{2B70A8AA-B5C9-4F7D-8B6E-83498DF32D58}" name="Colonne12481"/>
    <tableColumn id="12505" xr3:uid="{BD0EECDF-4F65-46DA-83F5-B1207022E342}" name="Colonne12482"/>
    <tableColumn id="12506" xr3:uid="{2DC16CB5-FE52-4BE4-987C-91736EBED83E}" name="Colonne12483"/>
    <tableColumn id="12507" xr3:uid="{A8C04BF8-10FB-4F47-AFBE-F2F6C63EAB37}" name="Colonne12484"/>
    <tableColumn id="12508" xr3:uid="{165D609F-C348-41C0-BD79-9026BFC5F791}" name="Colonne12485"/>
    <tableColumn id="12509" xr3:uid="{56CC914C-4D16-40AB-8FEF-90FA5AEA411B}" name="Colonne12486"/>
    <tableColumn id="12510" xr3:uid="{A70056BB-2047-4FAB-B674-832BA39951A6}" name="Colonne12487"/>
    <tableColumn id="12511" xr3:uid="{EA95BDFE-8BB2-4B43-BC0C-7782A5677E7B}" name="Colonne12488"/>
    <tableColumn id="12512" xr3:uid="{DD3AA434-449E-4AEA-A275-55BFC81C4708}" name="Colonne12489"/>
    <tableColumn id="12513" xr3:uid="{BD63D382-8C31-4E6F-9536-FB976B6F85A1}" name="Colonne12490"/>
    <tableColumn id="12514" xr3:uid="{B1979803-9C37-4EF0-9DD2-DB97A920C4A4}" name="Colonne12491"/>
    <tableColumn id="12515" xr3:uid="{8F578350-C04A-456A-8299-05A78642A77F}" name="Colonne12492"/>
    <tableColumn id="12516" xr3:uid="{FF419FA7-757C-421E-8D13-0936CF83E13E}" name="Colonne12493"/>
    <tableColumn id="12517" xr3:uid="{A644BB97-4CB1-414C-9558-E94513FF28AD}" name="Colonne12494"/>
    <tableColumn id="12518" xr3:uid="{F6F8424A-2CD6-4288-B4BD-D112D8DA4ABB}" name="Colonne12495"/>
    <tableColumn id="12519" xr3:uid="{647E9EE3-757F-4559-AEB0-9FD9D46F59CF}" name="Colonne12496"/>
    <tableColumn id="12520" xr3:uid="{2594A9AB-B2CB-40DC-A2F9-B2A7443C8EF3}" name="Colonne12497"/>
    <tableColumn id="12521" xr3:uid="{38366605-D543-48DF-B3A3-DCE52B4A15FD}" name="Colonne12498"/>
    <tableColumn id="12522" xr3:uid="{1872529B-0D76-4EA7-82B6-C00F56322DFB}" name="Colonne12499"/>
    <tableColumn id="12523" xr3:uid="{74E59D24-876E-40FF-88C2-27F7A054008C}" name="Colonne12500"/>
    <tableColumn id="12524" xr3:uid="{032238DD-42B6-4057-A71A-419D05524E23}" name="Colonne12501"/>
    <tableColumn id="12525" xr3:uid="{B935684D-C664-4ECE-B302-D993F9F6B3D9}" name="Colonne12502"/>
    <tableColumn id="12526" xr3:uid="{FDB854BD-93FB-4AEE-968C-68AFA1E59386}" name="Colonne12503"/>
    <tableColumn id="12527" xr3:uid="{F1405A8F-2E61-4EC4-90B0-CD37F9EFD367}" name="Colonne12504"/>
    <tableColumn id="12528" xr3:uid="{68E52298-481B-4379-9BD6-426032A0B08F}" name="Colonne12505"/>
    <tableColumn id="12529" xr3:uid="{899928E6-18D4-4969-B5D3-6433B25B6C4B}" name="Colonne12506"/>
    <tableColumn id="12530" xr3:uid="{B8F701DC-160F-4A6E-9AD2-8DB6261EE5D0}" name="Colonne12507"/>
    <tableColumn id="12531" xr3:uid="{8CC156F3-4737-4FAB-941F-DF6FC06EC103}" name="Colonne12508"/>
    <tableColumn id="12532" xr3:uid="{8FA783B2-6A1A-4200-95A6-1DFED35395A3}" name="Colonne12509"/>
    <tableColumn id="12533" xr3:uid="{ABC1D166-3F5B-446C-90D7-BD2B0A3BB7EB}" name="Colonne12510"/>
    <tableColumn id="12534" xr3:uid="{0C4EA914-5DB6-4FA2-8D98-27BF24049E04}" name="Colonne12511"/>
    <tableColumn id="12535" xr3:uid="{2B0CB8FD-C45C-4268-9CEA-0175648BA3D4}" name="Colonne12512"/>
    <tableColumn id="12536" xr3:uid="{D80A4C53-B501-46A2-A73C-AC669DC7E323}" name="Colonne12513"/>
    <tableColumn id="12537" xr3:uid="{BD075F3B-4BDF-4365-94EC-BDF39E8BA800}" name="Colonne12514"/>
    <tableColumn id="12538" xr3:uid="{73BFD518-8F6A-4272-8349-F1689314B221}" name="Colonne12515"/>
    <tableColumn id="12539" xr3:uid="{123CAFF5-9537-4821-9741-220BA500825F}" name="Colonne12516"/>
    <tableColumn id="12540" xr3:uid="{E505B155-3BD9-48FB-8248-E89438302CCF}" name="Colonne12517"/>
    <tableColumn id="12541" xr3:uid="{3AD0819D-2E73-4996-9A71-ABD077CB1A8D}" name="Colonne12518"/>
    <tableColumn id="12542" xr3:uid="{64D1EF33-8767-4BE8-B803-695F8DF90028}" name="Colonne12519"/>
    <tableColumn id="12543" xr3:uid="{188E1EE2-62BF-49C0-B286-70A13B4A2E40}" name="Colonne12520"/>
    <tableColumn id="12544" xr3:uid="{47FA6CF8-9665-4C89-BFEB-9C1348309F4E}" name="Colonne12521"/>
    <tableColumn id="12545" xr3:uid="{96591E15-FB87-4CDD-888B-888DBD5741DE}" name="Colonne12522"/>
    <tableColumn id="12546" xr3:uid="{D72434C6-5AB6-40BB-96FF-0AE158B76DC2}" name="Colonne12523"/>
    <tableColumn id="12547" xr3:uid="{AC7D5B85-06DD-4093-8534-B3F7824BD74A}" name="Colonne12524"/>
    <tableColumn id="12548" xr3:uid="{687A3E21-AA0E-4EF0-9600-C0464DFA2CD0}" name="Colonne12525"/>
    <tableColumn id="12549" xr3:uid="{F2F88EB0-3571-4BCE-A618-7F9B6B813CC6}" name="Colonne12526"/>
    <tableColumn id="12550" xr3:uid="{FBF288F5-4364-401E-A3C8-29F74CB7F828}" name="Colonne12527"/>
    <tableColumn id="12551" xr3:uid="{623B6CA6-6D42-42DD-B488-DB3B8CC632CE}" name="Colonne12528"/>
    <tableColumn id="12552" xr3:uid="{945C63D8-D225-44EF-9CAC-5A275A11973E}" name="Colonne12529"/>
    <tableColumn id="12553" xr3:uid="{8741C318-1114-40CC-8D5D-9A0A5C670533}" name="Colonne12530"/>
    <tableColumn id="12554" xr3:uid="{C1EFA1D5-87DE-4822-AD8E-C7A7DBAD2E93}" name="Colonne12531"/>
    <tableColumn id="12555" xr3:uid="{6D94F8CB-D055-46E8-A811-0ACEC019FF3F}" name="Colonne12532"/>
    <tableColumn id="12556" xr3:uid="{4558EEC0-8C3D-456D-86C0-634CFB6AB239}" name="Colonne12533"/>
    <tableColumn id="12557" xr3:uid="{7EE88520-7F19-4663-A233-90BE440941C4}" name="Colonne12534"/>
    <tableColumn id="12558" xr3:uid="{26F08B2F-D769-4C43-B1CC-4530BC40B5BF}" name="Colonne12535"/>
    <tableColumn id="12559" xr3:uid="{AFC9ACC7-DCDA-4445-9CFA-75E5640A532A}" name="Colonne12536"/>
    <tableColumn id="12560" xr3:uid="{11A52B5F-36F4-482B-B76B-FC7D9CA871B1}" name="Colonne12537"/>
    <tableColumn id="12561" xr3:uid="{7A0BD345-C03A-4846-8F43-3902C8B5126A}" name="Colonne12538"/>
    <tableColumn id="12562" xr3:uid="{FE64011E-8396-405F-93D6-C617208BDE88}" name="Colonne12539"/>
    <tableColumn id="12563" xr3:uid="{AB8A24EB-FC8A-4E73-9A1D-8F55209B6865}" name="Colonne12540"/>
    <tableColumn id="12564" xr3:uid="{EFA264B0-2978-4E11-9885-407C5C7F7C0C}" name="Colonne12541"/>
    <tableColumn id="12565" xr3:uid="{F0FCE8D5-6200-46B5-8F37-DDA8F698B6CC}" name="Colonne12542"/>
    <tableColumn id="12566" xr3:uid="{46C7E866-14FC-4136-A6E0-41BD1AFB6169}" name="Colonne12543"/>
    <tableColumn id="12567" xr3:uid="{44089B59-60BD-40B7-8FF9-7E9CA60DC9CD}" name="Colonne12544"/>
    <tableColumn id="12568" xr3:uid="{BC159A32-AA22-4409-B7AB-91B4AD535201}" name="Colonne12545"/>
    <tableColumn id="12569" xr3:uid="{1FD312DB-6661-4B10-8B4D-25288C3D72D6}" name="Colonne12546"/>
    <tableColumn id="12570" xr3:uid="{1BBAED35-E074-400F-B8B4-07EADA0B23FC}" name="Colonne12547"/>
    <tableColumn id="12571" xr3:uid="{C44FE7B8-4915-4DFF-B343-DDE6B5D47AB1}" name="Colonne12548"/>
    <tableColumn id="12572" xr3:uid="{5BBA7211-434F-4681-95FF-42C72C20D9FF}" name="Colonne12549"/>
    <tableColumn id="12573" xr3:uid="{D554946A-A7E1-4A90-9D20-44070AB0BFB0}" name="Colonne12550"/>
    <tableColumn id="12574" xr3:uid="{2BCD5305-88FF-41DA-8F21-F0C8F29AAD78}" name="Colonne12551"/>
    <tableColumn id="12575" xr3:uid="{D0590111-81A5-40D1-BD8A-96AB972E8F8E}" name="Colonne12552"/>
    <tableColumn id="12576" xr3:uid="{7A1110B0-0C53-41A5-BA29-3316ABEA1B40}" name="Colonne12553"/>
    <tableColumn id="12577" xr3:uid="{9B9C7C93-99E3-4E41-8294-C1A36151D4F3}" name="Colonne12554"/>
    <tableColumn id="12578" xr3:uid="{57827A14-DCFC-4CC0-9256-5A2FA651D792}" name="Colonne12555"/>
    <tableColumn id="12579" xr3:uid="{37A71F85-25A8-4236-A008-9AE2B58D4308}" name="Colonne12556"/>
    <tableColumn id="12580" xr3:uid="{D1801C92-B2F8-4A91-B4AC-6974F5372284}" name="Colonne12557"/>
    <tableColumn id="12581" xr3:uid="{43103731-D0D9-4C0C-B3FB-90DD92078733}" name="Colonne12558"/>
    <tableColumn id="12582" xr3:uid="{5E80F3A1-FF84-40B4-8BB4-084B78C0B908}" name="Colonne12559"/>
    <tableColumn id="12583" xr3:uid="{C1E2DD10-53B0-4E4B-BE7F-302F4C67B8B3}" name="Colonne12560"/>
    <tableColumn id="12584" xr3:uid="{CFE53FE7-9801-4A6A-B189-FE9BEF6FCC8C}" name="Colonne12561"/>
    <tableColumn id="12585" xr3:uid="{80EB79B6-1122-4E9C-8063-5897E10C4EE0}" name="Colonne12562"/>
    <tableColumn id="12586" xr3:uid="{5B81523B-6F34-421D-89F8-BF37AF3614BB}" name="Colonne12563"/>
    <tableColumn id="12587" xr3:uid="{9F29FD83-FE2B-457E-A760-3F679C95281F}" name="Colonne12564"/>
    <tableColumn id="12588" xr3:uid="{93B8E74F-5273-4686-95EE-35D6E6C19119}" name="Colonne12565"/>
    <tableColumn id="12589" xr3:uid="{C30858B3-3D93-4265-A3EE-F9FBF89DFE50}" name="Colonne12566"/>
    <tableColumn id="12590" xr3:uid="{DF245081-D8AB-4E55-9E87-692BBA5E6EFE}" name="Colonne12567"/>
    <tableColumn id="12591" xr3:uid="{D4BFD8DD-38C3-4A22-A544-24C7EE34BC8C}" name="Colonne12568"/>
    <tableColumn id="12592" xr3:uid="{074A34A1-E7B1-4BCF-92AE-4066848033A6}" name="Colonne12569"/>
    <tableColumn id="12593" xr3:uid="{8F35D30F-CFF6-4BB9-A76F-DD6C3040E15F}" name="Colonne12570"/>
    <tableColumn id="12594" xr3:uid="{A19B292D-125E-43DC-BF3E-7AC08C334AAA}" name="Colonne12571"/>
    <tableColumn id="12595" xr3:uid="{AE31CDDB-9293-4A5F-868A-42377E9F1C1F}" name="Colonne12572"/>
    <tableColumn id="12596" xr3:uid="{768996E5-1F97-4FBC-ABD4-9A1B39C88D3B}" name="Colonne12573"/>
    <tableColumn id="12597" xr3:uid="{7DF3F8DC-B9B2-4A18-88D4-55B585641414}" name="Colonne12574"/>
    <tableColumn id="12598" xr3:uid="{7E7A4B07-0BF5-4B4F-B03E-65917FC433D3}" name="Colonne12575"/>
    <tableColumn id="12599" xr3:uid="{962EA881-1FC0-4420-90C0-B0AAF853F71A}" name="Colonne12576"/>
    <tableColumn id="12600" xr3:uid="{F2DEF39B-0F46-4C33-92C2-E3BED76CAAD7}" name="Colonne12577"/>
    <tableColumn id="12601" xr3:uid="{2C035A47-988C-4677-8AD9-6A61C30DF38C}" name="Colonne12578"/>
    <tableColumn id="12602" xr3:uid="{9BC4EAD7-13C9-4049-BEC3-1897EB4BA0E3}" name="Colonne12579"/>
    <tableColumn id="12603" xr3:uid="{722D57BD-C2F9-42E7-BE4C-1170E71A1140}" name="Colonne12580"/>
    <tableColumn id="12604" xr3:uid="{79412505-6AAC-4B76-9019-808F24599A50}" name="Colonne12581"/>
    <tableColumn id="12605" xr3:uid="{7B48457F-DC0D-418D-BAFC-17DD2946899A}" name="Colonne12582"/>
    <tableColumn id="12606" xr3:uid="{32C674DD-F031-434A-A263-E1A93FFAFE97}" name="Colonne12583"/>
    <tableColumn id="12607" xr3:uid="{C5C584DD-4B24-486C-BF46-78F8CAADE70D}" name="Colonne12584"/>
    <tableColumn id="12608" xr3:uid="{D064CCE0-734B-441A-92E9-DEE28FCFAB9D}" name="Colonne12585"/>
    <tableColumn id="12609" xr3:uid="{5C8B02A7-3D44-4F26-8B04-0D2E99F2ED85}" name="Colonne12586"/>
    <tableColumn id="12610" xr3:uid="{739768CA-0E0F-4754-B052-610678A1A4D2}" name="Colonne12587"/>
    <tableColumn id="12611" xr3:uid="{BFC90788-9E3B-4ACB-A23E-D68CF3DCAD98}" name="Colonne12588"/>
    <tableColumn id="12612" xr3:uid="{363EEACF-A62B-4829-B678-DB2848FD0C16}" name="Colonne12589"/>
    <tableColumn id="12613" xr3:uid="{ADAFA0BC-5021-4E26-B81C-8B7A65292F10}" name="Colonne12590"/>
    <tableColumn id="12614" xr3:uid="{BA1AF619-04F9-45F9-9950-B6385D170581}" name="Colonne12591"/>
    <tableColumn id="12615" xr3:uid="{B5D363EF-0B13-4A37-AD92-38BDF5D91A39}" name="Colonne12592"/>
    <tableColumn id="12616" xr3:uid="{5143D0ED-5D4E-4227-B8EE-D45CAC84BF9E}" name="Colonne12593"/>
    <tableColumn id="12617" xr3:uid="{6F551DC6-72F9-44B3-935F-20636C56D5E3}" name="Colonne12594"/>
    <tableColumn id="12618" xr3:uid="{92E86469-A425-488B-BD8B-F8FB6DA354EC}" name="Colonne12595"/>
    <tableColumn id="12619" xr3:uid="{2FB427A9-5A34-4A29-BFA9-3FF04920002B}" name="Colonne12596"/>
    <tableColumn id="12620" xr3:uid="{6579464C-5848-45DA-87C1-B85C9DF646D8}" name="Colonne12597"/>
    <tableColumn id="12621" xr3:uid="{B865CEC1-71FD-4F82-A5A4-150DB3B67805}" name="Colonne12598"/>
    <tableColumn id="12622" xr3:uid="{55971CB5-9DF5-4C27-AAE3-2CBB4CE973A0}" name="Colonne12599"/>
    <tableColumn id="12623" xr3:uid="{738FF7A1-2469-45B7-81D9-2B3ECC75FA10}" name="Colonne12600"/>
    <tableColumn id="12624" xr3:uid="{2F67E018-6B98-49F5-8432-7BB3B754D2CA}" name="Colonne12601"/>
    <tableColumn id="12625" xr3:uid="{E0F83C06-93CD-4606-BE9A-774959A4838A}" name="Colonne12602"/>
    <tableColumn id="12626" xr3:uid="{E0E2C001-5531-4142-A17A-57FAE1584C0C}" name="Colonne12603"/>
    <tableColumn id="12627" xr3:uid="{194C30BF-3868-45E7-B434-F24EA384E798}" name="Colonne12604"/>
    <tableColumn id="12628" xr3:uid="{7B4F6B7F-F6D4-44E3-A7E7-BB2DB1FCAE7E}" name="Colonne12605"/>
    <tableColumn id="12629" xr3:uid="{928AA73F-28C5-43F5-9F7C-DBAA3EF8AE18}" name="Colonne12606"/>
    <tableColumn id="12630" xr3:uid="{B10AB9AB-C6AA-46FD-B768-384B4E88150C}" name="Colonne12607"/>
    <tableColumn id="12631" xr3:uid="{163F7E62-9A0A-412D-98B8-99DE0046A6AA}" name="Colonne12608"/>
    <tableColumn id="12632" xr3:uid="{126C3876-261E-4A86-BFED-9AA90C9658AD}" name="Colonne12609"/>
    <tableColumn id="12633" xr3:uid="{8CCD2466-3CDB-4545-BCF7-EFDBF0279250}" name="Colonne12610"/>
    <tableColumn id="12634" xr3:uid="{26D1CD4F-AFF8-42A5-A17C-118B6F71FB13}" name="Colonne12611"/>
    <tableColumn id="12635" xr3:uid="{7688ED9F-38A1-4685-9DAF-C2DEA8C20D5B}" name="Colonne12612"/>
    <tableColumn id="12636" xr3:uid="{62D0B192-26ED-46C1-A90B-1F0EFBE7EA3C}" name="Colonne12613"/>
    <tableColumn id="12637" xr3:uid="{D7F13208-0325-4433-A6D1-01C795410432}" name="Colonne12614"/>
    <tableColumn id="12638" xr3:uid="{16BA77E7-1E4A-40AE-A3A1-AA30E88F74E7}" name="Colonne12615"/>
    <tableColumn id="12639" xr3:uid="{E09801CD-8CBB-4C17-B295-CCF68722F4BD}" name="Colonne12616"/>
    <tableColumn id="12640" xr3:uid="{B4F8CC57-9570-4A56-A28E-8032224104C2}" name="Colonne12617"/>
    <tableColumn id="12641" xr3:uid="{EAD10204-E0EB-4736-B2A8-6AEF29D25C40}" name="Colonne12618"/>
    <tableColumn id="12642" xr3:uid="{99EC6067-9D90-460D-9427-7958D02C9FE1}" name="Colonne12619"/>
    <tableColumn id="12643" xr3:uid="{1C78CFEE-A422-4EAE-BC51-CDA350D7BF68}" name="Colonne12620"/>
    <tableColumn id="12644" xr3:uid="{398E2847-E5ED-4EDB-A7BD-F333DD6B955F}" name="Colonne12621"/>
    <tableColumn id="12645" xr3:uid="{62F64966-B042-41EE-A7FD-8C190D2A416C}" name="Colonne12622"/>
    <tableColumn id="12646" xr3:uid="{C51FAFE7-7551-4AD6-8730-9A640813A8F2}" name="Colonne12623"/>
    <tableColumn id="12647" xr3:uid="{1EE90293-D395-4BD4-8FF7-5E9FA0596570}" name="Colonne12624"/>
    <tableColumn id="12648" xr3:uid="{69917A25-E0AD-4A9A-8F00-CBCB2E979316}" name="Colonne12625"/>
    <tableColumn id="12649" xr3:uid="{8D2C60E7-4F9E-469B-B6FA-65D46EFB2DBF}" name="Colonne12626"/>
    <tableColumn id="12650" xr3:uid="{17F53F03-E9F0-42F5-9A10-7A39CB85F264}" name="Colonne12627"/>
    <tableColumn id="12651" xr3:uid="{AEBCAF77-D42B-471F-A1F7-B6BDFC577BE9}" name="Colonne12628"/>
    <tableColumn id="12652" xr3:uid="{B5591355-AF95-4A88-A3FC-1DD88AF16B42}" name="Colonne12629"/>
    <tableColumn id="12653" xr3:uid="{D03BD64D-2641-494F-94F4-C2CADC62128C}" name="Colonne12630"/>
    <tableColumn id="12654" xr3:uid="{7E566D98-E397-4E4B-B5AF-E5F3C74384EF}" name="Colonne12631"/>
    <tableColumn id="12655" xr3:uid="{DC56D37C-13D8-4B1E-AE14-967B12640997}" name="Colonne12632"/>
    <tableColumn id="12656" xr3:uid="{F812D88D-6DCB-46C8-904F-951A62DE5103}" name="Colonne12633"/>
    <tableColumn id="12657" xr3:uid="{03EF1CA7-E502-4535-84B5-4CE4E7E690EE}" name="Colonne12634"/>
    <tableColumn id="12658" xr3:uid="{799C23F0-F5D1-4AE7-9E33-4CF26065225D}" name="Colonne12635"/>
    <tableColumn id="12659" xr3:uid="{1E154479-4137-4E23-A330-D6177714B55C}" name="Colonne12636"/>
    <tableColumn id="12660" xr3:uid="{4379C925-FE85-4DDB-988A-8A0DDEA6C95D}" name="Colonne12637"/>
    <tableColumn id="12661" xr3:uid="{01A15574-CA7C-4C8C-9CD6-6906394E7C49}" name="Colonne12638"/>
    <tableColumn id="12662" xr3:uid="{C8C0DD9B-6378-4D07-9C62-EAC366BED755}" name="Colonne12639"/>
    <tableColumn id="12663" xr3:uid="{D4F9385C-9931-4579-9CC4-6AC001F8EC5E}" name="Colonne12640"/>
    <tableColumn id="12664" xr3:uid="{935805AA-1FD5-4009-9CFD-DC973ED86D4E}" name="Colonne12641"/>
    <tableColumn id="12665" xr3:uid="{4518DC98-5C82-4730-8890-1EEAA896C194}" name="Colonne12642"/>
    <tableColumn id="12666" xr3:uid="{4EAD99D7-DB71-4E49-B9BF-6379A2CCA951}" name="Colonne12643"/>
    <tableColumn id="12667" xr3:uid="{F99717AC-9769-46FD-A6CE-B1590C2D0380}" name="Colonne12644"/>
    <tableColumn id="12668" xr3:uid="{E664ECC6-331A-4713-B7F8-AC61CB7354E1}" name="Colonne12645"/>
    <tableColumn id="12669" xr3:uid="{6D9C811B-8069-4C58-B3DB-C47F75C3833D}" name="Colonne12646"/>
    <tableColumn id="12670" xr3:uid="{FC86394B-7AC2-4D7D-89CC-7999673AAA88}" name="Colonne12647"/>
    <tableColumn id="12671" xr3:uid="{F2218748-B058-4939-95E6-ECD77D5C48CA}" name="Colonne12648"/>
    <tableColumn id="12672" xr3:uid="{B8B3EA4A-C654-4191-8E63-48C364923903}" name="Colonne12649"/>
    <tableColumn id="12673" xr3:uid="{70CA024D-22FC-42E4-B209-39DB6FACF941}" name="Colonne12650"/>
    <tableColumn id="12674" xr3:uid="{1315938F-5DE6-4024-ABD9-FD9B25E8C848}" name="Colonne12651"/>
    <tableColumn id="12675" xr3:uid="{47D2E9A1-57F6-4648-9C9F-97DCEF96AE5A}" name="Colonne12652"/>
    <tableColumn id="12676" xr3:uid="{669B7BC9-0159-482F-95DF-8AC4BA1D2607}" name="Colonne12653"/>
    <tableColumn id="12677" xr3:uid="{59C8A9F0-E95C-44CC-A40D-911D85BF9CA4}" name="Colonne12654"/>
    <tableColumn id="12678" xr3:uid="{820E5620-6122-448D-AC55-08CB7BF13FE5}" name="Colonne12655"/>
    <tableColumn id="12679" xr3:uid="{30E4DEC1-BE65-4FC3-ABAD-20F3964F28D6}" name="Colonne12656"/>
    <tableColumn id="12680" xr3:uid="{57C303A4-BB48-4FAD-8F35-CDB0A03751A2}" name="Colonne12657"/>
    <tableColumn id="12681" xr3:uid="{C2ECE929-7DAD-48D4-B108-AB59A02C99E6}" name="Colonne12658"/>
    <tableColumn id="12682" xr3:uid="{E0F104D7-3B9E-428B-A8A4-4DF6D183597E}" name="Colonne12659"/>
    <tableColumn id="12683" xr3:uid="{CEDE4ED0-499E-492F-B69D-60C0CF6EB2D9}" name="Colonne12660"/>
    <tableColumn id="12684" xr3:uid="{7DA93203-2D20-4114-B9F6-8FDE5981A321}" name="Colonne12661"/>
    <tableColumn id="12685" xr3:uid="{9F1A65A9-F0F0-4B22-AA64-86524B43352B}" name="Colonne12662"/>
    <tableColumn id="12686" xr3:uid="{DBE18FB8-EF14-4762-970A-7CD64CA13F42}" name="Colonne12663"/>
    <tableColumn id="12687" xr3:uid="{2719C4C6-0509-4B14-BA89-6DFAB67C985A}" name="Colonne12664"/>
    <tableColumn id="12688" xr3:uid="{7CE4E9AA-5A21-41B9-BC88-109FBC4B5254}" name="Colonne12665"/>
    <tableColumn id="12689" xr3:uid="{1FD5C9BD-C02F-4EE1-A134-7D3E1BA99473}" name="Colonne12666"/>
    <tableColumn id="12690" xr3:uid="{3D741C7C-FCC3-4F2F-9FA3-55DFEFE522EE}" name="Colonne12667"/>
    <tableColumn id="12691" xr3:uid="{E3040871-4399-4557-8C3C-0CB0A7833097}" name="Colonne12668"/>
    <tableColumn id="12692" xr3:uid="{0BA6C5DB-2521-4EEA-8A4B-D4D97E140397}" name="Colonne12669"/>
    <tableColumn id="12693" xr3:uid="{AFE9FCDF-3FA7-4AE9-A9B5-1239984A106E}" name="Colonne12670"/>
    <tableColumn id="12694" xr3:uid="{33E29772-41D2-4E7C-B313-37A61512EE91}" name="Colonne12671"/>
    <tableColumn id="12695" xr3:uid="{44F6F688-E975-4335-8FA9-11672FFEB334}" name="Colonne12672"/>
    <tableColumn id="12696" xr3:uid="{64F6F8E2-AEA4-4A3E-B651-86E1B3F30590}" name="Colonne12673"/>
    <tableColumn id="12697" xr3:uid="{39586C7D-B0AE-48B5-BE19-43C4B9B3456A}" name="Colonne12674"/>
    <tableColumn id="12698" xr3:uid="{51C19BC2-ABCA-48AC-ABAD-C4F4C860653D}" name="Colonne12675"/>
    <tableColumn id="12699" xr3:uid="{BD91B7A4-EA8A-49B3-8280-358F1059531B}" name="Colonne12676"/>
    <tableColumn id="12700" xr3:uid="{C0E03DA0-16CA-4C04-BE91-98E0FF876221}" name="Colonne12677"/>
    <tableColumn id="12701" xr3:uid="{8AA9AB66-F754-4F1E-9E99-2B6988947812}" name="Colonne12678"/>
    <tableColumn id="12702" xr3:uid="{B8E87673-79BD-41B8-B4C7-2C60EF5BE2CB}" name="Colonne12679"/>
    <tableColumn id="12703" xr3:uid="{DB0F3121-72D0-4AE7-910C-3F71B99C3DFA}" name="Colonne12680"/>
    <tableColumn id="12704" xr3:uid="{8FD1FF61-8CED-4D9E-8D07-AD832F35D937}" name="Colonne12681"/>
    <tableColumn id="12705" xr3:uid="{98E69F2F-564D-42F7-AA02-0435D6400C59}" name="Colonne12682"/>
    <tableColumn id="12706" xr3:uid="{D8676236-6C68-4A5F-92CB-C070872838CA}" name="Colonne12683"/>
    <tableColumn id="12707" xr3:uid="{233D85D8-80FC-4B04-B71B-C66553A180E6}" name="Colonne12684"/>
    <tableColumn id="12708" xr3:uid="{DAB1A9A5-BC74-4131-A25E-1919001F4A33}" name="Colonne12685"/>
    <tableColumn id="12709" xr3:uid="{731FD3E1-BEE9-4A2E-9F7F-C4D6CB9C7454}" name="Colonne12686"/>
    <tableColumn id="12710" xr3:uid="{5755261F-C58A-4D7E-B001-B4457E89E776}" name="Colonne12687"/>
    <tableColumn id="12711" xr3:uid="{FCBE4550-760A-4E93-82FA-B7675CF187DE}" name="Colonne12688"/>
    <tableColumn id="12712" xr3:uid="{3D10E020-829A-44CB-9CC1-01C9318A3318}" name="Colonne12689"/>
    <tableColumn id="12713" xr3:uid="{8D5BB79E-18F2-404B-AC31-435BB8C1AA0B}" name="Colonne12690"/>
    <tableColumn id="12714" xr3:uid="{1E8CE0B6-01E1-4895-BFE2-DE73CA61C6F8}" name="Colonne12691"/>
    <tableColumn id="12715" xr3:uid="{2EF0641B-2874-48B7-A3FF-B550040858C7}" name="Colonne12692"/>
    <tableColumn id="12716" xr3:uid="{F0589F85-9B76-4E7E-A940-AA87BC8697DC}" name="Colonne12693"/>
    <tableColumn id="12717" xr3:uid="{EEDD33B8-A9F7-44DF-9ACE-FCE3844DCD7A}" name="Colonne12694"/>
    <tableColumn id="12718" xr3:uid="{7F077786-A18F-45D5-84DD-0F70D8242898}" name="Colonne12695"/>
    <tableColumn id="12719" xr3:uid="{7DF40652-1E51-44D7-B529-60159A967DCD}" name="Colonne12696"/>
    <tableColumn id="12720" xr3:uid="{F4E03F25-DA69-457B-9DE4-C085AD579317}" name="Colonne12697"/>
    <tableColumn id="12721" xr3:uid="{9348A0D6-7858-459A-8593-E35B46E14367}" name="Colonne12698"/>
    <tableColumn id="12722" xr3:uid="{4D8FF542-2041-4DF9-B012-89322066C64C}" name="Colonne12699"/>
    <tableColumn id="12723" xr3:uid="{7446AECC-3032-43FE-A0C7-F193648CF6C3}" name="Colonne12700"/>
    <tableColumn id="12724" xr3:uid="{E68EF58A-0E70-4831-B56A-8B89653E1E15}" name="Colonne12701"/>
    <tableColumn id="12725" xr3:uid="{4133B746-12FC-46E7-BCA2-66DDA29634D4}" name="Colonne12702"/>
    <tableColumn id="12726" xr3:uid="{07EB96F8-06BC-4812-9AA5-427156F8794A}" name="Colonne12703"/>
    <tableColumn id="12727" xr3:uid="{42A9D866-1584-4E17-9D48-CF502B19EDCE}" name="Colonne12704"/>
    <tableColumn id="12728" xr3:uid="{B2ED62A8-9827-4B0D-A5A1-3FEDA6DBB783}" name="Colonne12705"/>
    <tableColumn id="12729" xr3:uid="{F090F795-7D23-4D17-B06A-FD3557457401}" name="Colonne12706"/>
    <tableColumn id="12730" xr3:uid="{B41FDBD2-1C1A-47B9-B9A8-FDD60F66CA36}" name="Colonne12707"/>
    <tableColumn id="12731" xr3:uid="{98CA6E42-5065-453C-A768-E073F45B8E86}" name="Colonne12708"/>
    <tableColumn id="12732" xr3:uid="{54E598FE-F31E-45B6-8675-00B7A07B9136}" name="Colonne12709"/>
    <tableColumn id="12733" xr3:uid="{93DB202C-BCA0-4920-8BA4-933EF8D9FEA2}" name="Colonne12710"/>
    <tableColumn id="12734" xr3:uid="{7156972B-E5DA-438A-8F61-6527CDF7EA23}" name="Colonne12711"/>
    <tableColumn id="12735" xr3:uid="{C12F9058-A15F-4683-9731-AD2838138440}" name="Colonne12712"/>
    <tableColumn id="12736" xr3:uid="{2E490F9C-6098-400C-B986-D2D082F48E2C}" name="Colonne12713"/>
    <tableColumn id="12737" xr3:uid="{B98C8995-9EFD-4443-A8D2-FB4260BC389F}" name="Colonne12714"/>
    <tableColumn id="12738" xr3:uid="{3FA8C5E4-FFD4-4153-A08C-718F914289A3}" name="Colonne12715"/>
    <tableColumn id="12739" xr3:uid="{B49E8C50-D58F-434A-8B30-EC3476F873ED}" name="Colonne12716"/>
    <tableColumn id="12740" xr3:uid="{FD02B428-6CF9-4177-A8DB-2C352C53A0E5}" name="Colonne12717"/>
    <tableColumn id="12741" xr3:uid="{158BADE6-A3AB-46B7-AF49-E4750F84D6FA}" name="Colonne12718"/>
    <tableColumn id="12742" xr3:uid="{2CBA4BCA-394A-48F7-A01E-810AE3F0E128}" name="Colonne12719"/>
    <tableColumn id="12743" xr3:uid="{A41B42DE-7430-481D-87C6-799E0912AF88}" name="Colonne12720"/>
    <tableColumn id="12744" xr3:uid="{9F487A36-35E1-4771-A3B6-6E807B9842FD}" name="Colonne12721"/>
    <tableColumn id="12745" xr3:uid="{82AC7784-081F-4EA2-B567-E8397D2CFC42}" name="Colonne12722"/>
    <tableColumn id="12746" xr3:uid="{E07F3A92-82F8-4FCE-8DD0-E1376B9FE1D7}" name="Colonne12723"/>
    <tableColumn id="12747" xr3:uid="{0A809229-9827-4928-BC45-14CF9C03927A}" name="Colonne12724"/>
    <tableColumn id="12748" xr3:uid="{C22D151C-5655-4893-A1FF-E817468443F7}" name="Colonne12725"/>
    <tableColumn id="12749" xr3:uid="{83946E1F-EA25-474D-BC7C-DDAE67ED6EA7}" name="Colonne12726"/>
    <tableColumn id="12750" xr3:uid="{FADEF11C-57DA-4E53-B628-69E651D569C4}" name="Colonne12727"/>
    <tableColumn id="12751" xr3:uid="{9CBB3FA9-EF3A-4FAD-A1F6-75C6A8FEC139}" name="Colonne12728"/>
    <tableColumn id="12752" xr3:uid="{BB9AB57F-E46D-49EC-B287-EBE66357996F}" name="Colonne12729"/>
    <tableColumn id="12753" xr3:uid="{F07AD616-B8B6-435D-99DB-8CFFC8B3E497}" name="Colonne12730"/>
    <tableColumn id="12754" xr3:uid="{4AFA0E80-9BC5-4A23-89E2-8A88E250F5E7}" name="Colonne12731"/>
    <tableColumn id="12755" xr3:uid="{247A0B56-ABCD-4AB7-AEDF-0FB986166AFA}" name="Colonne12732"/>
    <tableColumn id="12756" xr3:uid="{7F06900B-4B33-4A5E-A243-232F770FEA2B}" name="Colonne12733"/>
    <tableColumn id="12757" xr3:uid="{74882835-17A6-42C9-AB25-8DC21A7984F5}" name="Colonne12734"/>
    <tableColumn id="12758" xr3:uid="{C4CAA835-B1A4-419A-B838-60358981FB29}" name="Colonne12735"/>
    <tableColumn id="12759" xr3:uid="{DC296E88-A561-4A3E-8249-6A9E061CE877}" name="Colonne12736"/>
    <tableColumn id="12760" xr3:uid="{064F362F-B0DF-4A05-B1BD-C5A7A35F18EC}" name="Colonne12737"/>
    <tableColumn id="12761" xr3:uid="{5C4DE34F-DF91-47AA-811C-64A9A6BF91D0}" name="Colonne12738"/>
    <tableColumn id="12762" xr3:uid="{C945E893-690C-42F6-8772-28F416C2B202}" name="Colonne12739"/>
    <tableColumn id="12763" xr3:uid="{A870A36C-0605-44CD-9775-3FD2EFE710C9}" name="Colonne12740"/>
    <tableColumn id="12764" xr3:uid="{1971FC66-DB8A-4BB3-B3CB-721D80D206A5}" name="Colonne12741"/>
    <tableColumn id="12765" xr3:uid="{00F23E91-98C8-47F3-819F-750B6B2BE973}" name="Colonne12742"/>
    <tableColumn id="12766" xr3:uid="{CF3D7B02-E0BD-4A28-83E0-8A62E2546104}" name="Colonne12743"/>
    <tableColumn id="12767" xr3:uid="{AC25DD9A-B649-4362-8335-CF7A61117911}" name="Colonne12744"/>
    <tableColumn id="12768" xr3:uid="{AC8DFCC1-860E-4198-8756-4D32929B7D76}" name="Colonne12745"/>
    <tableColumn id="12769" xr3:uid="{FDB7C35B-91FE-4590-A6E3-4F92818C5A34}" name="Colonne12746"/>
    <tableColumn id="12770" xr3:uid="{BD80A17D-D566-4DBD-97CF-DB67DFD2D5BA}" name="Colonne12747"/>
    <tableColumn id="12771" xr3:uid="{C08A4FAF-69D2-4D9B-9E11-748ACC37107B}" name="Colonne12748"/>
    <tableColumn id="12772" xr3:uid="{1166E08B-2EB9-4199-9087-E40C9B57385D}" name="Colonne12749"/>
    <tableColumn id="12773" xr3:uid="{8D56ACFC-4275-43A1-88FB-0A2AC7AC41B1}" name="Colonne12750"/>
    <tableColumn id="12774" xr3:uid="{C9FC6105-CEAC-45A9-B355-C8E80E91BC80}" name="Colonne12751"/>
    <tableColumn id="12775" xr3:uid="{CCED108B-5656-4A54-83DA-1B12455FE7DB}" name="Colonne12752"/>
    <tableColumn id="12776" xr3:uid="{D9D38C3E-654C-4CF2-8076-5189D529BAAD}" name="Colonne12753"/>
    <tableColumn id="12777" xr3:uid="{D5F250C2-F1DB-4C06-851D-44167F2E7491}" name="Colonne12754"/>
    <tableColumn id="12778" xr3:uid="{0AF63F8D-1EC0-4E51-828D-0BA864653862}" name="Colonne12755"/>
    <tableColumn id="12779" xr3:uid="{634D7A59-BEF9-49CC-8D50-D242F9100D93}" name="Colonne12756"/>
    <tableColumn id="12780" xr3:uid="{3080389A-EC66-427F-85A3-5ED8C9F2D9EB}" name="Colonne12757"/>
    <tableColumn id="12781" xr3:uid="{D3F08D1E-7445-444D-9FA6-0CF8DE807252}" name="Colonne12758"/>
    <tableColumn id="12782" xr3:uid="{C2053211-A6A3-46ED-97F5-B34C596A7AA6}" name="Colonne12759"/>
    <tableColumn id="12783" xr3:uid="{F518EA5B-ACCF-42DD-8C35-55D28E8E7A57}" name="Colonne12760"/>
    <tableColumn id="12784" xr3:uid="{D91905B9-0450-43D6-A18B-FE8307687019}" name="Colonne12761"/>
    <tableColumn id="12785" xr3:uid="{BCA31153-7273-4B08-843D-CE6C64DBE5E7}" name="Colonne12762"/>
    <tableColumn id="12786" xr3:uid="{08158728-D70D-4EF2-86F1-DA84C91919B5}" name="Colonne12763"/>
    <tableColumn id="12787" xr3:uid="{4CE4F05D-DED2-4342-8E9F-9A71022A312D}" name="Colonne12764"/>
    <tableColumn id="12788" xr3:uid="{4516DDBF-E838-473F-8804-4A7833C64621}" name="Colonne12765"/>
    <tableColumn id="12789" xr3:uid="{961782B3-2398-4D2D-891C-76D133548D7C}" name="Colonne12766"/>
    <tableColumn id="12790" xr3:uid="{5C5531B0-DCBC-4BAB-985E-FC7FC5990A87}" name="Colonne12767"/>
    <tableColumn id="12791" xr3:uid="{8BA8769A-C577-4E7B-9247-89FA4D313D86}" name="Colonne12768"/>
    <tableColumn id="12792" xr3:uid="{0F6ADDC3-6DB3-4AE1-9F2E-1AB2FFDA0D44}" name="Colonne12769"/>
    <tableColumn id="12793" xr3:uid="{23AC93C5-9350-477D-9116-B701449A7067}" name="Colonne12770"/>
    <tableColumn id="12794" xr3:uid="{E76BD9EC-9681-488B-B029-7B762A8B43DA}" name="Colonne12771"/>
    <tableColumn id="12795" xr3:uid="{1D98AB89-19CA-4F18-B31E-905222DEDE00}" name="Colonne12772"/>
    <tableColumn id="12796" xr3:uid="{1C82A495-3FD4-4200-8887-20FB429667D8}" name="Colonne12773"/>
    <tableColumn id="12797" xr3:uid="{61673044-7CE6-4CDA-87FC-3CA6CB73B111}" name="Colonne12774"/>
    <tableColumn id="12798" xr3:uid="{C183130D-2C0D-4625-83FC-10F377E77AD8}" name="Colonne12775"/>
    <tableColumn id="12799" xr3:uid="{687B65A1-0B3B-4C3E-9B5F-6F9B5D48E2B9}" name="Colonne12776"/>
    <tableColumn id="12800" xr3:uid="{C53854A3-58D3-41F4-A385-5A07091016A2}" name="Colonne12777"/>
    <tableColumn id="12801" xr3:uid="{C486695C-38A5-4150-8CD6-15A3380DC1A1}" name="Colonne12778"/>
    <tableColumn id="12802" xr3:uid="{CDE56E85-24E0-4F43-BD26-7A8410626069}" name="Colonne12779"/>
    <tableColumn id="12803" xr3:uid="{F906BAAC-152A-4A82-A690-E3AB9E4A729C}" name="Colonne12780"/>
    <tableColumn id="12804" xr3:uid="{4EB2C936-DDC0-4362-BAA7-24D5D162ACDB}" name="Colonne12781"/>
    <tableColumn id="12805" xr3:uid="{FEF609A3-ABAA-4D8A-94FA-65F48DD1DF28}" name="Colonne12782"/>
    <tableColumn id="12806" xr3:uid="{9F1A951F-B968-4A28-AB2A-CD8A638438BC}" name="Colonne12783"/>
    <tableColumn id="12807" xr3:uid="{3E67C8C2-9D84-475F-9639-A1449A7B6DA3}" name="Colonne12784"/>
    <tableColumn id="12808" xr3:uid="{93D7A23A-D143-486F-921B-2DE86BB91722}" name="Colonne12785"/>
    <tableColumn id="12809" xr3:uid="{3604C6DD-235F-46B0-B851-DD301575F2AF}" name="Colonne12786"/>
    <tableColumn id="12810" xr3:uid="{BA4DB76B-3CE9-499E-AD65-7D0126A763C7}" name="Colonne12787"/>
    <tableColumn id="12811" xr3:uid="{6D6B612A-6E21-48A7-81C5-A896B8CE5C48}" name="Colonne12788"/>
    <tableColumn id="12812" xr3:uid="{D59B461A-36EE-4478-9E84-56F84E102C18}" name="Colonne12789"/>
    <tableColumn id="12813" xr3:uid="{A6EE9E40-1826-4789-812A-21234D524C8D}" name="Colonne12790"/>
    <tableColumn id="12814" xr3:uid="{81A638FA-283D-40E7-BDBB-FED9DBBFD25E}" name="Colonne12791"/>
    <tableColumn id="12815" xr3:uid="{09C7836A-D877-41B6-B430-507B813DBF3E}" name="Colonne12792"/>
    <tableColumn id="12816" xr3:uid="{CB345F5A-7361-40EB-A1DD-CE6C084E2BFA}" name="Colonne12793"/>
    <tableColumn id="12817" xr3:uid="{FCB2C3BF-B83C-4C13-B1BE-7AF29AC9CE61}" name="Colonne12794"/>
    <tableColumn id="12818" xr3:uid="{932A4BE2-9A40-4C93-B395-63B4E5E28019}" name="Colonne12795"/>
    <tableColumn id="12819" xr3:uid="{3797BB23-4014-4861-8100-7357F37F2468}" name="Colonne12796"/>
    <tableColumn id="12820" xr3:uid="{854FBAE0-43CD-4208-AD9F-D7E9F7270F03}" name="Colonne12797"/>
    <tableColumn id="12821" xr3:uid="{E2B275E6-D35F-4E66-8D0E-A2EC425ED5C8}" name="Colonne12798"/>
    <tableColumn id="12822" xr3:uid="{ECA69E61-BAB2-40EF-9C67-03F2A2DDF47F}" name="Colonne12799"/>
    <tableColumn id="12823" xr3:uid="{C4D19168-7D23-4F4E-9455-E08134E93FCF}" name="Colonne12800"/>
    <tableColumn id="12824" xr3:uid="{08A9BAEC-D43D-40F4-80DD-679C01650CBF}" name="Colonne12801"/>
    <tableColumn id="12825" xr3:uid="{B9A0A4D5-B655-4EF2-9D2A-FA3967894B08}" name="Colonne12802"/>
    <tableColumn id="12826" xr3:uid="{7B73F9F7-14D8-40E9-8853-378542A20AAB}" name="Colonne12803"/>
    <tableColumn id="12827" xr3:uid="{90573DFD-058F-416B-90C3-CB67FE5E717C}" name="Colonne12804"/>
    <tableColumn id="12828" xr3:uid="{CC249C53-94A6-483B-A521-15D7C7583B3C}" name="Colonne12805"/>
    <tableColumn id="12829" xr3:uid="{51F7EAF4-3381-42AC-8CF1-1BE32A66C7D3}" name="Colonne12806"/>
    <tableColumn id="12830" xr3:uid="{92DFD3C1-48BB-49D6-82EB-4030B2616881}" name="Colonne12807"/>
    <tableColumn id="12831" xr3:uid="{95B7809A-3E5F-4415-A217-A2F485F6ABE6}" name="Colonne12808"/>
    <tableColumn id="12832" xr3:uid="{C1A9DA29-575A-4CFD-A7C6-96BC3749BB32}" name="Colonne12809"/>
    <tableColumn id="12833" xr3:uid="{1ED79F1A-2F07-4246-8B19-4C78B1EF103F}" name="Colonne12810"/>
    <tableColumn id="12834" xr3:uid="{6519D471-2AFA-4ED7-924B-245BCCC483EF}" name="Colonne12811"/>
    <tableColumn id="12835" xr3:uid="{5DCD64EE-6FD3-499C-8AC5-A47CA1899F5A}" name="Colonne12812"/>
    <tableColumn id="12836" xr3:uid="{DB85EF5D-72BC-4CFB-B29F-5C99010B563F}" name="Colonne12813"/>
    <tableColumn id="12837" xr3:uid="{FC0A205E-AD47-460C-BFDD-6EB7A7C8CE72}" name="Colonne12814"/>
    <tableColumn id="12838" xr3:uid="{A02582C7-2BFB-4CBD-9DC9-69E99A8C644D}" name="Colonne12815"/>
    <tableColumn id="12839" xr3:uid="{06DFAD83-63E2-40CB-8B40-025E444604EB}" name="Colonne12816"/>
    <tableColumn id="12840" xr3:uid="{A9DCF6BC-D5BD-42AF-B73C-49398185B7A4}" name="Colonne12817"/>
    <tableColumn id="12841" xr3:uid="{A01ABFEC-6AF0-4838-A755-BF27AB470E28}" name="Colonne12818"/>
    <tableColumn id="12842" xr3:uid="{53DD4167-6FE3-4412-88DB-EB136A5DAEB6}" name="Colonne12819"/>
    <tableColumn id="12843" xr3:uid="{A080B283-7198-482F-9802-49983BED3397}" name="Colonne12820"/>
    <tableColumn id="12844" xr3:uid="{46A5A1CD-11F4-4AAC-8C77-2FEEE459D77B}" name="Colonne12821"/>
    <tableColumn id="12845" xr3:uid="{B9369C34-37B2-462E-B810-0D88CB06B3A6}" name="Colonne12822"/>
    <tableColumn id="12846" xr3:uid="{5534FBA4-271C-4B9D-AB14-3D6A840478E0}" name="Colonne12823"/>
    <tableColumn id="12847" xr3:uid="{39D9E7FF-6B7A-41EE-9099-9221751181C8}" name="Colonne12824"/>
    <tableColumn id="12848" xr3:uid="{BB814F3E-4023-48F0-9133-47AC6CE4EFE4}" name="Colonne12825"/>
    <tableColumn id="12849" xr3:uid="{C392804D-86FB-43F3-A108-664D355AE9E3}" name="Colonne12826"/>
    <tableColumn id="12850" xr3:uid="{2D7402B0-E312-40BF-ACE2-10347300438A}" name="Colonne12827"/>
    <tableColumn id="12851" xr3:uid="{C7AAEC93-26F2-43F5-A948-A8CB157C6D84}" name="Colonne12828"/>
    <tableColumn id="12852" xr3:uid="{B705A7AC-4904-4F61-A91C-072EC1BBA476}" name="Colonne12829"/>
    <tableColumn id="12853" xr3:uid="{013FDFDE-1966-41DB-B7C8-224F97645D84}" name="Colonne12830"/>
    <tableColumn id="12854" xr3:uid="{75A83018-85CD-447A-8CFF-EE00059BB9E2}" name="Colonne12831"/>
    <tableColumn id="12855" xr3:uid="{5C523FD8-6F25-48AE-BCFF-7CF94518B954}" name="Colonne12832"/>
    <tableColumn id="12856" xr3:uid="{1EA520D0-5214-4791-9904-E8687E4C9726}" name="Colonne12833"/>
    <tableColumn id="12857" xr3:uid="{C2A04348-F742-4E4C-8EA0-C5BD9FB1880C}" name="Colonne12834"/>
    <tableColumn id="12858" xr3:uid="{084138FD-45B7-41DB-9C23-03455FAA94F9}" name="Colonne12835"/>
    <tableColumn id="12859" xr3:uid="{FAFFA88A-8160-4AA9-8CF9-01CC6BB9F400}" name="Colonne12836"/>
    <tableColumn id="12860" xr3:uid="{5607A4B8-3091-465F-99FE-5C03FBD8284D}" name="Colonne12837"/>
    <tableColumn id="12861" xr3:uid="{0CD5DA42-0224-435A-A432-0AAB089D380F}" name="Colonne12838"/>
    <tableColumn id="12862" xr3:uid="{0AB7E243-3216-4F3C-B2BA-8534FF72F2AF}" name="Colonne12839"/>
    <tableColumn id="12863" xr3:uid="{2B66D7A2-2A00-4DE4-963E-99CEA981DDE8}" name="Colonne12840"/>
    <tableColumn id="12864" xr3:uid="{C8F2018F-D97C-49F9-B122-AF0FB61A609D}" name="Colonne12841"/>
    <tableColumn id="12865" xr3:uid="{03412D39-FF90-42F1-A6D7-89E69FE2E6A6}" name="Colonne12842"/>
    <tableColumn id="12866" xr3:uid="{B82D2218-0A0B-448F-B851-5CEC785123E4}" name="Colonne12843"/>
    <tableColumn id="12867" xr3:uid="{2C31E80B-CA14-4C8B-A3CC-3E9AAC2242CE}" name="Colonne12844"/>
    <tableColumn id="12868" xr3:uid="{DDE34D55-E972-41D5-94E6-3F99E3025FC1}" name="Colonne12845"/>
    <tableColumn id="12869" xr3:uid="{DAAE3033-EE89-4BA5-820E-56E01B9BC1B3}" name="Colonne12846"/>
    <tableColumn id="12870" xr3:uid="{C5B5BE36-F7E5-4277-80A2-ADDFFBEDDD89}" name="Colonne12847"/>
    <tableColumn id="12871" xr3:uid="{6D4E2DC2-AAF3-4CBD-9CBC-CF96013F9178}" name="Colonne12848"/>
    <tableColumn id="12872" xr3:uid="{B4DDFA7D-B39E-49B2-BB81-89786C6BAF29}" name="Colonne12849"/>
    <tableColumn id="12873" xr3:uid="{C8B7AACE-5374-4921-98D5-09CE25DADD9B}" name="Colonne12850"/>
    <tableColumn id="12874" xr3:uid="{AFCA52CE-1AC7-4423-902E-6F2BCF19ED32}" name="Colonne12851"/>
    <tableColumn id="12875" xr3:uid="{11F585B2-4708-4881-89BF-A853C033B40B}" name="Colonne12852"/>
    <tableColumn id="12876" xr3:uid="{B368CAA8-DEAD-4102-819A-80C3A9FD2A9C}" name="Colonne12853"/>
    <tableColumn id="12877" xr3:uid="{451BA4D8-BFA2-4CC0-8E60-B849F64B3DBB}" name="Colonne12854"/>
    <tableColumn id="12878" xr3:uid="{DF7DF25E-A9CB-4C3F-B29E-2FE043E1B5EE}" name="Colonne12855"/>
    <tableColumn id="12879" xr3:uid="{D2A40244-72C8-44FB-A06A-2FB7B63F9830}" name="Colonne12856"/>
    <tableColumn id="12880" xr3:uid="{7245E6D0-053D-45C5-84DE-5DA37E27CC34}" name="Colonne12857"/>
    <tableColumn id="12881" xr3:uid="{8D67307E-BB19-497D-BBBC-F7FAEEFA7357}" name="Colonne12858"/>
    <tableColumn id="12882" xr3:uid="{A2AC766A-E5CC-449A-B744-4A8581EF839C}" name="Colonne12859"/>
    <tableColumn id="12883" xr3:uid="{24A34E01-8A9A-471F-BAFD-9C1124B5D863}" name="Colonne12860"/>
    <tableColumn id="12884" xr3:uid="{B72E7B52-1431-4810-99CA-990AD270E193}" name="Colonne12861"/>
    <tableColumn id="12885" xr3:uid="{558AA069-472B-4C11-9D1F-1DD8DDBDB06C}" name="Colonne12862"/>
    <tableColumn id="12886" xr3:uid="{774A8C7F-76CD-4D50-BCCC-74AF8871BF4C}" name="Colonne12863"/>
    <tableColumn id="12887" xr3:uid="{7F9307FB-EE44-4C1C-B76C-9AC1CF79B479}" name="Colonne12864"/>
    <tableColumn id="12888" xr3:uid="{ED1DA653-F915-47BA-A798-C26C1E935855}" name="Colonne12865"/>
    <tableColumn id="12889" xr3:uid="{BC5429A0-D977-459F-8243-F449A9967498}" name="Colonne12866"/>
    <tableColumn id="12890" xr3:uid="{F2A909D7-B71F-45B8-AB83-6AEABF5C689F}" name="Colonne12867"/>
    <tableColumn id="12891" xr3:uid="{23E6D806-E34D-49F7-AB07-DE0B808EFF88}" name="Colonne12868"/>
    <tableColumn id="12892" xr3:uid="{E8F4CA3E-B2AF-4B1B-9CD6-C7196EE9CA4E}" name="Colonne12869"/>
    <tableColumn id="12893" xr3:uid="{961961C8-21C8-4424-A130-5D0BF128C11D}" name="Colonne12870"/>
    <tableColumn id="12894" xr3:uid="{13BE2540-4448-4C8B-BFA4-70D45419060D}" name="Colonne12871"/>
    <tableColumn id="12895" xr3:uid="{BFD861C8-8212-408A-A968-5AF9D31A9680}" name="Colonne12872"/>
    <tableColumn id="12896" xr3:uid="{DA2237CD-E198-4682-93D4-20BA9C51AB63}" name="Colonne12873"/>
    <tableColumn id="12897" xr3:uid="{15A10CA0-5C93-4048-8518-3D9174CC5BF6}" name="Colonne12874"/>
    <tableColumn id="12898" xr3:uid="{781267A0-1643-4777-851F-4C052F6D9B30}" name="Colonne12875"/>
    <tableColumn id="12899" xr3:uid="{4F98CCEB-5AFD-4C4F-8E6A-1F14C4351318}" name="Colonne12876"/>
    <tableColumn id="12900" xr3:uid="{0D0EBE6C-14C2-44C6-A887-9C6D0E3E0F19}" name="Colonne12877"/>
    <tableColumn id="12901" xr3:uid="{86491254-E1A3-435E-9041-9E4AF0759EF3}" name="Colonne12878"/>
    <tableColumn id="12902" xr3:uid="{73A4DDDA-F6CD-4B94-87F0-256B330EFF47}" name="Colonne12879"/>
    <tableColumn id="12903" xr3:uid="{B0E2843F-0176-44F7-9BE2-86847A7682E0}" name="Colonne12880"/>
    <tableColumn id="12904" xr3:uid="{F4AAF50D-543F-4935-95B7-75C2E3E017A0}" name="Colonne12881"/>
    <tableColumn id="12905" xr3:uid="{C20B12C9-03D6-400D-BFAE-24846CAD1DF8}" name="Colonne12882"/>
    <tableColumn id="12906" xr3:uid="{5AB66BE8-7EA7-46EF-947C-E7F7BD857790}" name="Colonne12883"/>
    <tableColumn id="12907" xr3:uid="{7803C094-F69E-434F-9C25-324728234C32}" name="Colonne12884"/>
    <tableColumn id="12908" xr3:uid="{D164DA0A-AFF2-493A-B35B-C4ED1B5AEC49}" name="Colonne12885"/>
    <tableColumn id="12909" xr3:uid="{08A1274B-B175-44AB-B80D-F372FFF2AC74}" name="Colonne12886"/>
    <tableColumn id="12910" xr3:uid="{2811EFAC-3932-439D-BD1D-6145ED87D672}" name="Colonne12887"/>
    <tableColumn id="12911" xr3:uid="{F996C9E5-9171-4625-AEC8-672006A8F8F9}" name="Colonne12888"/>
    <tableColumn id="12912" xr3:uid="{1FC0B3E3-459D-4EB7-9063-C39FD4CB031D}" name="Colonne12889"/>
    <tableColumn id="12913" xr3:uid="{E5D5EE0A-B78B-4535-9FC0-913CA7F4B9AC}" name="Colonne12890"/>
    <tableColumn id="12914" xr3:uid="{65D24DC9-0E7D-4764-A6B7-6EE9E917CFA2}" name="Colonne12891"/>
    <tableColumn id="12915" xr3:uid="{285D2960-DBB1-434E-8A19-6E14F87D7ED7}" name="Colonne12892"/>
    <tableColumn id="12916" xr3:uid="{D473E765-3277-4366-942A-0F5D5E7720A7}" name="Colonne12893"/>
    <tableColumn id="12917" xr3:uid="{2B8C0F3F-0D03-4684-8ACE-41BAC59049A0}" name="Colonne12894"/>
    <tableColumn id="12918" xr3:uid="{268997D0-DDEA-4C3A-8DA3-F4024C9FF2CC}" name="Colonne12895"/>
    <tableColumn id="12919" xr3:uid="{77CB4158-521E-4572-96F3-4EDFDC222927}" name="Colonne12896"/>
    <tableColumn id="12920" xr3:uid="{FF4B8B6C-513B-41F7-A2A8-DC970BC14135}" name="Colonne12897"/>
    <tableColumn id="12921" xr3:uid="{3B680850-B04E-4D33-97F5-EE306234FBC5}" name="Colonne12898"/>
    <tableColumn id="12922" xr3:uid="{FA43EA18-4448-4C14-A382-3CABFC5B473D}" name="Colonne12899"/>
    <tableColumn id="12923" xr3:uid="{7FDFE616-D8C4-4C4B-A38C-82976495789D}" name="Colonne12900"/>
    <tableColumn id="12924" xr3:uid="{88E660EC-50FC-49B1-88C5-672493BE6164}" name="Colonne12901"/>
    <tableColumn id="12925" xr3:uid="{2F359D32-5A87-4C1C-B798-B0218975D825}" name="Colonne12902"/>
    <tableColumn id="12926" xr3:uid="{961084E6-474D-4FD6-800B-FA96B2B55A07}" name="Colonne12903"/>
    <tableColumn id="12927" xr3:uid="{75E45C05-04E5-448E-9F66-BCEA328ECCE2}" name="Colonne12904"/>
    <tableColumn id="12928" xr3:uid="{37230E43-4171-4282-A798-2CF4E3516F06}" name="Colonne12905"/>
    <tableColumn id="12929" xr3:uid="{E2A72BA1-16D8-4F35-B9CB-074E0D121A64}" name="Colonne12906"/>
    <tableColumn id="12930" xr3:uid="{3D14D070-7CA0-4AD9-A026-711BD7F8F0F3}" name="Colonne12907"/>
    <tableColumn id="12931" xr3:uid="{E26E5B5B-BA43-473A-BF13-F755A92837C8}" name="Colonne12908"/>
    <tableColumn id="12932" xr3:uid="{6EA876CB-8E9B-4F81-B190-45D112739484}" name="Colonne12909"/>
    <tableColumn id="12933" xr3:uid="{1AF726A2-437A-470C-A5AE-51CF0B1D4ED3}" name="Colonne12910"/>
    <tableColumn id="12934" xr3:uid="{C1CC0968-C399-4B0B-8990-C13FDD738130}" name="Colonne12911"/>
    <tableColumn id="12935" xr3:uid="{9EF179D0-F755-4DB4-ABDE-234AE8CE0FD0}" name="Colonne12912"/>
    <tableColumn id="12936" xr3:uid="{29C2C377-F8AA-4A15-B9A1-6B1BFEA63823}" name="Colonne12913"/>
    <tableColumn id="12937" xr3:uid="{6A0FBE86-422F-4E59-ABAD-449B78964275}" name="Colonne12914"/>
    <tableColumn id="12938" xr3:uid="{716CA692-EB08-4F75-BB5E-5E76E8AF15E3}" name="Colonne12915"/>
    <tableColumn id="12939" xr3:uid="{22924C58-D09A-4DE1-8285-3E4BE4BD73FC}" name="Colonne12916"/>
    <tableColumn id="12940" xr3:uid="{673D4BBE-786A-427B-9FDC-C153104E1C2F}" name="Colonne12917"/>
    <tableColumn id="12941" xr3:uid="{F88B90A1-17CE-40C3-A975-21ECF88F1D49}" name="Colonne12918"/>
    <tableColumn id="12942" xr3:uid="{A60D0309-AC47-4F6B-A4C6-805E0324F390}" name="Colonne12919"/>
    <tableColumn id="12943" xr3:uid="{B398558B-F428-4925-A9E2-D2852F9540E1}" name="Colonne12920"/>
    <tableColumn id="12944" xr3:uid="{EDCFD5C4-4717-4A96-AB65-2E99404A1F7B}" name="Colonne12921"/>
    <tableColumn id="12945" xr3:uid="{BE0FE3F9-45E3-4833-86CF-185DB1D44E6F}" name="Colonne12922"/>
    <tableColumn id="12946" xr3:uid="{E116EB75-17AF-4DF3-A77A-05EAA615BBF3}" name="Colonne12923"/>
    <tableColumn id="12947" xr3:uid="{A6035203-E443-4289-8031-98C328BDEB6E}" name="Colonne12924"/>
    <tableColumn id="12948" xr3:uid="{5A187A3E-84ED-4D54-861F-95908D0F275E}" name="Colonne12925"/>
    <tableColumn id="12949" xr3:uid="{D8BD1940-3A37-453D-9C59-2D93325350FF}" name="Colonne12926"/>
    <tableColumn id="12950" xr3:uid="{39733F36-3103-4E8B-83A1-E223D1FB2551}" name="Colonne12927"/>
    <tableColumn id="12951" xr3:uid="{57B68134-FFC9-4968-92C6-B1AE624B1032}" name="Colonne12928"/>
    <tableColumn id="12952" xr3:uid="{A561CA9E-69E5-4E8C-A1B7-4EF8DB691269}" name="Colonne12929"/>
    <tableColumn id="12953" xr3:uid="{08A30BBF-79BA-4545-96E7-16EC59987956}" name="Colonne12930"/>
    <tableColumn id="12954" xr3:uid="{492325B4-618E-4FD7-9FC9-C4D0FF15E49B}" name="Colonne12931"/>
    <tableColumn id="12955" xr3:uid="{E342942E-F1B9-4FAC-8499-37FA4A180922}" name="Colonne12932"/>
    <tableColumn id="12956" xr3:uid="{339C0B25-D433-442E-9792-24FED8570FF9}" name="Colonne12933"/>
    <tableColumn id="12957" xr3:uid="{36D04AD7-B335-4F8B-A7F6-BAFB72EFFD78}" name="Colonne12934"/>
    <tableColumn id="12958" xr3:uid="{E9308BE9-EEEF-499A-B3B7-E55AB395417D}" name="Colonne12935"/>
    <tableColumn id="12959" xr3:uid="{24B77C4D-8D78-4859-8713-6B5463B47CDC}" name="Colonne12936"/>
    <tableColumn id="12960" xr3:uid="{4DC92F9B-07F7-4E45-9231-5D5EA37B8874}" name="Colonne12937"/>
    <tableColumn id="12961" xr3:uid="{43A14A53-D1D8-4FCF-9FE9-6D1EA0925F9F}" name="Colonne12938"/>
    <tableColumn id="12962" xr3:uid="{AC856388-9823-440A-A42B-7947AF3F1632}" name="Colonne12939"/>
    <tableColumn id="12963" xr3:uid="{499CC074-18C6-4459-A727-C4E4FDB7473C}" name="Colonne12940"/>
    <tableColumn id="12964" xr3:uid="{C863FDEE-2F15-4120-BB15-3C6F728630C1}" name="Colonne12941"/>
    <tableColumn id="12965" xr3:uid="{20369046-3AAF-4C55-85F3-59172177DA3A}" name="Colonne12942"/>
    <tableColumn id="12966" xr3:uid="{843EA1B3-3125-4E24-80EC-AFBB38A8F678}" name="Colonne12943"/>
    <tableColumn id="12967" xr3:uid="{CBEEA1AE-4915-4954-9B35-402BD3E4A6CE}" name="Colonne12944"/>
    <tableColumn id="12968" xr3:uid="{B39BE1A3-CCC8-4316-AD77-4768A0E768B1}" name="Colonne12945"/>
    <tableColumn id="12969" xr3:uid="{460FCA12-3142-40F4-A5DF-09D78183D701}" name="Colonne12946"/>
    <tableColumn id="12970" xr3:uid="{3AC23E93-C693-4656-8250-AD65E7878D49}" name="Colonne12947"/>
    <tableColumn id="12971" xr3:uid="{66CDBC73-C8FA-4243-BDF4-872EF09AE51C}" name="Colonne12948"/>
    <tableColumn id="12972" xr3:uid="{3679658D-1E31-4594-B39E-74AED33D7404}" name="Colonne12949"/>
    <tableColumn id="12973" xr3:uid="{FA028946-FC90-457F-96A9-1F8A4EB34DE3}" name="Colonne12950"/>
    <tableColumn id="12974" xr3:uid="{959CD067-CA3D-4907-A30F-8F3C52ECCE5C}" name="Colonne12951"/>
    <tableColumn id="12975" xr3:uid="{C5023EB2-12A1-41A1-90B1-E184997346A1}" name="Colonne12952"/>
    <tableColumn id="12976" xr3:uid="{50DAFC1F-ED0E-4834-ABEB-C164E79EB068}" name="Colonne12953"/>
    <tableColumn id="12977" xr3:uid="{4FB05533-A12F-4927-94F1-F7A9B5FADBB9}" name="Colonne12954"/>
    <tableColumn id="12978" xr3:uid="{9339DFCD-FEFE-4DDE-843B-4FDCFE779C06}" name="Colonne12955"/>
    <tableColumn id="12979" xr3:uid="{8B7451FE-14DB-447E-AC7B-FA50E2E27C27}" name="Colonne12956"/>
    <tableColumn id="12980" xr3:uid="{108827A8-5AD8-42F7-8332-D039EEAB5C48}" name="Colonne12957"/>
    <tableColumn id="12981" xr3:uid="{D8549E65-82B6-46B0-BD4C-93FAC44C93C0}" name="Colonne12958"/>
    <tableColumn id="12982" xr3:uid="{15761159-7702-481F-843E-873A3E824412}" name="Colonne12959"/>
    <tableColumn id="12983" xr3:uid="{C8BE2FF5-A02B-4B94-BCA2-25B938FAE23E}" name="Colonne12960"/>
    <tableColumn id="12984" xr3:uid="{FEB3AABA-0D8D-40D8-96B0-0AEE6C7A9DB5}" name="Colonne12961"/>
    <tableColumn id="12985" xr3:uid="{1D8850DF-1A2B-45D6-B48D-779A2F2EAFD7}" name="Colonne12962"/>
    <tableColumn id="12986" xr3:uid="{EBC63298-4FFC-433B-AEC9-C81F7E2B5BAA}" name="Colonne12963"/>
    <tableColumn id="12987" xr3:uid="{4F0E76C1-F73F-460F-857A-6843E290D52E}" name="Colonne12964"/>
    <tableColumn id="12988" xr3:uid="{2C1D853B-E80F-4E6F-AC9F-C2CE38E06C7F}" name="Colonne12965"/>
    <tableColumn id="12989" xr3:uid="{508591C3-29B6-4351-8AA2-946DB23BE1D5}" name="Colonne12966"/>
    <tableColumn id="12990" xr3:uid="{949E2AF6-8F6D-4A40-8150-461FBCDC4FA9}" name="Colonne12967"/>
    <tableColumn id="12991" xr3:uid="{244DE510-39C3-4990-8349-059C80F8EB5D}" name="Colonne12968"/>
    <tableColumn id="12992" xr3:uid="{EB0CA435-42BD-4B0E-BA3A-D7D52CB6A4B4}" name="Colonne12969"/>
    <tableColumn id="12993" xr3:uid="{B4289CB0-0521-49E6-99FE-76AAF605C51B}" name="Colonne12970"/>
    <tableColumn id="12994" xr3:uid="{9405384F-2A86-4A95-813A-E33588B49735}" name="Colonne12971"/>
    <tableColumn id="12995" xr3:uid="{DCE8EE2F-247A-4303-A8A3-20452DC5897F}" name="Colonne12972"/>
    <tableColumn id="12996" xr3:uid="{0338966B-1373-4940-88D5-F7575C99E1C6}" name="Colonne12973"/>
    <tableColumn id="12997" xr3:uid="{019C270D-C84B-454A-A632-B90DDE700B73}" name="Colonne12974"/>
    <tableColumn id="12998" xr3:uid="{35EEC4FE-69A7-4115-ACD1-44AB237C81D9}" name="Colonne12975"/>
    <tableColumn id="12999" xr3:uid="{03E3EE3C-2E62-46FE-A630-48D5E0E72210}" name="Colonne12976"/>
    <tableColumn id="13000" xr3:uid="{8A88BD6C-2624-49B4-A486-AA9A60FAB39A}" name="Colonne12977"/>
    <tableColumn id="13001" xr3:uid="{10CC1EFA-A8B0-4842-BBD3-F8678437F3AB}" name="Colonne12978"/>
    <tableColumn id="13002" xr3:uid="{ADCF748A-BAD3-429B-B9B0-DC0FA0105A8C}" name="Colonne12979"/>
    <tableColumn id="13003" xr3:uid="{B4C7AC82-478B-4D27-94AB-88822922BE92}" name="Colonne12980"/>
    <tableColumn id="13004" xr3:uid="{E98B151B-64D4-4773-9DC6-EFB417548066}" name="Colonne12981"/>
    <tableColumn id="13005" xr3:uid="{E3D351F2-0533-4A35-9D55-6E01EC0DEA09}" name="Colonne12982"/>
    <tableColumn id="13006" xr3:uid="{65AAA40E-BBFF-4F9A-A6D8-D3CD0841E9C0}" name="Colonne12983"/>
    <tableColumn id="13007" xr3:uid="{326A1CDC-09DD-4042-B220-EBAB53FD5232}" name="Colonne12984"/>
    <tableColumn id="13008" xr3:uid="{186777C1-A68F-45A1-A8DD-BCB8ECF1F518}" name="Colonne12985"/>
    <tableColumn id="13009" xr3:uid="{4D4F32A4-1BA1-48EE-99F4-AA63D5161D3D}" name="Colonne12986"/>
    <tableColumn id="13010" xr3:uid="{7995D6A3-4E93-445D-9EF8-361B1A3C19B5}" name="Colonne12987"/>
    <tableColumn id="13011" xr3:uid="{7900BE58-5C13-44D5-80E2-D80007BBFED7}" name="Colonne12988"/>
    <tableColumn id="13012" xr3:uid="{FFDB72E9-93F8-4CDD-AC34-73FA78EC80AC}" name="Colonne12989"/>
    <tableColumn id="13013" xr3:uid="{46E6476E-B627-4EBE-84EF-D901DBBF8313}" name="Colonne12990"/>
    <tableColumn id="13014" xr3:uid="{87715BD6-D973-42C7-8DFA-81BCB8AACC90}" name="Colonne12991"/>
    <tableColumn id="13015" xr3:uid="{0C51F351-E4ED-40B1-84FA-29180CBD446F}" name="Colonne12992"/>
    <tableColumn id="13016" xr3:uid="{66BEAFF7-46D3-407B-9A21-64715F32A777}" name="Colonne12993"/>
    <tableColumn id="13017" xr3:uid="{C5AE8DCE-5E1C-4FBE-AD1F-0AF9C9141478}" name="Colonne12994"/>
    <tableColumn id="13018" xr3:uid="{07691219-7DE3-4D64-AF28-27DCB62BAE65}" name="Colonne12995"/>
    <tableColumn id="13019" xr3:uid="{AA1C2986-BA67-4041-81C8-8CB744120F50}" name="Colonne12996"/>
    <tableColumn id="13020" xr3:uid="{8A99CCA7-8459-476B-97F4-41006A2352DB}" name="Colonne12997"/>
    <tableColumn id="13021" xr3:uid="{7FA89719-7CD7-4111-8254-33880E4863E3}" name="Colonne12998"/>
    <tableColumn id="13022" xr3:uid="{2A90E7C4-3349-4C82-B7C2-9585CCC08C57}" name="Colonne12999"/>
    <tableColumn id="13023" xr3:uid="{C67AB4DD-F08A-416F-835A-3DDE374C01A8}" name="Colonne13000"/>
    <tableColumn id="13024" xr3:uid="{0CCB4653-83A4-4D0E-A769-B70B681534A2}" name="Colonne13001"/>
    <tableColumn id="13025" xr3:uid="{090A3E7C-7A46-4C71-BF9F-0A379DB366C5}" name="Colonne13002"/>
    <tableColumn id="13026" xr3:uid="{17F993FA-88C2-420B-B4F2-D0D3776C933F}" name="Colonne13003"/>
    <tableColumn id="13027" xr3:uid="{62B08F69-CD28-4D15-A2C5-D212285F0036}" name="Colonne13004"/>
    <tableColumn id="13028" xr3:uid="{C63D4988-7EC2-4DD3-B4F0-2CD29B7869DF}" name="Colonne13005"/>
    <tableColumn id="13029" xr3:uid="{9C7FE60E-B389-4E01-80A8-6BEAC1BF4F32}" name="Colonne13006"/>
    <tableColumn id="13030" xr3:uid="{C339C456-4880-4355-B8E6-B55269C9A124}" name="Colonne13007"/>
    <tableColumn id="13031" xr3:uid="{C62BF4E2-E720-4786-933E-8C819369FC36}" name="Colonne13008"/>
    <tableColumn id="13032" xr3:uid="{0A95F005-AE25-4783-BABA-7312D90C15C8}" name="Colonne13009"/>
    <tableColumn id="13033" xr3:uid="{CC0370DD-1C5D-4E3F-86A0-9549D1F71107}" name="Colonne13010"/>
    <tableColumn id="13034" xr3:uid="{C7DD5C9F-D773-4229-8BAF-A876BF98059D}" name="Colonne13011"/>
    <tableColumn id="13035" xr3:uid="{6684597A-FF42-4A11-BB42-18A12CB155AB}" name="Colonne13012"/>
    <tableColumn id="13036" xr3:uid="{2B575A7E-E4BC-42B6-84A3-3AC6C7D0B7AE}" name="Colonne13013"/>
    <tableColumn id="13037" xr3:uid="{BB8C26D4-4BF0-444C-ACF5-2C7A57749C6C}" name="Colonne13014"/>
    <tableColumn id="13038" xr3:uid="{DCFFE713-4329-4FFF-9950-9C54F613E7A2}" name="Colonne13015"/>
    <tableColumn id="13039" xr3:uid="{73D425C5-EAE2-4C0B-A8EB-EC47BDE49730}" name="Colonne13016"/>
    <tableColumn id="13040" xr3:uid="{E39899A9-FC8E-43CA-86D8-369D65DA1E1D}" name="Colonne13017"/>
    <tableColumn id="13041" xr3:uid="{0E52CC51-E295-4ABF-9767-F206FA5B35D0}" name="Colonne13018"/>
    <tableColumn id="13042" xr3:uid="{AA1AD7E3-9FA6-4B80-8DE9-8470D5DCC9D4}" name="Colonne13019"/>
    <tableColumn id="13043" xr3:uid="{485F2EB8-0773-468C-AC94-97DF35D516DF}" name="Colonne13020"/>
    <tableColumn id="13044" xr3:uid="{2EE7A645-85A0-4A24-B6D2-468109E18F41}" name="Colonne13021"/>
    <tableColumn id="13045" xr3:uid="{1F27CF13-0241-4D85-9FA9-769313039B16}" name="Colonne13022"/>
    <tableColumn id="13046" xr3:uid="{B137C1DA-C671-4853-BCE7-CE9B6F868664}" name="Colonne13023"/>
    <tableColumn id="13047" xr3:uid="{ED62EFA5-0466-47B4-9EA9-1D74F127B58F}" name="Colonne13024"/>
    <tableColumn id="13048" xr3:uid="{38734F0D-2FCD-4814-A935-6FC1A20F5B92}" name="Colonne13025"/>
    <tableColumn id="13049" xr3:uid="{B9BE9F85-FA45-4FFF-8F40-E0C7DE8EF12E}" name="Colonne13026"/>
    <tableColumn id="13050" xr3:uid="{72CEF8A7-BC4D-4423-929B-F222BAE1617A}" name="Colonne13027"/>
    <tableColumn id="13051" xr3:uid="{EC254782-5AA8-4188-B80A-D82C7E4EDB46}" name="Colonne13028"/>
    <tableColumn id="13052" xr3:uid="{5B0AC8FA-859B-4B2C-B6C8-6C9DB3C099CB}" name="Colonne13029"/>
    <tableColumn id="13053" xr3:uid="{16EB03A3-3B11-4DBC-AAB5-F2450077006D}" name="Colonne13030"/>
    <tableColumn id="13054" xr3:uid="{793D4AA7-713C-4074-9302-82DB75710C9C}" name="Colonne13031"/>
    <tableColumn id="13055" xr3:uid="{2E079659-BBD5-4230-9BA5-8FC1E2763AF7}" name="Colonne13032"/>
    <tableColumn id="13056" xr3:uid="{EF60FE0D-5EFB-4666-AB64-FF5A8F753D6C}" name="Colonne13033"/>
    <tableColumn id="13057" xr3:uid="{DD9217AE-5B42-46CC-8E29-C2EA25F8D217}" name="Colonne13034"/>
    <tableColumn id="13058" xr3:uid="{4D4151E0-FE7F-4DC0-BC97-9A36D13E673C}" name="Colonne13035"/>
    <tableColumn id="13059" xr3:uid="{69D2F487-AD52-42F0-A179-61EBB5CB6CD8}" name="Colonne13036"/>
    <tableColumn id="13060" xr3:uid="{9CF99A4B-EA94-42DF-B57F-247B367610ED}" name="Colonne13037"/>
    <tableColumn id="13061" xr3:uid="{ECBE3A91-F446-48A5-B179-780CAC60F016}" name="Colonne13038"/>
    <tableColumn id="13062" xr3:uid="{D54FDE5E-3540-40BD-B457-A0D726B75C12}" name="Colonne13039"/>
    <tableColumn id="13063" xr3:uid="{73629D74-8F3A-483E-9414-ABF557FC9245}" name="Colonne13040"/>
    <tableColumn id="13064" xr3:uid="{38C75419-1313-4899-8593-57A983DAAC12}" name="Colonne13041"/>
    <tableColumn id="13065" xr3:uid="{EDB9056D-FE6E-4055-A765-5211FA459F42}" name="Colonne13042"/>
    <tableColumn id="13066" xr3:uid="{5277C03D-6FE1-45F6-85E4-F18BB64F0D09}" name="Colonne13043"/>
    <tableColumn id="13067" xr3:uid="{CDC551A1-0187-484F-B2AB-14641783844B}" name="Colonne13044"/>
    <tableColumn id="13068" xr3:uid="{F9628042-CE62-4EEC-AD4C-760217F8EAC3}" name="Colonne13045"/>
    <tableColumn id="13069" xr3:uid="{FF39AE48-D07E-4CBD-99B7-ADA2623A114B}" name="Colonne13046"/>
    <tableColumn id="13070" xr3:uid="{A65F909D-5263-479C-9794-2A9A286EC0B5}" name="Colonne13047"/>
    <tableColumn id="13071" xr3:uid="{25890B9F-6204-4BDD-A0E0-62C3F27235AA}" name="Colonne13048"/>
    <tableColumn id="13072" xr3:uid="{029A197E-420E-40D1-92E3-B5400AB526B6}" name="Colonne13049"/>
    <tableColumn id="13073" xr3:uid="{59BF07BA-70D7-4741-B072-D4BD7D6A1440}" name="Colonne13050"/>
    <tableColumn id="13074" xr3:uid="{CCFBCC8D-3451-4B49-B7DC-496AF070F658}" name="Colonne13051"/>
    <tableColumn id="13075" xr3:uid="{B2B3389B-B8C2-4AAE-9388-8B244CA9FEC1}" name="Colonne13052"/>
    <tableColumn id="13076" xr3:uid="{293D5707-92BD-420C-8314-C18ADF7D3DE9}" name="Colonne13053"/>
    <tableColumn id="13077" xr3:uid="{8580C4DA-93F3-4A64-9EEC-6CD03AB072C8}" name="Colonne13054"/>
    <tableColumn id="13078" xr3:uid="{3070D02B-EF7A-41FF-B9FD-B887410508EB}" name="Colonne13055"/>
    <tableColumn id="13079" xr3:uid="{14413AD9-BBFB-4F9B-B8E0-4A9B14569F14}" name="Colonne13056"/>
    <tableColumn id="13080" xr3:uid="{A707DA8E-10F0-49C0-AD53-80F8ECAE376A}" name="Colonne13057"/>
    <tableColumn id="13081" xr3:uid="{E4B373C7-762F-4B9D-8354-03CD2FED712F}" name="Colonne13058"/>
    <tableColumn id="13082" xr3:uid="{A646A73D-7F51-43FB-B3C6-EDC2CCE23AC5}" name="Colonne13059"/>
    <tableColumn id="13083" xr3:uid="{A9B7C026-1F22-46BB-8A95-7E6A43876B59}" name="Colonne13060"/>
    <tableColumn id="13084" xr3:uid="{50321AE3-3533-441B-B265-30C561EC3F58}" name="Colonne13061"/>
    <tableColumn id="13085" xr3:uid="{4875BF60-7AEB-4766-A4FC-DBD7D7E1E53A}" name="Colonne13062"/>
    <tableColumn id="13086" xr3:uid="{47B86497-83ED-4979-B9ED-F6B116234C4D}" name="Colonne13063"/>
    <tableColumn id="13087" xr3:uid="{0226B4DE-14B2-4C02-8CA5-23EB7B475F29}" name="Colonne13064"/>
    <tableColumn id="13088" xr3:uid="{5F59800B-6DCB-4B42-A039-47ECAD9E4DE3}" name="Colonne13065"/>
    <tableColumn id="13089" xr3:uid="{C7DD4536-74F9-40D9-AD19-0263154F5FAC}" name="Colonne13066"/>
    <tableColumn id="13090" xr3:uid="{1165E7D4-E27C-4C72-A432-65D9D02DAD44}" name="Colonne13067"/>
    <tableColumn id="13091" xr3:uid="{7B18CF2E-54C3-478C-AB82-9FF6C1A29759}" name="Colonne13068"/>
    <tableColumn id="13092" xr3:uid="{ABC094B6-579E-4E38-A691-10040B993943}" name="Colonne13069"/>
    <tableColumn id="13093" xr3:uid="{60297EDB-25D3-43A8-A671-782EE897C813}" name="Colonne13070"/>
    <tableColumn id="13094" xr3:uid="{5FDA24D5-ED2D-4F82-AEEA-EBF9A6E3EFFA}" name="Colonne13071"/>
    <tableColumn id="13095" xr3:uid="{D1656D74-3918-4F65-A2E6-B4CFEFBA1753}" name="Colonne13072"/>
    <tableColumn id="13096" xr3:uid="{55134A78-D7D1-45DD-8437-43D0ECA5C4E3}" name="Colonne13073"/>
    <tableColumn id="13097" xr3:uid="{C224C331-51E9-41A2-A53F-FD3B9292E793}" name="Colonne13074"/>
    <tableColumn id="13098" xr3:uid="{07042E3D-501C-420D-99B6-BBA9DE93D33D}" name="Colonne13075"/>
    <tableColumn id="13099" xr3:uid="{6BA08F08-0638-4A3F-A3EC-E014537BFC86}" name="Colonne13076"/>
    <tableColumn id="13100" xr3:uid="{071ED99E-4A08-4AEE-93A0-89982F7D64F7}" name="Colonne13077"/>
    <tableColumn id="13101" xr3:uid="{B9E5BEE1-C916-4EC9-8843-62F347ABE2EB}" name="Colonne13078"/>
    <tableColumn id="13102" xr3:uid="{E62396BD-5BA9-4D73-8FD2-F5BFD6CD9CE5}" name="Colonne13079"/>
    <tableColumn id="13103" xr3:uid="{BBE91F3E-D0B5-497E-B0E5-EC5E7E4D7B71}" name="Colonne13080"/>
    <tableColumn id="13104" xr3:uid="{FDE8D52C-8774-4F07-AC4F-4DE593E67279}" name="Colonne13081"/>
    <tableColumn id="13105" xr3:uid="{3A7E0F92-5A47-461B-B488-1BEB56C49DE0}" name="Colonne13082"/>
    <tableColumn id="13106" xr3:uid="{F27EDAA1-6DE1-4BC2-A017-E14BFE1E23A1}" name="Colonne13083"/>
    <tableColumn id="13107" xr3:uid="{2D529DD9-4384-42FB-AEFE-B9A9680AD64F}" name="Colonne13084"/>
    <tableColumn id="13108" xr3:uid="{42C240A6-A6E3-456E-8AB2-4EC07E8A12DC}" name="Colonne13085"/>
    <tableColumn id="13109" xr3:uid="{C381F43E-964D-4EF6-A034-74C5DF851221}" name="Colonne13086"/>
    <tableColumn id="13110" xr3:uid="{78AB54C4-65F8-428D-B830-3BA020575199}" name="Colonne13087"/>
    <tableColumn id="13111" xr3:uid="{B46DBFF6-4235-412E-BDA5-80D3D50544B8}" name="Colonne13088"/>
    <tableColumn id="13112" xr3:uid="{E702FB8F-3F6C-4158-BCA4-61EED7174E56}" name="Colonne13089"/>
    <tableColumn id="13113" xr3:uid="{C326761F-F870-45CA-9121-4BD7CAA211EF}" name="Colonne13090"/>
    <tableColumn id="13114" xr3:uid="{C169FD46-7E22-433C-AA38-EABAFA825A44}" name="Colonne13091"/>
    <tableColumn id="13115" xr3:uid="{C2DD9B17-FC40-4F8B-A412-C5D167D11D25}" name="Colonne13092"/>
    <tableColumn id="13116" xr3:uid="{CC92BFE3-E260-44D4-B97B-6AFA2DE1D89C}" name="Colonne13093"/>
    <tableColumn id="13117" xr3:uid="{4380904F-85D9-4AC7-A26D-8591D193632A}" name="Colonne13094"/>
    <tableColumn id="13118" xr3:uid="{23E65B15-55CA-4EED-AAF0-7C17BDD4BC05}" name="Colonne13095"/>
    <tableColumn id="13119" xr3:uid="{553C0871-AADF-453E-ADF6-49EAA473A8A8}" name="Colonne13096"/>
    <tableColumn id="13120" xr3:uid="{B6B31559-9E9C-4CDD-938B-075817FD720F}" name="Colonne13097"/>
    <tableColumn id="13121" xr3:uid="{31BB627F-5B27-4136-A698-7848F35140FF}" name="Colonne13098"/>
    <tableColumn id="13122" xr3:uid="{35CA281A-3C4D-48F2-9843-0D3FD896A604}" name="Colonne13099"/>
    <tableColumn id="13123" xr3:uid="{DBE85847-D387-42E3-8D26-08F131853D33}" name="Colonne13100"/>
    <tableColumn id="13124" xr3:uid="{F357F8F6-530B-40EB-B61B-2BA67E32443E}" name="Colonne13101"/>
    <tableColumn id="13125" xr3:uid="{5D957F0A-A03D-4E3C-B3FB-7D20C5B949C2}" name="Colonne13102"/>
    <tableColumn id="13126" xr3:uid="{282F00F2-3068-44CE-817D-B65C538BD82C}" name="Colonne13103"/>
    <tableColumn id="13127" xr3:uid="{2575F3E9-E7D4-462C-89C0-B343A1558C0B}" name="Colonne13104"/>
    <tableColumn id="13128" xr3:uid="{177A68F3-1013-4230-A66B-036E63E69B3F}" name="Colonne13105"/>
    <tableColumn id="13129" xr3:uid="{5D34866E-1040-4121-A5BD-018B0B00AD79}" name="Colonne13106"/>
    <tableColumn id="13130" xr3:uid="{B2FF0B29-9E14-4041-B3C8-38D930035EDA}" name="Colonne13107"/>
    <tableColumn id="13131" xr3:uid="{F4E248F2-763E-464C-B7E0-D0DAAD6B43A8}" name="Colonne13108"/>
    <tableColumn id="13132" xr3:uid="{CD19A4B6-6CB9-4552-A8F7-50D0791734DB}" name="Colonne13109"/>
    <tableColumn id="13133" xr3:uid="{47CBB167-A0AC-4686-9371-60D8C3AA0262}" name="Colonne13110"/>
    <tableColumn id="13134" xr3:uid="{D2F290BC-3FF3-4D62-8EDC-E3B2446DEF63}" name="Colonne13111"/>
    <tableColumn id="13135" xr3:uid="{9E110A73-B3BE-4826-B1E8-DA692BC5B0D3}" name="Colonne13112"/>
    <tableColumn id="13136" xr3:uid="{4834357C-5D46-40DB-A5E4-E79B5BD347AA}" name="Colonne13113"/>
    <tableColumn id="13137" xr3:uid="{2FFA31B1-85C0-4B13-A0B8-04C67EA6B0B6}" name="Colonne13114"/>
    <tableColumn id="13138" xr3:uid="{530BAFB9-E7FF-482B-84EB-FD0B9A4D6FE5}" name="Colonne13115"/>
    <tableColumn id="13139" xr3:uid="{219CD6DE-B981-4B4C-B3EB-30AABC224EFF}" name="Colonne13116"/>
    <tableColumn id="13140" xr3:uid="{B65D6FE6-FBF2-47FA-8B0B-295AA8CD8679}" name="Colonne13117"/>
    <tableColumn id="13141" xr3:uid="{CE4767D6-DD06-4EEC-8634-099F09CF6707}" name="Colonne13118"/>
    <tableColumn id="13142" xr3:uid="{969B70E4-3EB0-4E75-8D82-74C1EB434241}" name="Colonne13119"/>
    <tableColumn id="13143" xr3:uid="{225C6A02-569C-445C-9B23-A6FD2DBFA810}" name="Colonne13120"/>
    <tableColumn id="13144" xr3:uid="{CD02E67C-AE3E-4004-A2F9-35A5F91F4D45}" name="Colonne13121"/>
    <tableColumn id="13145" xr3:uid="{116A6F36-70C4-4930-8656-0BA87CAF13FE}" name="Colonne13122"/>
    <tableColumn id="13146" xr3:uid="{12A3F871-5FAB-46F3-A8B8-023C63FC5784}" name="Colonne13123"/>
    <tableColumn id="13147" xr3:uid="{8F572CC8-E071-4D86-AED6-1327953FE413}" name="Colonne13124"/>
    <tableColumn id="13148" xr3:uid="{644ED9CD-F8CC-4A9F-B716-BFE9829F3EC0}" name="Colonne13125"/>
    <tableColumn id="13149" xr3:uid="{A288AA54-58B1-492B-8FC3-90D0F2FD6ED1}" name="Colonne13126"/>
    <tableColumn id="13150" xr3:uid="{19208501-D28D-454B-ACAF-77473502E1EE}" name="Colonne13127"/>
    <tableColumn id="13151" xr3:uid="{D59A3864-CFA9-4D54-BEA0-ED698D4197C8}" name="Colonne13128"/>
    <tableColumn id="13152" xr3:uid="{B805F0B5-6674-4875-ABE5-49388D78BD37}" name="Colonne13129"/>
    <tableColumn id="13153" xr3:uid="{CC1ECAB7-0257-4508-B842-8D6673D8BBA5}" name="Colonne13130"/>
    <tableColumn id="13154" xr3:uid="{C700C72E-32EC-45A4-97C4-3BC44FCABE66}" name="Colonne13131"/>
    <tableColumn id="13155" xr3:uid="{42963F9B-20AA-40EF-857F-E6AD65F9AD24}" name="Colonne13132"/>
    <tableColumn id="13156" xr3:uid="{1D7DF681-5785-4E1C-B55A-21FA0BA384E7}" name="Colonne13133"/>
    <tableColumn id="13157" xr3:uid="{1465D3ED-1524-41DD-A455-C6606EC1F8BD}" name="Colonne13134"/>
    <tableColumn id="13158" xr3:uid="{DEC893A4-DA8B-4B3E-8FED-33CB9308DBA1}" name="Colonne13135"/>
    <tableColumn id="13159" xr3:uid="{86F41D02-9199-439F-A61D-B8545317C3D3}" name="Colonne13136"/>
    <tableColumn id="13160" xr3:uid="{361314A2-08A3-48B4-9E6A-E490AD7D7515}" name="Colonne13137"/>
    <tableColumn id="13161" xr3:uid="{11ACD605-2D87-455F-A812-32640691F527}" name="Colonne13138"/>
    <tableColumn id="13162" xr3:uid="{6BF656B9-F0B4-47FE-91FC-5F79F148E114}" name="Colonne13139"/>
    <tableColumn id="13163" xr3:uid="{346B9AD5-942D-42D5-B535-314E2F408A58}" name="Colonne13140"/>
    <tableColumn id="13164" xr3:uid="{1C38FD68-2B2D-4290-AFFD-E24278054C99}" name="Colonne13141"/>
    <tableColumn id="13165" xr3:uid="{FCCC45A1-EF19-4F1C-A652-5216F7136A36}" name="Colonne13142"/>
    <tableColumn id="13166" xr3:uid="{6FCFDD77-F559-42D7-8C6D-D0070CB8355E}" name="Colonne13143"/>
    <tableColumn id="13167" xr3:uid="{89F94478-E2FE-49D2-80B3-C63D9011B537}" name="Colonne13144"/>
    <tableColumn id="13168" xr3:uid="{44CFC0E7-85FA-4488-8BDC-DB19D4842454}" name="Colonne13145"/>
    <tableColumn id="13169" xr3:uid="{C0455451-0B2D-4982-A433-5C5E3A748409}" name="Colonne13146"/>
    <tableColumn id="13170" xr3:uid="{5BF457C2-1166-44DA-9A6A-FC0B8D59D4B4}" name="Colonne13147"/>
    <tableColumn id="13171" xr3:uid="{C6F66050-D271-4739-AC19-0106D0DC095E}" name="Colonne13148"/>
    <tableColumn id="13172" xr3:uid="{410EB2CF-A175-4A48-8C2A-048E47C5D81F}" name="Colonne13149"/>
    <tableColumn id="13173" xr3:uid="{470F961A-A1FC-48F3-B4BC-7EC5B6EB7C2C}" name="Colonne13150"/>
    <tableColumn id="13174" xr3:uid="{80B98F7B-89E4-479D-A88E-82DDB6A34C68}" name="Colonne13151"/>
    <tableColumn id="13175" xr3:uid="{92D5BCCE-BE35-4FFD-8A6C-7FE17E780B2F}" name="Colonne13152"/>
    <tableColumn id="13176" xr3:uid="{F9367C87-E74F-4A89-81BE-2080EB79A2FD}" name="Colonne13153"/>
    <tableColumn id="13177" xr3:uid="{065C6100-C8A0-4C2E-BC85-0C557D2717D9}" name="Colonne13154"/>
    <tableColumn id="13178" xr3:uid="{75736095-BBB1-4428-95A8-B54A3292A178}" name="Colonne13155"/>
    <tableColumn id="13179" xr3:uid="{5ED029FA-0F9E-4B03-B1BB-B0666E0B8E67}" name="Colonne13156"/>
    <tableColumn id="13180" xr3:uid="{37BA3A5E-62E1-4A33-A5B8-07B15309BCB1}" name="Colonne13157"/>
    <tableColumn id="13181" xr3:uid="{5AAD6E5E-E96C-47F4-9050-69B4354BF7E6}" name="Colonne13158"/>
    <tableColumn id="13182" xr3:uid="{EBA38A66-E70F-4460-BA98-335837713CF1}" name="Colonne13159"/>
    <tableColumn id="13183" xr3:uid="{BC4B0898-E7AD-414D-9426-931E9E19A716}" name="Colonne13160"/>
    <tableColumn id="13184" xr3:uid="{FEAC3561-66EE-40DF-9F53-2733EAB3BC3D}" name="Colonne13161"/>
    <tableColumn id="13185" xr3:uid="{1E6CD931-4774-4DFC-AAB6-930EC3DF6310}" name="Colonne13162"/>
    <tableColumn id="13186" xr3:uid="{227C112B-A809-401A-917F-B13B52816EC2}" name="Colonne13163"/>
    <tableColumn id="13187" xr3:uid="{54359585-EC37-45CE-A053-1DC7F6D9E134}" name="Colonne13164"/>
    <tableColumn id="13188" xr3:uid="{57074284-8149-456B-A608-D1ED2ACBB30E}" name="Colonne13165"/>
    <tableColumn id="13189" xr3:uid="{5D2DF7C2-FBC5-4C20-9329-CDF9998C5A01}" name="Colonne13166"/>
    <tableColumn id="13190" xr3:uid="{1B290047-71CA-440A-8600-D7B86CE31561}" name="Colonne13167"/>
    <tableColumn id="13191" xr3:uid="{719899A9-5D55-4C95-BDBD-BE2042C642D1}" name="Colonne13168"/>
    <tableColumn id="13192" xr3:uid="{8F01E203-493C-4A30-8AB1-F25A085BA4E9}" name="Colonne13169"/>
    <tableColumn id="13193" xr3:uid="{EE49B4D2-8229-42BB-B7B3-073DAB5E6784}" name="Colonne13170"/>
    <tableColumn id="13194" xr3:uid="{C1048B3A-40F8-435E-9EDE-C1FFEF518F2F}" name="Colonne13171"/>
    <tableColumn id="13195" xr3:uid="{BD25A7DF-D7B9-42A2-AB38-643A932BFDF1}" name="Colonne13172"/>
    <tableColumn id="13196" xr3:uid="{E0AB8309-AE63-4537-8161-966D5E4B0357}" name="Colonne13173"/>
    <tableColumn id="13197" xr3:uid="{7AD5E7E3-0767-4104-8B78-899B9F9A08DF}" name="Colonne13174"/>
    <tableColumn id="13198" xr3:uid="{A16E8F41-C4E0-4625-B1A9-3BD702915D6A}" name="Colonne13175"/>
    <tableColumn id="13199" xr3:uid="{A3575D84-F862-4448-990E-58B9FF62256C}" name="Colonne13176"/>
    <tableColumn id="13200" xr3:uid="{7989AB4B-9131-43AB-97DB-206CEF7D3E33}" name="Colonne13177"/>
    <tableColumn id="13201" xr3:uid="{89A0A9F4-605A-4203-8759-F4C576C3F2BE}" name="Colonne13178"/>
    <tableColumn id="13202" xr3:uid="{1C1D515B-DB12-4A6F-815D-378B7767071F}" name="Colonne13179"/>
    <tableColumn id="13203" xr3:uid="{487083ED-7872-4CC8-BBD2-2775B842F453}" name="Colonne13180"/>
    <tableColumn id="13204" xr3:uid="{FF08F6F7-61B0-4BD3-8EF5-8ABF6DE14B82}" name="Colonne13181"/>
    <tableColumn id="13205" xr3:uid="{F881B0E6-A45E-4B08-8A0C-BA9972269BBC}" name="Colonne13182"/>
    <tableColumn id="13206" xr3:uid="{D246F642-020C-4EEF-9BDE-2A9BEADCE44E}" name="Colonne13183"/>
    <tableColumn id="13207" xr3:uid="{1B49989B-C937-4623-AB16-1B935532D8E2}" name="Colonne13184"/>
    <tableColumn id="13208" xr3:uid="{66ED5487-4243-436D-919D-2A97CC6CC54B}" name="Colonne13185"/>
    <tableColumn id="13209" xr3:uid="{97EBDABC-E50E-49D7-BA46-E91592D7FF9F}" name="Colonne13186"/>
    <tableColumn id="13210" xr3:uid="{E81CA1E0-E341-40FD-8DE3-691CFFA55D0E}" name="Colonne13187"/>
    <tableColumn id="13211" xr3:uid="{6C43AFE1-EDFC-49E2-92C7-6CD063921638}" name="Colonne13188"/>
    <tableColumn id="13212" xr3:uid="{6D04D369-E8B9-468E-9239-AB5542787E47}" name="Colonne13189"/>
    <tableColumn id="13213" xr3:uid="{C25ACEFB-F432-4F88-80EF-F564E66EF3C5}" name="Colonne13190"/>
    <tableColumn id="13214" xr3:uid="{5692077D-3162-4EE1-ACB8-99B2FB8FAA21}" name="Colonne13191"/>
    <tableColumn id="13215" xr3:uid="{964DC1FD-0776-49DC-8FF7-3A7112DC9662}" name="Colonne13192"/>
    <tableColumn id="13216" xr3:uid="{2A630248-E627-4E39-A22B-58C200AF6B54}" name="Colonne13193"/>
    <tableColumn id="13217" xr3:uid="{16B061B5-B237-4D54-8D69-65E2CF424ED0}" name="Colonne13194"/>
    <tableColumn id="13218" xr3:uid="{511CE585-D110-4580-B8D3-397699BA71A9}" name="Colonne13195"/>
    <tableColumn id="13219" xr3:uid="{A431808B-C604-464A-893B-D52E1D97CB5F}" name="Colonne13196"/>
    <tableColumn id="13220" xr3:uid="{1C83AA57-859C-4D36-991D-81AC134EECEF}" name="Colonne13197"/>
    <tableColumn id="13221" xr3:uid="{13959B89-53EC-425D-926D-BFF4AF0D5EFF}" name="Colonne13198"/>
    <tableColumn id="13222" xr3:uid="{FA1964F4-50AC-456D-B799-357C5E799A9A}" name="Colonne13199"/>
    <tableColumn id="13223" xr3:uid="{BAA27D53-06F9-4DDC-B09B-2E6C7985513A}" name="Colonne13200"/>
    <tableColumn id="13224" xr3:uid="{FF394276-B373-4D14-845F-36634BE471DE}" name="Colonne13201"/>
    <tableColumn id="13225" xr3:uid="{4CC28244-9FE9-442D-AF9B-665AC78EAF86}" name="Colonne13202"/>
    <tableColumn id="13226" xr3:uid="{CE90DD47-F24F-402C-B0A2-276719245FDC}" name="Colonne13203"/>
    <tableColumn id="13227" xr3:uid="{1C289B93-7809-4185-B1C9-85D5B2E61243}" name="Colonne13204"/>
    <tableColumn id="13228" xr3:uid="{DB9D920C-A2CC-4612-8371-F5265E649E30}" name="Colonne13205"/>
    <tableColumn id="13229" xr3:uid="{E1A4D638-6D37-41C8-8F60-AE6B69B43929}" name="Colonne13206"/>
    <tableColumn id="13230" xr3:uid="{79FED4CB-2D6D-43D7-A4DD-77E3C7A01F37}" name="Colonne13207"/>
    <tableColumn id="13231" xr3:uid="{ABE87E61-4858-4AE0-A584-1AE12450EB73}" name="Colonne13208"/>
    <tableColumn id="13232" xr3:uid="{17A19661-34CD-417B-81FF-4CF73CE04576}" name="Colonne13209"/>
    <tableColumn id="13233" xr3:uid="{39585376-463B-4FCA-825D-22D40B413466}" name="Colonne13210"/>
    <tableColumn id="13234" xr3:uid="{75E1B68F-7D35-417E-B601-0C7E6B5B4DC8}" name="Colonne13211"/>
    <tableColumn id="13235" xr3:uid="{12F8EEB6-2DA2-4C25-8559-9D7064160CE9}" name="Colonne13212"/>
    <tableColumn id="13236" xr3:uid="{FCCA3431-083B-4E74-BCA6-E79EEE9741B7}" name="Colonne13213"/>
    <tableColumn id="13237" xr3:uid="{51C5DE94-4C98-4FF4-A0B3-9F7A12847688}" name="Colonne13214"/>
    <tableColumn id="13238" xr3:uid="{EACA736F-5209-475D-8115-B781B1757720}" name="Colonne13215"/>
    <tableColumn id="13239" xr3:uid="{5013C27F-1464-4BFB-A964-A100696BE7E9}" name="Colonne13216"/>
    <tableColumn id="13240" xr3:uid="{D065311B-0DB1-41FA-BC54-C26BFAE55294}" name="Colonne13217"/>
    <tableColumn id="13241" xr3:uid="{016B2ADC-A91E-44A7-AB33-5D72EFBFBC07}" name="Colonne13218"/>
    <tableColumn id="13242" xr3:uid="{C1D0C0EE-AEBF-43B0-8E03-37D3F298626B}" name="Colonne13219"/>
    <tableColumn id="13243" xr3:uid="{F855FECA-A70A-4237-B164-1EC74B54C582}" name="Colonne13220"/>
    <tableColumn id="13244" xr3:uid="{5280C4AB-EACC-4A25-AD4C-7F83DDAB191D}" name="Colonne13221"/>
    <tableColumn id="13245" xr3:uid="{5EDACDC5-6283-4440-A4B8-B0CE8B2C5787}" name="Colonne13222"/>
    <tableColumn id="13246" xr3:uid="{6712492E-705A-4516-9E26-7599F8BED3C5}" name="Colonne13223"/>
    <tableColumn id="13247" xr3:uid="{87F918F8-842B-4DA5-AE14-65960C2CBB08}" name="Colonne13224"/>
    <tableColumn id="13248" xr3:uid="{D0449108-6C1B-4DCB-ACB2-31B81F922CEC}" name="Colonne13225"/>
    <tableColumn id="13249" xr3:uid="{0AD7B31C-E73C-45EE-AC93-86D50BBC6C99}" name="Colonne13226"/>
    <tableColumn id="13250" xr3:uid="{58AB9AB6-0503-4330-8BE9-A59218E3E9CF}" name="Colonne13227"/>
    <tableColumn id="13251" xr3:uid="{D6AD15ED-9B16-46B8-B96C-C7C718A0F909}" name="Colonne13228"/>
    <tableColumn id="13252" xr3:uid="{736EA1C1-E1BB-42BC-9E2C-32F4D5477B74}" name="Colonne13229"/>
    <tableColumn id="13253" xr3:uid="{58DC864E-1F73-448D-BBF8-1A92EAED7D61}" name="Colonne13230"/>
    <tableColumn id="13254" xr3:uid="{3BDEEFE4-934B-405A-A2D3-4CC645214562}" name="Colonne13231"/>
    <tableColumn id="13255" xr3:uid="{D0E01527-97F7-43BA-B815-CD7472F754D2}" name="Colonne13232"/>
    <tableColumn id="13256" xr3:uid="{7FA0B718-4BA1-450B-9A12-5F9C90F1E1AB}" name="Colonne13233"/>
    <tableColumn id="13257" xr3:uid="{D80F2C90-A2BF-4592-AA8E-7F6552CA415F}" name="Colonne13234"/>
    <tableColumn id="13258" xr3:uid="{12B8EDF3-37F6-4CEF-A17E-6674128EFDC5}" name="Colonne13235"/>
    <tableColumn id="13259" xr3:uid="{E2DA310C-E0C0-4A92-B7BE-385C8DF20544}" name="Colonne13236"/>
    <tableColumn id="13260" xr3:uid="{581D2EB5-34D9-4E26-AC52-8E836B3AD573}" name="Colonne13237"/>
    <tableColumn id="13261" xr3:uid="{E52A51FB-400F-4936-86DF-085DAE061695}" name="Colonne13238"/>
    <tableColumn id="13262" xr3:uid="{94F8C59A-5B23-4976-8E2C-6B36632D39C2}" name="Colonne13239"/>
    <tableColumn id="13263" xr3:uid="{5E69FB15-2CB2-42DD-A21F-7B8C933804A8}" name="Colonne13240"/>
    <tableColumn id="13264" xr3:uid="{239268C5-1DAD-43D1-A9C9-FE449890DBEA}" name="Colonne13241"/>
    <tableColumn id="13265" xr3:uid="{ED685D1B-5EA7-4E6B-9F3C-BBAD484666B4}" name="Colonne13242"/>
    <tableColumn id="13266" xr3:uid="{326056D8-9E27-4A8B-98D3-95E9749DDCAC}" name="Colonne13243"/>
    <tableColumn id="13267" xr3:uid="{F808C27D-F3B2-43B8-8BEE-F5A63BA68A57}" name="Colonne13244"/>
    <tableColumn id="13268" xr3:uid="{43C5694C-90E2-435C-A097-0D34286557F1}" name="Colonne13245"/>
    <tableColumn id="13269" xr3:uid="{804DD003-FA6F-4A1E-B632-8DFFD0D08596}" name="Colonne13246"/>
    <tableColumn id="13270" xr3:uid="{1534D4CD-E673-4DEB-86CD-299BED422D5D}" name="Colonne13247"/>
    <tableColumn id="13271" xr3:uid="{42FC0D44-B185-490F-91C1-447A66CCFF4F}" name="Colonne13248"/>
    <tableColumn id="13272" xr3:uid="{C072CDC0-A497-441E-AC0F-539141A576A8}" name="Colonne13249"/>
    <tableColumn id="13273" xr3:uid="{B19499F8-B334-480A-B1C0-3F1308CD21B3}" name="Colonne13250"/>
    <tableColumn id="13274" xr3:uid="{A4CBB6BC-80B3-4695-A5D9-DAEA841327DD}" name="Colonne13251"/>
    <tableColumn id="13275" xr3:uid="{371C8439-B2B5-45E3-BAC0-9ECC609753D4}" name="Colonne13252"/>
    <tableColumn id="13276" xr3:uid="{2D189518-8E54-4E19-8122-45210691B7E1}" name="Colonne13253"/>
    <tableColumn id="13277" xr3:uid="{7B6CAB0C-A45B-4899-B5BF-FAD37C615891}" name="Colonne13254"/>
    <tableColumn id="13278" xr3:uid="{40EC93CE-E1C3-4E03-88FB-F3CCBF55D597}" name="Colonne13255"/>
    <tableColumn id="13279" xr3:uid="{B5DC71BD-6154-4D35-9553-358E2CAF2561}" name="Colonne13256"/>
    <tableColumn id="13280" xr3:uid="{828B87FA-0978-4A25-81A3-AD2C6F400533}" name="Colonne13257"/>
    <tableColumn id="13281" xr3:uid="{483A7A36-0316-4124-B9B6-4A48AA0170D4}" name="Colonne13258"/>
    <tableColumn id="13282" xr3:uid="{902A93B9-3611-4BEF-8DF5-8F3F08792823}" name="Colonne13259"/>
    <tableColumn id="13283" xr3:uid="{3C3260E5-8773-4E75-B3A8-B77DD2123928}" name="Colonne13260"/>
    <tableColumn id="13284" xr3:uid="{6DD01ECA-A973-404E-A43C-331834A2B1BA}" name="Colonne13261"/>
    <tableColumn id="13285" xr3:uid="{978048B1-F8CA-401C-BC04-B3A35EC3CF0F}" name="Colonne13262"/>
    <tableColumn id="13286" xr3:uid="{6D867779-6841-41D5-9A43-ED29DDBE8158}" name="Colonne13263"/>
    <tableColumn id="13287" xr3:uid="{2FDA8185-853E-4237-A729-3B20606EA4EA}" name="Colonne13264"/>
    <tableColumn id="13288" xr3:uid="{7C1133FE-BC3B-402D-8E40-43A4D016F1AE}" name="Colonne13265"/>
    <tableColumn id="13289" xr3:uid="{9713F694-FADA-4853-9EBE-1CFAF0EAA488}" name="Colonne13266"/>
    <tableColumn id="13290" xr3:uid="{926A06A8-C654-4A6F-B517-C203BCCF5DF0}" name="Colonne13267"/>
    <tableColumn id="13291" xr3:uid="{2F2D2151-1B56-4C6A-B9C2-C1CB8B9F85E8}" name="Colonne13268"/>
    <tableColumn id="13292" xr3:uid="{1102BD5A-7487-4E94-B034-6DF4989CDA69}" name="Colonne13269"/>
    <tableColumn id="13293" xr3:uid="{4B898D71-D8A2-4255-8572-A53564242CC1}" name="Colonne13270"/>
    <tableColumn id="13294" xr3:uid="{D0BB4EC5-0F9E-4939-B154-1E72D6270EEB}" name="Colonne13271"/>
    <tableColumn id="13295" xr3:uid="{0EC51847-6638-4E7F-AF7C-BA8D71017DE7}" name="Colonne13272"/>
    <tableColumn id="13296" xr3:uid="{7E08AA14-D109-4F67-9B25-D983464BC4DE}" name="Colonne13273"/>
    <tableColumn id="13297" xr3:uid="{F01E04B0-2126-4511-B643-E8739867F929}" name="Colonne13274"/>
    <tableColumn id="13298" xr3:uid="{51189CD7-D415-4B8C-8879-A44015527056}" name="Colonne13275"/>
    <tableColumn id="13299" xr3:uid="{055A5D2B-EF0F-445D-9695-2E348718CF5A}" name="Colonne13276"/>
    <tableColumn id="13300" xr3:uid="{8E55D3B0-8F94-4B35-98F1-432FA0DD468A}" name="Colonne13277"/>
    <tableColumn id="13301" xr3:uid="{E2DD7936-463E-4CF2-821D-D37DF1D9A626}" name="Colonne13278"/>
    <tableColumn id="13302" xr3:uid="{E7DAD629-1623-41F8-A2B2-94A3BCB78E05}" name="Colonne13279"/>
    <tableColumn id="13303" xr3:uid="{9C034C64-583C-4FAC-98CD-951AA86DF9EE}" name="Colonne13280"/>
    <tableColumn id="13304" xr3:uid="{5A0E3821-6F8F-408A-8AB4-E3C6B4E4ACB9}" name="Colonne13281"/>
    <tableColumn id="13305" xr3:uid="{B8302C05-7AAF-4CC3-A8F4-37B44D7ECC57}" name="Colonne13282"/>
    <tableColumn id="13306" xr3:uid="{468E8FFF-2ACB-41EE-8302-6264A411063D}" name="Colonne13283"/>
    <tableColumn id="13307" xr3:uid="{AE416B1E-8B5D-4212-9A83-3A2105085BFC}" name="Colonne13284"/>
    <tableColumn id="13308" xr3:uid="{4FADBCDC-359C-4DC6-BA36-FF4D21FFDA4E}" name="Colonne13285"/>
    <tableColumn id="13309" xr3:uid="{679C91E3-7B8E-4B5F-A93D-9A4EA64E483C}" name="Colonne13286"/>
    <tableColumn id="13310" xr3:uid="{A64B80C0-A3E1-4543-B54D-971FDD733D94}" name="Colonne13287"/>
    <tableColumn id="13311" xr3:uid="{D850B67E-51FB-4402-878C-2BBB0293D595}" name="Colonne13288"/>
    <tableColumn id="13312" xr3:uid="{B1A39547-B2D0-43D6-9499-604A13C49C54}" name="Colonne13289"/>
    <tableColumn id="13313" xr3:uid="{73536859-7E70-4658-AA36-2CD6E0560315}" name="Colonne13290"/>
    <tableColumn id="13314" xr3:uid="{6545063C-E352-4D70-B211-D0E0A6E6953C}" name="Colonne13291"/>
    <tableColumn id="13315" xr3:uid="{640B37B1-4729-4278-9ECF-6EB961065FBF}" name="Colonne13292"/>
    <tableColumn id="13316" xr3:uid="{B3F93E6F-923B-4064-BDFD-EDA2C88F5BB5}" name="Colonne13293"/>
    <tableColumn id="13317" xr3:uid="{BB4DF88E-EF83-4431-85EA-9427A3EB4097}" name="Colonne13294"/>
    <tableColumn id="13318" xr3:uid="{D7EC8D1C-7239-4CAD-AAA0-FB67E589F40B}" name="Colonne13295"/>
    <tableColumn id="13319" xr3:uid="{7F77B626-C272-4DAD-88E2-9FB05F91164B}" name="Colonne13296"/>
    <tableColumn id="13320" xr3:uid="{9092B04C-3CBE-4B0E-950B-616037D67F86}" name="Colonne13297"/>
    <tableColumn id="13321" xr3:uid="{197C9286-AA60-474C-A592-2EBA8F643589}" name="Colonne13298"/>
    <tableColumn id="13322" xr3:uid="{ABFCF460-EA26-4A6F-94D3-B1F957D717BB}" name="Colonne13299"/>
    <tableColumn id="13323" xr3:uid="{ABADF0FA-90B5-4615-AA65-71055AAD8AA2}" name="Colonne13300"/>
    <tableColumn id="13324" xr3:uid="{A992C4A9-14D8-467E-8EBA-C29D5EB87574}" name="Colonne13301"/>
    <tableColumn id="13325" xr3:uid="{D2AE915C-EB01-4F26-BF41-DC126D149998}" name="Colonne13302"/>
    <tableColumn id="13326" xr3:uid="{37C0FE3B-6DED-4A11-8DC5-54A412B52C32}" name="Colonne13303"/>
    <tableColumn id="13327" xr3:uid="{0FA55EC8-0CF3-4C8E-A9D5-2DB6B0A5FCF0}" name="Colonne13304"/>
    <tableColumn id="13328" xr3:uid="{EE373F01-9DE4-4A10-89A9-2A172ECDE7FB}" name="Colonne13305"/>
    <tableColumn id="13329" xr3:uid="{64CA97F0-2C71-4317-9C02-4E44BA6FAABD}" name="Colonne13306"/>
    <tableColumn id="13330" xr3:uid="{678A2B7A-1EF1-4DA3-81C6-1D766EFA00DF}" name="Colonne13307"/>
    <tableColumn id="13331" xr3:uid="{8AC8AA0A-10C8-4F62-AC75-D05A5B510F06}" name="Colonne13308"/>
    <tableColumn id="13332" xr3:uid="{B58EB94B-5CB5-4208-9157-6E2213A90415}" name="Colonne13309"/>
    <tableColumn id="13333" xr3:uid="{BACA03AF-500C-40D1-87B5-BA439EF1AF76}" name="Colonne13310"/>
    <tableColumn id="13334" xr3:uid="{DBAEDDC1-FBB5-4484-B487-F093F603B26E}" name="Colonne13311"/>
    <tableColumn id="13335" xr3:uid="{9E279994-6226-46EC-B900-59BC2A7239DB}" name="Colonne13312"/>
    <tableColumn id="13336" xr3:uid="{6A3B0B58-39A2-4304-AFDC-C2BE0A4C4A3E}" name="Colonne13313"/>
    <tableColumn id="13337" xr3:uid="{CBA6B542-766B-40BC-A201-3E80AA87C4BE}" name="Colonne13314"/>
    <tableColumn id="13338" xr3:uid="{FC817F43-D6F8-4994-A9BB-39AC5019123C}" name="Colonne13315"/>
    <tableColumn id="13339" xr3:uid="{FE12019E-61F2-4583-98A2-0C276DA77DD2}" name="Colonne13316"/>
    <tableColumn id="13340" xr3:uid="{C9867BFF-E3B0-49EA-8A8E-E969D61ABFA4}" name="Colonne13317"/>
    <tableColumn id="13341" xr3:uid="{FE72CD2D-24BA-491C-94D1-8353776C669E}" name="Colonne13318"/>
    <tableColumn id="13342" xr3:uid="{4F82C5F2-50A2-4CA7-B430-EB63EAFBFF5D}" name="Colonne13319"/>
    <tableColumn id="13343" xr3:uid="{ABB68A3B-9A9A-430F-80E2-695B8C968A1E}" name="Colonne13320"/>
    <tableColumn id="13344" xr3:uid="{9FB47C0B-9AF1-48A1-AB60-1BCE41C8E7C0}" name="Colonne13321"/>
    <tableColumn id="13345" xr3:uid="{E52F2DCD-54DD-4148-B409-EEBDA13AA8FF}" name="Colonne13322"/>
    <tableColumn id="13346" xr3:uid="{D73F9771-937C-4BAA-A845-D47C5A3E3F87}" name="Colonne13323"/>
    <tableColumn id="13347" xr3:uid="{F86ACCAE-5B8D-4E19-A921-68E7E9276442}" name="Colonne13324"/>
    <tableColumn id="13348" xr3:uid="{9C746BF8-F647-487B-8E83-703EA36AB63F}" name="Colonne13325"/>
    <tableColumn id="13349" xr3:uid="{175ECB99-1E20-4EF6-AE16-C7D14F0CDF34}" name="Colonne13326"/>
    <tableColumn id="13350" xr3:uid="{AA80FCA1-C98A-43CA-B386-B096669CD9B4}" name="Colonne13327"/>
    <tableColumn id="13351" xr3:uid="{075B2759-B5C0-43F5-B1BB-4400E5E34D6F}" name="Colonne13328"/>
    <tableColumn id="13352" xr3:uid="{451D0322-975B-47ED-9FE9-A578868B5419}" name="Colonne13329"/>
    <tableColumn id="13353" xr3:uid="{A305EC82-3B6E-4C05-89C4-88D027B537E5}" name="Colonne13330"/>
    <tableColumn id="13354" xr3:uid="{A5CDC449-42CB-4551-9582-06A60CAB44C9}" name="Colonne13331"/>
    <tableColumn id="13355" xr3:uid="{4A886FBA-3C0B-4A7D-AE47-C4A7E00CC575}" name="Colonne13332"/>
    <tableColumn id="13356" xr3:uid="{8DF6E9C2-35B3-4E5B-B95D-6FBB5E0B42C1}" name="Colonne13333"/>
    <tableColumn id="13357" xr3:uid="{5A169878-E310-4700-B69C-19785EA62A91}" name="Colonne13334"/>
    <tableColumn id="13358" xr3:uid="{F1B2C837-9EB8-4A24-8660-E0705398E438}" name="Colonne13335"/>
    <tableColumn id="13359" xr3:uid="{8A22E307-63E6-407B-B248-645DBFDE1EAB}" name="Colonne13336"/>
    <tableColumn id="13360" xr3:uid="{A0E570C8-D3BB-42E0-9DDF-9F73C94EEFDC}" name="Colonne13337"/>
    <tableColumn id="13361" xr3:uid="{46FAE534-FB52-4239-BCF7-2B096CC4B353}" name="Colonne13338"/>
    <tableColumn id="13362" xr3:uid="{84BCBFF8-F63B-41C5-BBC2-B56B277AF515}" name="Colonne13339"/>
    <tableColumn id="13363" xr3:uid="{44F19878-5D48-456A-8489-D3DDA484084C}" name="Colonne13340"/>
    <tableColumn id="13364" xr3:uid="{6A19E7D6-3339-4029-98D7-800AC216366E}" name="Colonne13341"/>
    <tableColumn id="13365" xr3:uid="{B34F9BCB-3AF4-41B1-A845-823BA635F62B}" name="Colonne13342"/>
    <tableColumn id="13366" xr3:uid="{185F1BF3-3DB3-48F1-A66E-B0C2DC3E5CDB}" name="Colonne13343"/>
    <tableColumn id="13367" xr3:uid="{FD1D86E9-5102-420E-9A13-DF7B8F02BCC9}" name="Colonne13344"/>
    <tableColumn id="13368" xr3:uid="{20356E83-937C-414B-8AD6-862C7B9FFC67}" name="Colonne13345"/>
    <tableColumn id="13369" xr3:uid="{D6577312-27AD-46A7-94BC-CB701D40144A}" name="Colonne13346"/>
    <tableColumn id="13370" xr3:uid="{27800A1B-4675-4CB4-A6F7-A3B8E3261BE6}" name="Colonne13347"/>
    <tableColumn id="13371" xr3:uid="{B3A9A3E8-FADC-4454-8125-53B830EA61D3}" name="Colonne13348"/>
    <tableColumn id="13372" xr3:uid="{E74F7119-A1FA-49A2-BF86-19DB6BC010D6}" name="Colonne13349"/>
    <tableColumn id="13373" xr3:uid="{56F2DA9B-5DC5-4872-B65F-19EEFBE3B88B}" name="Colonne13350"/>
    <tableColumn id="13374" xr3:uid="{B10CA164-4C05-4F10-8BC5-C8E6DD27D2F1}" name="Colonne13351"/>
    <tableColumn id="13375" xr3:uid="{9A83D4CA-7F4B-498F-8583-940A01B3C2A6}" name="Colonne13352"/>
    <tableColumn id="13376" xr3:uid="{9008DA70-E123-4728-B564-FC2090E1C2AF}" name="Colonne13353"/>
    <tableColumn id="13377" xr3:uid="{CD2FDD8D-B348-4594-B4ED-771D23C2C925}" name="Colonne13354"/>
    <tableColumn id="13378" xr3:uid="{6B925649-09C8-4C86-8676-F42D098FDDDD}" name="Colonne13355"/>
    <tableColumn id="13379" xr3:uid="{2DBE62FE-D56A-415A-8730-897F0956A1CA}" name="Colonne13356"/>
    <tableColumn id="13380" xr3:uid="{2930ABB2-775D-4908-876A-69A5BDFB02DD}" name="Colonne13357"/>
    <tableColumn id="13381" xr3:uid="{566B0B02-5F74-4FFF-987F-058123B6A62F}" name="Colonne13358"/>
    <tableColumn id="13382" xr3:uid="{2E9309D2-6276-4E33-AC62-9E1E0B79BA10}" name="Colonne13359"/>
    <tableColumn id="13383" xr3:uid="{233C2C7C-3BEF-42FD-9611-404C3D130DD1}" name="Colonne13360"/>
    <tableColumn id="13384" xr3:uid="{29798025-DD67-49AF-B093-A2B26FB29C7A}" name="Colonne13361"/>
    <tableColumn id="13385" xr3:uid="{D05CB5D2-B675-48E6-9C8B-1F1BA3558258}" name="Colonne13362"/>
    <tableColumn id="13386" xr3:uid="{014B1506-6EAF-4CAC-99C2-709D6C762365}" name="Colonne13363"/>
    <tableColumn id="13387" xr3:uid="{535707D8-29DB-4F9B-AC21-73A6F71D2ACF}" name="Colonne13364"/>
    <tableColumn id="13388" xr3:uid="{E97A1D3E-4A0B-4541-B98E-5DF3E9B8EBAD}" name="Colonne13365"/>
    <tableColumn id="13389" xr3:uid="{92C56663-C8EB-4BCA-A1EB-D3B2B3A2C723}" name="Colonne13366"/>
    <tableColumn id="13390" xr3:uid="{636DFFA3-CC8D-47BB-8730-550CB23B22E7}" name="Colonne13367"/>
    <tableColumn id="13391" xr3:uid="{28786523-154A-45CA-B3B8-84733DDAB87C}" name="Colonne13368"/>
    <tableColumn id="13392" xr3:uid="{6F09241F-1B4C-4AA7-A5F4-0BA3CB5DFD68}" name="Colonne13369"/>
    <tableColumn id="13393" xr3:uid="{5738A22C-CBB1-4E3E-96D3-CF9AB3BE68D6}" name="Colonne13370"/>
    <tableColumn id="13394" xr3:uid="{F7C1C08E-6BF1-41F4-A94B-238F5E253959}" name="Colonne13371"/>
    <tableColumn id="13395" xr3:uid="{E75EE5DF-FDD9-4D80-8F74-B90ED99A9E5F}" name="Colonne13372"/>
    <tableColumn id="13396" xr3:uid="{AA5C92F8-EF5D-46A8-BE13-4C2383CB8D8D}" name="Colonne13373"/>
    <tableColumn id="13397" xr3:uid="{F7FF249F-3152-47D4-99D0-AD375C735013}" name="Colonne13374"/>
    <tableColumn id="13398" xr3:uid="{579127D3-6903-426D-BE2D-17E2FF862407}" name="Colonne13375"/>
    <tableColumn id="13399" xr3:uid="{E99565FC-F07E-41C5-9001-C747FF81363C}" name="Colonne13376"/>
    <tableColumn id="13400" xr3:uid="{DA11B372-8D99-497C-A49D-AD47EB4B8ABA}" name="Colonne13377"/>
    <tableColumn id="13401" xr3:uid="{053715C4-310A-407C-8E19-E3B7B70CBA91}" name="Colonne13378"/>
    <tableColumn id="13402" xr3:uid="{763452B0-05FF-47D4-8E4E-A8C52833F0F9}" name="Colonne13379"/>
    <tableColumn id="13403" xr3:uid="{C16283C1-F27E-43B4-A031-FF9AA932B903}" name="Colonne13380"/>
    <tableColumn id="13404" xr3:uid="{B2F34E8E-55D0-419E-87BC-FCE75F4BD53E}" name="Colonne13381"/>
    <tableColumn id="13405" xr3:uid="{E0EF634A-4B7C-4BCD-98C3-516B4A8AE26B}" name="Colonne13382"/>
    <tableColumn id="13406" xr3:uid="{F674D029-3A59-480D-8EB4-F2BD2942D49A}" name="Colonne13383"/>
    <tableColumn id="13407" xr3:uid="{38DA2352-62D4-4D45-974D-A52A1BD76F7B}" name="Colonne13384"/>
    <tableColumn id="13408" xr3:uid="{FC65B6A2-7014-441C-9F25-896B0D4D1B4A}" name="Colonne13385"/>
    <tableColumn id="13409" xr3:uid="{9245C455-7FB2-4CAE-830A-6CE3EC724B31}" name="Colonne13386"/>
    <tableColumn id="13410" xr3:uid="{CD81D2A6-D7F9-4E85-8545-70CC64683A64}" name="Colonne13387"/>
    <tableColumn id="13411" xr3:uid="{F4933C0B-0754-42E4-B9C4-C70896027015}" name="Colonne13388"/>
    <tableColumn id="13412" xr3:uid="{F957EE93-7640-4075-8D23-DBC7FB9ED8A2}" name="Colonne13389"/>
    <tableColumn id="13413" xr3:uid="{F828339D-BBF1-42BF-A7BD-958829D02D55}" name="Colonne13390"/>
    <tableColumn id="13414" xr3:uid="{74A70A98-1590-4B26-A58D-1DF2239C0AE3}" name="Colonne13391"/>
    <tableColumn id="13415" xr3:uid="{A4F4FFCF-2687-4861-A4F1-159CF6966670}" name="Colonne13392"/>
    <tableColumn id="13416" xr3:uid="{7F35B14F-162B-4D3C-AF2E-412E58395369}" name="Colonne13393"/>
    <tableColumn id="13417" xr3:uid="{2F992F24-74F9-44E7-8384-70B02797103E}" name="Colonne13394"/>
    <tableColumn id="13418" xr3:uid="{2A727BD0-6B68-45AB-957E-3B890D3D3707}" name="Colonne13395"/>
    <tableColumn id="13419" xr3:uid="{53AAE698-1850-433F-8441-7137C9C48D89}" name="Colonne13396"/>
    <tableColumn id="13420" xr3:uid="{7B2CFF8E-6A79-4EE9-9F50-8260C86EE3F5}" name="Colonne13397"/>
    <tableColumn id="13421" xr3:uid="{9EF2A4AE-F41B-4F0D-BA05-A7FEC0240454}" name="Colonne13398"/>
    <tableColumn id="13422" xr3:uid="{44B46145-A80D-43E2-A34F-616E3B484D41}" name="Colonne13399"/>
    <tableColumn id="13423" xr3:uid="{F4E383E5-2123-444E-AB2F-9478926F8830}" name="Colonne13400"/>
    <tableColumn id="13424" xr3:uid="{BD821522-D6DF-4223-AD3D-072DF54B71D5}" name="Colonne13401"/>
    <tableColumn id="13425" xr3:uid="{7DA31A9E-3BC8-4137-8B15-B39636E092E3}" name="Colonne13402"/>
    <tableColumn id="13426" xr3:uid="{B8E3A710-EFE8-45CF-B186-10AADB681755}" name="Colonne13403"/>
    <tableColumn id="13427" xr3:uid="{B664FD29-2060-4256-8585-8F6460D76560}" name="Colonne13404"/>
    <tableColumn id="13428" xr3:uid="{DC07E616-DE8B-49E0-BBB4-1C995AB7B2EB}" name="Colonne13405"/>
    <tableColumn id="13429" xr3:uid="{24E9DA8C-F83E-4092-B53E-0E89ADA80FC2}" name="Colonne13406"/>
    <tableColumn id="13430" xr3:uid="{41BFC624-C78E-4121-9EE8-7CD53E3E639E}" name="Colonne13407"/>
    <tableColumn id="13431" xr3:uid="{68B50AB5-889E-490C-82BA-30AC4292C4CB}" name="Colonne13408"/>
    <tableColumn id="13432" xr3:uid="{938441C8-0DFA-47C8-913A-0B7D5B4AA318}" name="Colonne13409"/>
    <tableColumn id="13433" xr3:uid="{D7DAB6D6-9D82-4A2C-A8A9-B68D35F731E3}" name="Colonne13410"/>
    <tableColumn id="13434" xr3:uid="{11ABD6BE-2F54-4949-A842-AE9024887066}" name="Colonne13411"/>
    <tableColumn id="13435" xr3:uid="{250551B4-7304-4582-A379-4152630C3FD2}" name="Colonne13412"/>
    <tableColumn id="13436" xr3:uid="{56DA2706-59F8-4FF8-87E8-B6D37DEA9D51}" name="Colonne13413"/>
    <tableColumn id="13437" xr3:uid="{FFF516E2-4B17-44EB-9381-FB1DBBA2A207}" name="Colonne13414"/>
    <tableColumn id="13438" xr3:uid="{C11D5390-DD94-44BE-80EE-0350577F0905}" name="Colonne13415"/>
    <tableColumn id="13439" xr3:uid="{B1F4CD12-ECBF-40C7-B029-126328AAFD4A}" name="Colonne13416"/>
    <tableColumn id="13440" xr3:uid="{4EB72E61-3C72-42FC-8B62-2FF453AA4E7E}" name="Colonne13417"/>
    <tableColumn id="13441" xr3:uid="{F33ABC38-DE87-4A40-9E42-E0494996CEBA}" name="Colonne13418"/>
    <tableColumn id="13442" xr3:uid="{E2E4AC3D-6D07-4B52-8317-E1F7108C43CB}" name="Colonne13419"/>
    <tableColumn id="13443" xr3:uid="{EA971EDF-9418-4DE3-BE47-00445A675771}" name="Colonne13420"/>
    <tableColumn id="13444" xr3:uid="{F363AD2E-3921-43BF-8CFA-66ADF154DD5A}" name="Colonne13421"/>
    <tableColumn id="13445" xr3:uid="{06FA3C8E-6327-4D0F-8054-D4698B7912D4}" name="Colonne13422"/>
    <tableColumn id="13446" xr3:uid="{1E762563-5180-42D3-9867-80E2F7C36004}" name="Colonne13423"/>
    <tableColumn id="13447" xr3:uid="{AF42388B-5C32-410A-86D7-6722B1D737E6}" name="Colonne13424"/>
    <tableColumn id="13448" xr3:uid="{E2044AD5-AA0F-4372-8DEB-109B36638E23}" name="Colonne13425"/>
    <tableColumn id="13449" xr3:uid="{17BE34F2-153D-4B9C-9534-82DF2482683E}" name="Colonne13426"/>
    <tableColumn id="13450" xr3:uid="{54F36ACD-BE85-4364-ABBB-BA5DD8C89890}" name="Colonne13427"/>
    <tableColumn id="13451" xr3:uid="{95C7373D-BA57-4810-9584-F446F1890573}" name="Colonne13428"/>
    <tableColumn id="13452" xr3:uid="{A3A6AAE2-3B94-402D-B027-7C2507F19CC2}" name="Colonne13429"/>
    <tableColumn id="13453" xr3:uid="{C1C6AB98-FDA9-4AE5-A113-730E17DB3722}" name="Colonne13430"/>
    <tableColumn id="13454" xr3:uid="{BABB3BD3-40E3-4F35-8DB6-A8D06BE85083}" name="Colonne13431"/>
    <tableColumn id="13455" xr3:uid="{2FBBDF49-D829-4245-B5A7-5FBE2F7DFEA0}" name="Colonne13432"/>
    <tableColumn id="13456" xr3:uid="{F7DCDB06-5C69-4B49-9BE8-AD7D33464E50}" name="Colonne13433"/>
    <tableColumn id="13457" xr3:uid="{2F6A3798-534D-4D06-AB50-AF8BCAE60F4B}" name="Colonne13434"/>
    <tableColumn id="13458" xr3:uid="{D01566B9-9387-40E5-AF2A-7A1DEBF43110}" name="Colonne13435"/>
    <tableColumn id="13459" xr3:uid="{112527DA-B649-4BBB-B67E-110AF468F0D5}" name="Colonne13436"/>
    <tableColumn id="13460" xr3:uid="{BCC802A1-ECBF-40A7-B4E3-0DB1728B1F97}" name="Colonne13437"/>
    <tableColumn id="13461" xr3:uid="{86BC738C-8174-4DE5-B85A-194C7A6B927B}" name="Colonne13438"/>
    <tableColumn id="13462" xr3:uid="{5F6A3D11-8DC3-4DA9-8B6D-015753626E48}" name="Colonne13439"/>
    <tableColumn id="13463" xr3:uid="{EDE2B57F-5AC2-43BD-B777-19686F778012}" name="Colonne13440"/>
    <tableColumn id="13464" xr3:uid="{D7B4BFE3-08F4-4BA4-AE7B-168ED73C10B8}" name="Colonne13441"/>
    <tableColumn id="13465" xr3:uid="{1975D603-B10F-4339-AC80-3676D7193080}" name="Colonne13442"/>
    <tableColumn id="13466" xr3:uid="{268DD9B1-5DA9-4F8C-AA44-1E97E0A7B8E4}" name="Colonne13443"/>
    <tableColumn id="13467" xr3:uid="{9FEB161E-36A6-48F6-AA67-19F727BBADD8}" name="Colonne13444"/>
    <tableColumn id="13468" xr3:uid="{2BE5F44E-D970-4009-A1A8-2B005D81DFEE}" name="Colonne13445"/>
    <tableColumn id="13469" xr3:uid="{0B004612-E412-4592-8696-911C3B4A5515}" name="Colonne13446"/>
    <tableColumn id="13470" xr3:uid="{CA9A438C-E1D1-4A75-BED4-F4A595341E2D}" name="Colonne13447"/>
    <tableColumn id="13471" xr3:uid="{811BF85B-2DCB-45BE-9C36-93FAE3AF34FE}" name="Colonne13448"/>
    <tableColumn id="13472" xr3:uid="{BC96CE60-6257-4617-BDBA-D359A845373D}" name="Colonne13449"/>
    <tableColumn id="13473" xr3:uid="{13F17B2E-7EF0-42B1-AC3E-50C6C4091642}" name="Colonne13450"/>
    <tableColumn id="13474" xr3:uid="{17C73799-98EF-4F0E-AAC4-C11CA062CABA}" name="Colonne13451"/>
    <tableColumn id="13475" xr3:uid="{D6553177-94E7-41AF-80DE-717366D7D535}" name="Colonne13452"/>
    <tableColumn id="13476" xr3:uid="{116DCCF5-6F63-4B82-A6EB-CAFE3C797D1A}" name="Colonne13453"/>
    <tableColumn id="13477" xr3:uid="{EF8DF929-457B-46E5-B724-3739852F6153}" name="Colonne13454"/>
    <tableColumn id="13478" xr3:uid="{6D9B45D3-70A6-4635-8541-447815ACBBBC}" name="Colonne13455"/>
    <tableColumn id="13479" xr3:uid="{A0B177D9-0DF3-4E44-8BA9-E5785D4FBF4A}" name="Colonne13456"/>
    <tableColumn id="13480" xr3:uid="{95B73B3E-4554-4F2E-B587-0BF8AB42F44C}" name="Colonne13457"/>
    <tableColumn id="13481" xr3:uid="{52C64092-3F5F-4A24-92B3-13F0CCA0FA59}" name="Colonne13458"/>
    <tableColumn id="13482" xr3:uid="{8FA37459-48C9-484D-832E-92D5B4FC3233}" name="Colonne13459"/>
    <tableColumn id="13483" xr3:uid="{6B0370C1-00FC-4B2D-A021-55F55D24EA5D}" name="Colonne13460"/>
    <tableColumn id="13484" xr3:uid="{7BBEC61F-42DF-4C04-B899-70D8F6A50D3A}" name="Colonne13461"/>
    <tableColumn id="13485" xr3:uid="{B82F042D-C4C2-4649-9136-AD7387E58F7D}" name="Colonne13462"/>
    <tableColumn id="13486" xr3:uid="{B9534DA6-5ECE-44CF-9D1A-868DAB42CB9F}" name="Colonne13463"/>
    <tableColumn id="13487" xr3:uid="{1E382B69-9922-4B35-9911-3BD17FB8BB8E}" name="Colonne13464"/>
    <tableColumn id="13488" xr3:uid="{DDBDC4B3-45F2-4479-ABD5-E82C32530E0F}" name="Colonne13465"/>
    <tableColumn id="13489" xr3:uid="{52D9F7A8-C079-45CA-B763-CB93004622B3}" name="Colonne13466"/>
    <tableColumn id="13490" xr3:uid="{75DD2A58-869E-42F0-B122-72DDF144664E}" name="Colonne13467"/>
    <tableColumn id="13491" xr3:uid="{A7D59637-55CF-4123-81B4-1F3F366F3864}" name="Colonne13468"/>
    <tableColumn id="13492" xr3:uid="{BA4AFF60-C2ED-412F-A1F0-EDBADF415465}" name="Colonne13469"/>
    <tableColumn id="13493" xr3:uid="{90A5D0FB-75E0-4479-B101-21ECDC618EB0}" name="Colonne13470"/>
    <tableColumn id="13494" xr3:uid="{6560B456-7DED-4867-A798-2F34D150E795}" name="Colonne13471"/>
    <tableColumn id="13495" xr3:uid="{8653D4B1-6089-4FEE-9841-FE668CBE9CA8}" name="Colonne13472"/>
    <tableColumn id="13496" xr3:uid="{40F072ED-5E16-40A5-9417-DDFA61878498}" name="Colonne13473"/>
    <tableColumn id="13497" xr3:uid="{943A90B2-20D0-4542-B49F-8F202B7FD96D}" name="Colonne13474"/>
    <tableColumn id="13498" xr3:uid="{1CA0B2C4-CC8C-4D98-8C07-BA067CCCED23}" name="Colonne13475"/>
    <tableColumn id="13499" xr3:uid="{11F6B976-5A6A-4D22-84DF-12C126C29954}" name="Colonne13476"/>
    <tableColumn id="13500" xr3:uid="{D1DD4EF5-21D5-413E-8E94-4303C710290F}" name="Colonne13477"/>
    <tableColumn id="13501" xr3:uid="{276AF433-7958-4A80-9D08-1ABCDBE7C6AE}" name="Colonne13478"/>
    <tableColumn id="13502" xr3:uid="{8A46B7D4-6BC8-447C-9BDC-8A5F6F8DA8AF}" name="Colonne13479"/>
    <tableColumn id="13503" xr3:uid="{764836B1-D12F-4394-BE39-AFACE807ED6D}" name="Colonne13480"/>
    <tableColumn id="13504" xr3:uid="{1FD8A88A-FC4D-42CB-8DA3-09CD29074E94}" name="Colonne13481"/>
    <tableColumn id="13505" xr3:uid="{461DB3B9-BC14-4201-B474-6EC55E7603E9}" name="Colonne13482"/>
    <tableColumn id="13506" xr3:uid="{A73D274E-3F81-4530-8B37-3B6F9BD75ED0}" name="Colonne13483"/>
    <tableColumn id="13507" xr3:uid="{1E3F6D74-B6CF-426F-B833-ECE20E4458FC}" name="Colonne13484"/>
    <tableColumn id="13508" xr3:uid="{BAF224DC-FF09-4B67-90A8-0DF186AA24EA}" name="Colonne13485"/>
    <tableColumn id="13509" xr3:uid="{64068A98-A557-456B-80A6-4CCDF011C11A}" name="Colonne13486"/>
    <tableColumn id="13510" xr3:uid="{A8E5B74B-87C6-4F45-83BE-A731B3697F75}" name="Colonne13487"/>
    <tableColumn id="13511" xr3:uid="{D666AEEE-D140-42C0-B0A2-4640A9605BDA}" name="Colonne13488"/>
    <tableColumn id="13512" xr3:uid="{3699B7AE-FD97-493F-8E70-62FDE4F3A1A1}" name="Colonne13489"/>
    <tableColumn id="13513" xr3:uid="{7CB7A312-AECB-4D8A-86E6-47CDED658F74}" name="Colonne13490"/>
    <tableColumn id="13514" xr3:uid="{BCAA8623-80BE-4C21-A8BA-C5351BA4C899}" name="Colonne13491"/>
    <tableColumn id="13515" xr3:uid="{B952F68F-3E8B-4EA8-BD06-8BFEF9FEE446}" name="Colonne13492"/>
    <tableColumn id="13516" xr3:uid="{D22B0CE4-AECE-44E6-8E31-F355057C057D}" name="Colonne13493"/>
    <tableColumn id="13517" xr3:uid="{1A25DAE6-2777-4CEC-9681-80388FB7A684}" name="Colonne13494"/>
    <tableColumn id="13518" xr3:uid="{29242993-157F-43D9-AD8A-B69E4CDFD26E}" name="Colonne13495"/>
    <tableColumn id="13519" xr3:uid="{547666FC-641E-4D88-B1A0-337B52050556}" name="Colonne13496"/>
    <tableColumn id="13520" xr3:uid="{40B87CDB-F17F-4BB1-ABAD-B8CCE3A729F0}" name="Colonne13497"/>
    <tableColumn id="13521" xr3:uid="{FF17DFEB-6718-4157-8D2B-7C306A104E37}" name="Colonne13498"/>
    <tableColumn id="13522" xr3:uid="{F92863F7-69E0-4644-8A0E-F5FFAC0D8E35}" name="Colonne13499"/>
    <tableColumn id="13523" xr3:uid="{F6F8E47B-12CD-4BBA-9532-D87D7CFFFA86}" name="Colonne13500"/>
    <tableColumn id="13524" xr3:uid="{880430A8-AE04-4A44-B32A-124B906A2184}" name="Colonne13501"/>
    <tableColumn id="13525" xr3:uid="{490D54E7-9563-4ED8-ACB4-26E545FE8910}" name="Colonne13502"/>
    <tableColumn id="13526" xr3:uid="{BC9CA307-E0F7-45BD-B682-BE8C575A12D7}" name="Colonne13503"/>
    <tableColumn id="13527" xr3:uid="{BB0C2D32-F904-46A5-96CD-4A29453DDFA9}" name="Colonne13504"/>
    <tableColumn id="13528" xr3:uid="{56C51897-4FAA-4981-AB47-D3B3DFF8CEF7}" name="Colonne13505"/>
    <tableColumn id="13529" xr3:uid="{DC6164EA-E7A3-4F30-8199-0CCD0FD9B07F}" name="Colonne13506"/>
    <tableColumn id="13530" xr3:uid="{E38753CD-DAAC-4B50-ADE4-BBB993FE5926}" name="Colonne13507"/>
    <tableColumn id="13531" xr3:uid="{2C518F47-9B4E-4E05-877A-0F085BB03FCD}" name="Colonne13508"/>
    <tableColumn id="13532" xr3:uid="{1B55281F-15EF-475A-B17A-E083606F18E4}" name="Colonne13509"/>
    <tableColumn id="13533" xr3:uid="{FA9ADD9C-3857-4138-B8DE-0015D3924056}" name="Colonne13510"/>
    <tableColumn id="13534" xr3:uid="{5E5488F7-58E6-4EB9-B0ED-077AD5CBFC8E}" name="Colonne13511"/>
    <tableColumn id="13535" xr3:uid="{ED1C6F43-F878-4D07-B029-E4196FB5B12A}" name="Colonne13512"/>
    <tableColumn id="13536" xr3:uid="{3D5A57AD-9E4F-442F-A76F-4AC5D7E4D009}" name="Colonne13513"/>
    <tableColumn id="13537" xr3:uid="{6A23B249-184A-4FFB-B560-B5F76E796B0B}" name="Colonne13514"/>
    <tableColumn id="13538" xr3:uid="{A9B2A20B-EA21-43A2-9FAE-81AF3BA2F5F5}" name="Colonne13515"/>
    <tableColumn id="13539" xr3:uid="{BCBCF3F5-F12C-4471-867F-8887957D6788}" name="Colonne13516"/>
    <tableColumn id="13540" xr3:uid="{4CB94251-37E7-4323-9B1D-24FD7EDC9648}" name="Colonne13517"/>
    <tableColumn id="13541" xr3:uid="{F7A34D4E-ED73-4C19-8F00-37599FFC2EC5}" name="Colonne13518"/>
    <tableColumn id="13542" xr3:uid="{444A5904-F1D2-43D6-972A-F488E8E385EF}" name="Colonne13519"/>
    <tableColumn id="13543" xr3:uid="{1F5EC431-662C-44C0-8E9B-4E7F41A1E1C8}" name="Colonne13520"/>
    <tableColumn id="13544" xr3:uid="{E585E6B0-572A-4DC9-B830-3BD0118CF1E4}" name="Colonne13521"/>
    <tableColumn id="13545" xr3:uid="{678C7C29-4A48-4D75-9952-7845E156F7D5}" name="Colonne13522"/>
    <tableColumn id="13546" xr3:uid="{C50EC0F2-502E-45E6-B0CF-EA1B62C51931}" name="Colonne13523"/>
    <tableColumn id="13547" xr3:uid="{F33A90D3-E275-476B-9024-8B3C3C6D3516}" name="Colonne13524"/>
    <tableColumn id="13548" xr3:uid="{98D458AE-F327-49F3-80FC-CEECF067BF3C}" name="Colonne13525"/>
    <tableColumn id="13549" xr3:uid="{2EBAA180-5FCE-45FC-B762-85F531B68FAC}" name="Colonne13526"/>
    <tableColumn id="13550" xr3:uid="{535569DC-74E5-458E-A721-8E491A03B83F}" name="Colonne13527"/>
    <tableColumn id="13551" xr3:uid="{A3CBCC48-7016-4A90-A942-30EDC3AAC3B9}" name="Colonne13528"/>
    <tableColumn id="13552" xr3:uid="{5C4696F2-AD61-4F46-8AD2-00429184E499}" name="Colonne13529"/>
    <tableColumn id="13553" xr3:uid="{D9488A8C-9024-432D-8025-7632640ED848}" name="Colonne13530"/>
    <tableColumn id="13554" xr3:uid="{77A5D523-A2B5-45A2-8336-5D5D81CA8B5D}" name="Colonne13531"/>
    <tableColumn id="13555" xr3:uid="{9A520445-509F-411F-9EBA-6FFCF77B20A3}" name="Colonne13532"/>
    <tableColumn id="13556" xr3:uid="{A74C1D2E-F567-4BE5-8DBA-AFF8DDC815FE}" name="Colonne13533"/>
    <tableColumn id="13557" xr3:uid="{AD4445DA-3D6B-4676-BD6F-83C7FEED752A}" name="Colonne13534"/>
    <tableColumn id="13558" xr3:uid="{6EE1D75E-ACE1-48B4-A3F3-6E01B76BAA31}" name="Colonne13535"/>
    <tableColumn id="13559" xr3:uid="{52B26166-4BA6-497B-9486-7D7A4F8F87FF}" name="Colonne13536"/>
    <tableColumn id="13560" xr3:uid="{04DE2283-6DF4-45D4-BA0E-16CD3F17C44A}" name="Colonne13537"/>
    <tableColumn id="13561" xr3:uid="{E8FE7A50-7B90-42A3-8BCB-3DDDAB6B4219}" name="Colonne13538"/>
    <tableColumn id="13562" xr3:uid="{F4A36A6C-2BB8-4EC2-95DF-B03AAA0D94C3}" name="Colonne13539"/>
    <tableColumn id="13563" xr3:uid="{C06792D0-4A32-4CCA-B99C-C3E703CF43E5}" name="Colonne13540"/>
    <tableColumn id="13564" xr3:uid="{724401A3-C507-4250-B452-48156BBF4C3D}" name="Colonne13541"/>
    <tableColumn id="13565" xr3:uid="{60CD634C-F2EE-4684-9538-13C63D69FBBD}" name="Colonne13542"/>
    <tableColumn id="13566" xr3:uid="{24505EAE-466C-4053-A3DF-DB989A8D632F}" name="Colonne13543"/>
    <tableColumn id="13567" xr3:uid="{DDA8F5F0-9409-46E0-B008-377D7FF601B3}" name="Colonne13544"/>
    <tableColumn id="13568" xr3:uid="{918C0E89-5C28-4229-A2A6-A105DE1FEBEE}" name="Colonne13545"/>
    <tableColumn id="13569" xr3:uid="{97C06803-ADAD-4E40-8948-090CFD96D1ED}" name="Colonne13546"/>
    <tableColumn id="13570" xr3:uid="{50BA3784-DF42-40C4-B087-928A0DDB84A7}" name="Colonne13547"/>
    <tableColumn id="13571" xr3:uid="{8CDAFACD-9081-401D-A9B6-3437EF65F9D6}" name="Colonne13548"/>
    <tableColumn id="13572" xr3:uid="{EC00FDDB-601A-4216-81B1-FF459AD8802E}" name="Colonne13549"/>
    <tableColumn id="13573" xr3:uid="{B4AD55EB-9E35-4F54-8263-24B48B1B12F0}" name="Colonne13550"/>
    <tableColumn id="13574" xr3:uid="{39D1631F-23A7-4536-8F3E-89A5678FB719}" name="Colonne13551"/>
    <tableColumn id="13575" xr3:uid="{169D1880-1858-4C00-A50F-495A1217A2F4}" name="Colonne13552"/>
    <tableColumn id="13576" xr3:uid="{C04752F9-040C-404F-8F9D-D853F6553C33}" name="Colonne13553"/>
    <tableColumn id="13577" xr3:uid="{6C431B19-DD33-4B53-89C2-604D9FF0EAB2}" name="Colonne13554"/>
    <tableColumn id="13578" xr3:uid="{C42732C3-C3CC-409D-81AA-7C289F37C214}" name="Colonne13555"/>
    <tableColumn id="13579" xr3:uid="{846A83BA-FB8D-455D-B2D9-FCC6537FFAB1}" name="Colonne13556"/>
    <tableColumn id="13580" xr3:uid="{D3E5CD4A-81F2-43BC-864B-FC1AEE023C02}" name="Colonne13557"/>
    <tableColumn id="13581" xr3:uid="{88690797-2414-4B21-8AEE-E42CD5BF34C8}" name="Colonne13558"/>
    <tableColumn id="13582" xr3:uid="{63994212-FE52-40F5-B974-1ACF16AFBC9E}" name="Colonne13559"/>
    <tableColumn id="13583" xr3:uid="{9FB3A57D-B00C-4A30-945B-4E57D700D4CA}" name="Colonne13560"/>
    <tableColumn id="13584" xr3:uid="{9804F915-7563-40B3-9110-EBFCE5502D2C}" name="Colonne13561"/>
    <tableColumn id="13585" xr3:uid="{F31B6613-F326-4171-8544-8E6132C921AF}" name="Colonne13562"/>
    <tableColumn id="13586" xr3:uid="{3F6B125B-081A-410F-960E-F68C1572FD6A}" name="Colonne13563"/>
    <tableColumn id="13587" xr3:uid="{E995F558-AA75-4CF4-A23A-FD1FD3D9769D}" name="Colonne13564"/>
    <tableColumn id="13588" xr3:uid="{8119BDA6-6FBB-4CBC-A5C9-35241748982C}" name="Colonne13565"/>
    <tableColumn id="13589" xr3:uid="{B254C575-4179-4786-A190-480892EB76D9}" name="Colonne13566"/>
    <tableColumn id="13590" xr3:uid="{DC836796-996E-4AC1-B342-7029E3CCEFAF}" name="Colonne13567"/>
    <tableColumn id="13591" xr3:uid="{5D359054-958A-450E-8103-855FEB7EF787}" name="Colonne13568"/>
    <tableColumn id="13592" xr3:uid="{90B4AA55-BFC0-4C49-AFD3-59C6A5C02D1E}" name="Colonne13569"/>
    <tableColumn id="13593" xr3:uid="{995246E3-6734-43BD-9EDB-52C380E51A60}" name="Colonne13570"/>
    <tableColumn id="13594" xr3:uid="{C1C77065-E5EC-4BF2-99D3-FA6A0946920A}" name="Colonne13571"/>
    <tableColumn id="13595" xr3:uid="{7FCBF284-AD7E-405B-87BA-759C015DC779}" name="Colonne13572"/>
    <tableColumn id="13596" xr3:uid="{926A869E-A42B-4F65-A618-9DE3BF2FB6A6}" name="Colonne13573"/>
    <tableColumn id="13597" xr3:uid="{61C13006-5970-4699-8506-B72E09D69CB4}" name="Colonne13574"/>
    <tableColumn id="13598" xr3:uid="{B4B4F4CC-45EE-4B4B-9FE9-43DE054F2E37}" name="Colonne13575"/>
    <tableColumn id="13599" xr3:uid="{39B4439D-6B11-4B36-87F3-FC25C4CB9A0E}" name="Colonne13576"/>
    <tableColumn id="13600" xr3:uid="{008C8856-9B8F-4093-AA56-E6DB20361E6A}" name="Colonne13577"/>
    <tableColumn id="13601" xr3:uid="{5C0F9A53-4AFD-4CDF-B41E-DB958406E0B8}" name="Colonne13578"/>
    <tableColumn id="13602" xr3:uid="{6C71D1EF-26BE-4C0D-88E3-23CD9A7A4397}" name="Colonne13579"/>
    <tableColumn id="13603" xr3:uid="{0D4EFA72-CDD8-495E-B643-17C55DEA336A}" name="Colonne13580"/>
    <tableColumn id="13604" xr3:uid="{07475BD0-663C-4795-9A14-4CDF37FE635B}" name="Colonne13581"/>
    <tableColumn id="13605" xr3:uid="{E1ED4B23-298D-4FC2-B99C-A2FF946B2E85}" name="Colonne13582"/>
    <tableColumn id="13606" xr3:uid="{33C6F4DD-E1A0-45FF-8570-FC9081E696AD}" name="Colonne13583"/>
    <tableColumn id="13607" xr3:uid="{05D05761-2DDC-47B9-AF57-DE4CFC63F2C4}" name="Colonne13584"/>
    <tableColumn id="13608" xr3:uid="{E7BD36F4-1370-4EB4-AC6F-0080C0003B25}" name="Colonne13585"/>
    <tableColumn id="13609" xr3:uid="{9BE375DB-9F42-4620-BBE9-B208D977C1E4}" name="Colonne13586"/>
    <tableColumn id="13610" xr3:uid="{5087EF34-55EA-4AC8-BFC1-008FDEE0333D}" name="Colonne13587"/>
    <tableColumn id="13611" xr3:uid="{CC94A90C-7B80-4D04-92AC-D1E31EEF8FAC}" name="Colonne13588"/>
    <tableColumn id="13612" xr3:uid="{FE0E8AE3-782F-4816-A548-FCDAE8E4F9EB}" name="Colonne13589"/>
    <tableColumn id="13613" xr3:uid="{1A37DDB6-79CD-469A-98EF-7DAE10E0F2D2}" name="Colonne13590"/>
    <tableColumn id="13614" xr3:uid="{7F8EC734-074D-4206-8E9D-B144C975B842}" name="Colonne13591"/>
    <tableColumn id="13615" xr3:uid="{67BFA5DA-2B3E-408E-BE09-C97E5EA80BAC}" name="Colonne13592"/>
    <tableColumn id="13616" xr3:uid="{4A21D4F8-74E3-48E7-9AD6-8257A763630F}" name="Colonne13593"/>
    <tableColumn id="13617" xr3:uid="{5B5184ED-7348-49B6-84A0-BEC816804E82}" name="Colonne13594"/>
    <tableColumn id="13618" xr3:uid="{4B3650CD-CB8F-403A-B79F-99098E25A80B}" name="Colonne13595"/>
    <tableColumn id="13619" xr3:uid="{6339D674-0ED1-40F1-95DC-9BED290DED1F}" name="Colonne13596"/>
    <tableColumn id="13620" xr3:uid="{89037C52-9E97-4DF3-B590-91023B3135CD}" name="Colonne13597"/>
    <tableColumn id="13621" xr3:uid="{742A5D49-E8BE-4264-BBFB-A59427809968}" name="Colonne13598"/>
    <tableColumn id="13622" xr3:uid="{7BC588CF-CE4A-4502-A7B7-3814598D4964}" name="Colonne13599"/>
    <tableColumn id="13623" xr3:uid="{18B3E702-BE7C-4897-B32C-654B15FB5845}" name="Colonne13600"/>
    <tableColumn id="13624" xr3:uid="{1A28CBE8-A6F3-4275-A62A-2BDAAF1A653F}" name="Colonne13601"/>
    <tableColumn id="13625" xr3:uid="{0660FC6C-1701-4103-A9D2-3D13A73E3C2B}" name="Colonne13602"/>
    <tableColumn id="13626" xr3:uid="{6DF583EE-6CB8-4EF2-A0C7-D2CEC1492327}" name="Colonne13603"/>
    <tableColumn id="13627" xr3:uid="{7016D43C-A930-418B-9AE2-2A98A7CCB61B}" name="Colonne13604"/>
    <tableColumn id="13628" xr3:uid="{22F7008A-6CDA-469D-8EF4-B20262268A34}" name="Colonne13605"/>
    <tableColumn id="13629" xr3:uid="{B10F4FE0-521B-4C50-9591-3569A7218D19}" name="Colonne13606"/>
    <tableColumn id="13630" xr3:uid="{A0F15D24-EFF9-4063-A517-01A7F17E7E65}" name="Colonne13607"/>
    <tableColumn id="13631" xr3:uid="{7AC611E1-6D08-43C6-8D47-B83E30B5A3AC}" name="Colonne13608"/>
    <tableColumn id="13632" xr3:uid="{A6E50A74-783C-42A1-BB90-A9B476DD98D8}" name="Colonne13609"/>
    <tableColumn id="13633" xr3:uid="{C8C1C265-28B6-427E-8B08-96969885F79E}" name="Colonne13610"/>
    <tableColumn id="13634" xr3:uid="{4A0BC62D-4B28-47AB-9F76-9F1D21468EB4}" name="Colonne13611"/>
    <tableColumn id="13635" xr3:uid="{C86FB6BD-2FC0-4B47-AE1C-A4A584536AFD}" name="Colonne13612"/>
    <tableColumn id="13636" xr3:uid="{7801872B-B8F4-4420-AC87-54D59EB6B3C4}" name="Colonne13613"/>
    <tableColumn id="13637" xr3:uid="{7B636919-D7CD-475B-91A1-C673CBB94454}" name="Colonne13614"/>
    <tableColumn id="13638" xr3:uid="{1AB1B42F-0080-4FF4-830A-3219E53A734C}" name="Colonne13615"/>
    <tableColumn id="13639" xr3:uid="{E41E35B2-41D7-4663-ACD6-D30FEA0FF7A9}" name="Colonne13616"/>
    <tableColumn id="13640" xr3:uid="{58BBDC89-1178-4BB7-9316-BDF32F7CF791}" name="Colonne13617"/>
    <tableColumn id="13641" xr3:uid="{9A498BF6-766E-45C2-9812-0A938F7BE209}" name="Colonne13618"/>
    <tableColumn id="13642" xr3:uid="{FE99D335-4521-43BB-A02B-60C06EA643FE}" name="Colonne13619"/>
    <tableColumn id="13643" xr3:uid="{1718DC75-A29C-48A2-94BA-88859F7F0F84}" name="Colonne13620"/>
    <tableColumn id="13644" xr3:uid="{281530E8-81B0-4269-90CA-3BEA6257361D}" name="Colonne13621"/>
    <tableColumn id="13645" xr3:uid="{B37F0602-37A8-4E69-BD8A-406F0C98BC77}" name="Colonne13622"/>
    <tableColumn id="13646" xr3:uid="{BBC2DA81-14D0-4747-B68F-376D3537258D}" name="Colonne13623"/>
    <tableColumn id="13647" xr3:uid="{6020CBEA-5B80-4EC6-9AF0-388870C14F1F}" name="Colonne13624"/>
    <tableColumn id="13648" xr3:uid="{B5544268-714C-497F-BAFB-E723A98932A5}" name="Colonne13625"/>
    <tableColumn id="13649" xr3:uid="{57C8EBA9-E525-4D28-BB51-E1F19037D83D}" name="Colonne13626"/>
    <tableColumn id="13650" xr3:uid="{5CEC8D72-2677-44E9-ADA9-27F83666F208}" name="Colonne13627"/>
    <tableColumn id="13651" xr3:uid="{581B66F0-B534-41E3-9909-E353BF0AAAB5}" name="Colonne13628"/>
    <tableColumn id="13652" xr3:uid="{5BCF3EF3-077B-40A9-82C0-E7F6FAF18641}" name="Colonne13629"/>
    <tableColumn id="13653" xr3:uid="{5964743E-1E21-46E1-A785-ECB21A3FA84C}" name="Colonne13630"/>
    <tableColumn id="13654" xr3:uid="{C54291AF-C92C-4A21-A341-2EBAF5AE9E21}" name="Colonne13631"/>
    <tableColumn id="13655" xr3:uid="{297368C0-0841-49EE-8060-B629502D1812}" name="Colonne13632"/>
    <tableColumn id="13656" xr3:uid="{3F6ACB7B-AB1F-4390-985B-14A731F2C06C}" name="Colonne13633"/>
    <tableColumn id="13657" xr3:uid="{FD3CD3A7-0091-41F0-9F4E-B9672D8D5A13}" name="Colonne13634"/>
    <tableColumn id="13658" xr3:uid="{8CD29516-43BC-4788-8B66-6FCF48B02207}" name="Colonne13635"/>
    <tableColumn id="13659" xr3:uid="{04862817-40E1-43ED-BE49-93A011D2AF8B}" name="Colonne13636"/>
    <tableColumn id="13660" xr3:uid="{34856C60-54BB-44BA-8A83-FB19A74D2D47}" name="Colonne13637"/>
    <tableColumn id="13661" xr3:uid="{DC066F49-B2F2-4403-AEC4-86AC545CC1F4}" name="Colonne13638"/>
    <tableColumn id="13662" xr3:uid="{2B3F3F43-0986-4C73-AEE0-0D46B539C5B4}" name="Colonne13639"/>
    <tableColumn id="13663" xr3:uid="{6B4E0132-14B9-4BE1-BE26-27450CA93657}" name="Colonne13640"/>
    <tableColumn id="13664" xr3:uid="{E2870531-95D3-48E3-93E7-87F8C00CB3BF}" name="Colonne13641"/>
    <tableColumn id="13665" xr3:uid="{AB57A6E0-1DB2-432A-ACE7-3267A657B5A7}" name="Colonne13642"/>
    <tableColumn id="13666" xr3:uid="{CC86E6C4-B0A9-423D-912D-6AAAA7A5E641}" name="Colonne13643"/>
    <tableColumn id="13667" xr3:uid="{431F1545-4E8D-4888-BC81-D0AF172781D0}" name="Colonne13644"/>
    <tableColumn id="13668" xr3:uid="{FF1C51F8-B6F5-4998-B557-97F4616A8B4F}" name="Colonne13645"/>
    <tableColumn id="13669" xr3:uid="{7B96A7EE-EC1F-409B-9898-0463A4C8E9B9}" name="Colonne13646"/>
    <tableColumn id="13670" xr3:uid="{AD5730A3-C47A-4587-91BC-642446E9F318}" name="Colonne13647"/>
    <tableColumn id="13671" xr3:uid="{352A0E44-3E9B-4805-90BC-F9E422C84F53}" name="Colonne13648"/>
    <tableColumn id="13672" xr3:uid="{3B0D0F7F-2C70-46B9-85AE-3E94C2DEFBA4}" name="Colonne13649"/>
    <tableColumn id="13673" xr3:uid="{E8A39084-1B8D-4D0A-A906-57C5BA29654A}" name="Colonne13650"/>
    <tableColumn id="13674" xr3:uid="{375138C8-C7B1-47E1-8C73-5CF9E558FACE}" name="Colonne13651"/>
    <tableColumn id="13675" xr3:uid="{E42F8AFC-8D46-43E6-AAFA-EF1292B44929}" name="Colonne13652"/>
    <tableColumn id="13676" xr3:uid="{B206E429-6E9E-45B3-B189-17393B55B712}" name="Colonne13653"/>
    <tableColumn id="13677" xr3:uid="{4D666054-BF2B-4952-B08D-AAC485305EE8}" name="Colonne13654"/>
    <tableColumn id="13678" xr3:uid="{90C32341-463C-49D2-9E3E-1883D084E517}" name="Colonne13655"/>
    <tableColumn id="13679" xr3:uid="{A59B4C80-DC63-4F14-8AC8-8190719558FD}" name="Colonne13656"/>
    <tableColumn id="13680" xr3:uid="{4D97C5E1-2113-4E58-9864-D83A87DEE2C4}" name="Colonne13657"/>
    <tableColumn id="13681" xr3:uid="{F487CC45-5897-466E-8AFD-01437BA95733}" name="Colonne13658"/>
    <tableColumn id="13682" xr3:uid="{6843BCF7-57E5-4593-8E51-54C11C62E8E0}" name="Colonne13659"/>
    <tableColumn id="13683" xr3:uid="{BC10AFE2-DB79-4DA0-8545-D9352CD33C81}" name="Colonne13660"/>
    <tableColumn id="13684" xr3:uid="{4AD830BE-977F-4AB1-8B22-862FCD480DAD}" name="Colonne13661"/>
    <tableColumn id="13685" xr3:uid="{01B00587-D027-403E-BD1C-77D0DDDAC3E6}" name="Colonne13662"/>
    <tableColumn id="13686" xr3:uid="{0056339B-881B-4028-9F0C-9AFF0F2D62C5}" name="Colonne13663"/>
    <tableColumn id="13687" xr3:uid="{305F2A4D-C42C-46A9-BD37-24EB3D411D5C}" name="Colonne13664"/>
    <tableColumn id="13688" xr3:uid="{C84AE1E6-0907-4321-B558-23806172C85A}" name="Colonne13665"/>
    <tableColumn id="13689" xr3:uid="{B73121E6-2296-4889-84F4-6FE5E5FC6C29}" name="Colonne13666"/>
    <tableColumn id="13690" xr3:uid="{3CC77912-6666-41E1-9426-B89C4092C072}" name="Colonne13667"/>
    <tableColumn id="13691" xr3:uid="{E1A53238-E54E-41D4-A1D8-2DEE01BDF5E9}" name="Colonne13668"/>
    <tableColumn id="13692" xr3:uid="{1988554B-A105-4550-96A3-53603C2B1D8C}" name="Colonne13669"/>
    <tableColumn id="13693" xr3:uid="{0DA0E11A-2534-46B9-9252-DF0B8B98FA74}" name="Colonne13670"/>
    <tableColumn id="13694" xr3:uid="{8E6B21C0-F1FB-40FE-A261-78F867D3D0B1}" name="Colonne13671"/>
    <tableColumn id="13695" xr3:uid="{5300BFFF-EEF7-4239-888B-B5019B7D9322}" name="Colonne13672"/>
    <tableColumn id="13696" xr3:uid="{EDD79A1E-AAD7-4F18-95C0-B9EDD32D590B}" name="Colonne13673"/>
    <tableColumn id="13697" xr3:uid="{8F134095-4F63-45CA-8807-265E62C4321B}" name="Colonne13674"/>
    <tableColumn id="13698" xr3:uid="{BC10DA3C-9828-4F70-8BC7-C8A29C600D40}" name="Colonne13675"/>
    <tableColumn id="13699" xr3:uid="{FD9E1140-78C4-452C-9F69-617345202184}" name="Colonne13676"/>
    <tableColumn id="13700" xr3:uid="{FAE5F2D3-36F9-401B-8311-1975FA32DD87}" name="Colonne13677"/>
    <tableColumn id="13701" xr3:uid="{0099C6DC-391C-492B-9274-F7D81C4A781A}" name="Colonne13678"/>
    <tableColumn id="13702" xr3:uid="{B1FEC5F2-D385-4CE7-8088-ADCA144CB3EB}" name="Colonne13679"/>
    <tableColumn id="13703" xr3:uid="{A33F18DB-E510-4372-94BA-CCCE4087C6D6}" name="Colonne13680"/>
    <tableColumn id="13704" xr3:uid="{3D8C17A1-CC40-466E-A9EF-2854A8D5296A}" name="Colonne13681"/>
    <tableColumn id="13705" xr3:uid="{3FA3BE30-3807-4B29-A134-B0F511F02A65}" name="Colonne13682"/>
    <tableColumn id="13706" xr3:uid="{B252BF66-6954-457A-A2F5-4CEDE579C8EA}" name="Colonne13683"/>
    <tableColumn id="13707" xr3:uid="{391BDC1D-936B-492E-888A-FB7C52CC61FE}" name="Colonne13684"/>
    <tableColumn id="13708" xr3:uid="{7D5711CC-C31C-437D-A7C6-573A9B90DEF7}" name="Colonne13685"/>
    <tableColumn id="13709" xr3:uid="{D406700A-5BDB-4862-A1E0-56FD0EA9B1FB}" name="Colonne13686"/>
    <tableColumn id="13710" xr3:uid="{BC5D57B5-47E2-4693-B0F7-10D648AC6DDE}" name="Colonne13687"/>
    <tableColumn id="13711" xr3:uid="{6FA34B34-6C85-407A-A8F6-6F25E61B678F}" name="Colonne13688"/>
    <tableColumn id="13712" xr3:uid="{AB080560-A191-4293-8EF4-97D46BE2F04F}" name="Colonne13689"/>
    <tableColumn id="13713" xr3:uid="{94BFCA1C-6F3E-4EA0-B4AD-689F605872C2}" name="Colonne13690"/>
    <tableColumn id="13714" xr3:uid="{175F743D-61A5-43EB-9451-7EBB047B1E22}" name="Colonne13691"/>
    <tableColumn id="13715" xr3:uid="{66C61FFD-568B-421C-9785-518BB0923084}" name="Colonne13692"/>
    <tableColumn id="13716" xr3:uid="{ED79E2B5-E91B-4D05-94F1-059641838BB2}" name="Colonne13693"/>
    <tableColumn id="13717" xr3:uid="{389E3202-17DE-4F8A-9A8C-9E6142392979}" name="Colonne13694"/>
    <tableColumn id="13718" xr3:uid="{C5F25A68-807A-4AB1-BD73-15B2E3A2A0B3}" name="Colonne13695"/>
    <tableColumn id="13719" xr3:uid="{7CBFF663-82E4-46DA-80BC-7956A88F7D2E}" name="Colonne13696"/>
    <tableColumn id="13720" xr3:uid="{791FAD2D-768E-478B-A748-3A1A76084D7F}" name="Colonne13697"/>
    <tableColumn id="13721" xr3:uid="{E74C8968-A206-4D4A-AAF3-6CA9CB4B7566}" name="Colonne13698"/>
    <tableColumn id="13722" xr3:uid="{712DADA8-5AE6-4609-BA0C-A0108996C927}" name="Colonne13699"/>
    <tableColumn id="13723" xr3:uid="{5F58AC36-889B-486D-AB17-0CA7B65570A7}" name="Colonne13700"/>
    <tableColumn id="13724" xr3:uid="{CFE5D545-66AE-457D-8DBC-A23257981ABB}" name="Colonne13701"/>
    <tableColumn id="13725" xr3:uid="{A5D13229-68E3-4BB9-B220-4882D34737BB}" name="Colonne13702"/>
    <tableColumn id="13726" xr3:uid="{A5A57CA5-69C8-430B-AEBC-0A54158ABC9E}" name="Colonne13703"/>
    <tableColumn id="13727" xr3:uid="{C58A0821-C49C-42BB-9C3C-664828383643}" name="Colonne13704"/>
    <tableColumn id="13728" xr3:uid="{0CACD191-4864-4999-A026-1192EF157564}" name="Colonne13705"/>
    <tableColumn id="13729" xr3:uid="{A7A875C9-7B15-4121-AD02-AA7F763FD1FF}" name="Colonne13706"/>
    <tableColumn id="13730" xr3:uid="{71246631-8B30-430E-9448-7BFEA71B1EE1}" name="Colonne13707"/>
    <tableColumn id="13731" xr3:uid="{2D38165B-EB48-415F-8443-DC1AD2A635B4}" name="Colonne13708"/>
    <tableColumn id="13732" xr3:uid="{357A9B7B-7806-4A0F-92AD-69071AAFC035}" name="Colonne13709"/>
    <tableColumn id="13733" xr3:uid="{C5B50708-ABAF-4F6D-BF01-DE2894D4E6C7}" name="Colonne13710"/>
    <tableColumn id="13734" xr3:uid="{E1017DE3-D4FA-4A87-A088-3F3B534A2683}" name="Colonne13711"/>
    <tableColumn id="13735" xr3:uid="{EB64E0E0-48C7-477E-88BE-6588DA4293BF}" name="Colonne13712"/>
    <tableColumn id="13736" xr3:uid="{01B4A3EB-6D32-4B24-BFFE-27E68D3023E5}" name="Colonne13713"/>
    <tableColumn id="13737" xr3:uid="{3FF2EDFF-1EC2-4F00-B8CA-326F087E9AAF}" name="Colonne13714"/>
    <tableColumn id="13738" xr3:uid="{7F2471FE-DF8B-4B17-8EF9-9763ADBF0DBD}" name="Colonne13715"/>
    <tableColumn id="13739" xr3:uid="{EB59D943-72C9-4ABA-A73F-DF0519D72825}" name="Colonne13716"/>
    <tableColumn id="13740" xr3:uid="{751CF76F-05E8-4E9D-9E65-0161CBC858AA}" name="Colonne13717"/>
    <tableColumn id="13741" xr3:uid="{44294271-B6B5-4846-9D61-1908098A4B50}" name="Colonne13718"/>
    <tableColumn id="13742" xr3:uid="{CF32B4DB-FAF9-4778-A515-86EF35B137AF}" name="Colonne13719"/>
    <tableColumn id="13743" xr3:uid="{C7A6CD4C-2739-4F1B-9071-14C725866351}" name="Colonne13720"/>
    <tableColumn id="13744" xr3:uid="{290B50BB-0770-4E37-BDE8-BC6732513A27}" name="Colonne13721"/>
    <tableColumn id="13745" xr3:uid="{9AC3F3C6-428F-4CA6-BDA4-18B3E958712D}" name="Colonne13722"/>
    <tableColumn id="13746" xr3:uid="{A37B2269-8B9A-4E19-96C7-6B0A500BD9AE}" name="Colonne13723"/>
    <tableColumn id="13747" xr3:uid="{0D971B80-7741-486C-B5F0-CF08D698861C}" name="Colonne13724"/>
    <tableColumn id="13748" xr3:uid="{3F855E1E-5BC4-42A7-BE7F-1F6D7A246BB9}" name="Colonne13725"/>
    <tableColumn id="13749" xr3:uid="{055D83D9-9A96-473F-B4A4-ECBEEE70E351}" name="Colonne13726"/>
    <tableColumn id="13750" xr3:uid="{627AB15F-9038-45AF-A642-9A7B0CE8857A}" name="Colonne13727"/>
    <tableColumn id="13751" xr3:uid="{B538AF2C-0041-44BD-85E1-5C2DA8F3CD3A}" name="Colonne13728"/>
    <tableColumn id="13752" xr3:uid="{16E45CA7-D94D-48B4-AF53-B89A839868CC}" name="Colonne13729"/>
    <tableColumn id="13753" xr3:uid="{78E397D4-2BA6-4AAD-B015-F0EC5A021E07}" name="Colonne13730"/>
    <tableColumn id="13754" xr3:uid="{6EE3C0DA-CC07-498E-9F70-9B3601D1C095}" name="Colonne13731"/>
    <tableColumn id="13755" xr3:uid="{36969CC6-57FA-4026-B7D0-8712530BD7EE}" name="Colonne13732"/>
    <tableColumn id="13756" xr3:uid="{8342D488-315C-4D0E-8CA5-06C9368679F8}" name="Colonne13733"/>
    <tableColumn id="13757" xr3:uid="{8A3BAC68-2401-456B-AB66-A57347087EB6}" name="Colonne13734"/>
    <tableColumn id="13758" xr3:uid="{A254474B-2DAE-46E8-9A4B-A15CD5CAB1A0}" name="Colonne13735"/>
    <tableColumn id="13759" xr3:uid="{77885A6A-9B66-4C5B-B0C2-39949781BB6A}" name="Colonne13736"/>
    <tableColumn id="13760" xr3:uid="{F4C1F284-2283-4A93-9F16-3B8068C47ECC}" name="Colonne13737"/>
    <tableColumn id="13761" xr3:uid="{6B2F90A9-C4C1-4AD5-98BD-29B1501AE730}" name="Colonne13738"/>
    <tableColumn id="13762" xr3:uid="{0E83B5D3-B787-4565-A7E0-FD8CC3CB3450}" name="Colonne13739"/>
    <tableColumn id="13763" xr3:uid="{80D96BD7-A6DA-4431-9DCD-787D0A65F1B0}" name="Colonne13740"/>
    <tableColumn id="13764" xr3:uid="{E380CB7D-D90C-467C-8A0B-E2AF3DD2E9A5}" name="Colonne13741"/>
    <tableColumn id="13765" xr3:uid="{DEB1B38A-5A5E-4064-9DE4-448B6B9F5A25}" name="Colonne13742"/>
    <tableColumn id="13766" xr3:uid="{33F1AA33-136F-4F32-B6CD-7F752F1F84A3}" name="Colonne13743"/>
    <tableColumn id="13767" xr3:uid="{074B497A-4964-46BE-8DE4-C20196FF6148}" name="Colonne13744"/>
    <tableColumn id="13768" xr3:uid="{B65324B2-CE90-4D16-82C5-11564750D868}" name="Colonne13745"/>
    <tableColumn id="13769" xr3:uid="{BACF309A-2A0A-4A08-A045-021F0B663EBD}" name="Colonne13746"/>
    <tableColumn id="13770" xr3:uid="{5F368554-ED01-4EA5-955E-DFA55BA2C2E2}" name="Colonne13747"/>
    <tableColumn id="13771" xr3:uid="{C0B44CE0-4453-4454-9134-F07ECCB13754}" name="Colonne13748"/>
    <tableColumn id="13772" xr3:uid="{9714B77F-3450-46D6-9D33-3F657D8A4624}" name="Colonne13749"/>
    <tableColumn id="13773" xr3:uid="{50DB8DE2-42EE-49BC-BF3E-F967B034C282}" name="Colonne13750"/>
    <tableColumn id="13774" xr3:uid="{FBC88BB8-2805-4161-868C-DFE21EB5465D}" name="Colonne13751"/>
    <tableColumn id="13775" xr3:uid="{DD44CADE-24A9-410B-AA2C-36164BC649E5}" name="Colonne13752"/>
    <tableColumn id="13776" xr3:uid="{717D44B5-AF7E-4A08-8565-0AC7C14D526F}" name="Colonne13753"/>
    <tableColumn id="13777" xr3:uid="{F85533F5-3A76-4AD6-A4DB-222182E8930F}" name="Colonne13754"/>
    <tableColumn id="13778" xr3:uid="{858AB736-3246-4383-B5BA-DC9770CBD57A}" name="Colonne13755"/>
    <tableColumn id="13779" xr3:uid="{625C3632-6B20-4DFA-BAA6-DD198E48BA28}" name="Colonne13756"/>
    <tableColumn id="13780" xr3:uid="{65369FD5-9224-4CF0-AED9-D5DC4906C227}" name="Colonne13757"/>
    <tableColumn id="13781" xr3:uid="{4D93D6E1-82EA-4EBD-A290-C2B9605FB907}" name="Colonne13758"/>
    <tableColumn id="13782" xr3:uid="{8826D455-5403-4C8F-94B8-D408D46973F9}" name="Colonne13759"/>
    <tableColumn id="13783" xr3:uid="{7586F74C-D94A-4CD4-A9FA-349E4097ACF1}" name="Colonne13760"/>
    <tableColumn id="13784" xr3:uid="{2B19C91D-00F2-4BC2-B92B-44BCA00AB5D4}" name="Colonne13761"/>
    <tableColumn id="13785" xr3:uid="{F10DAF36-6242-4965-90B4-31A0E6666AAD}" name="Colonne13762"/>
    <tableColumn id="13786" xr3:uid="{B90E2C87-3EF1-436E-8C31-C853300FA2D0}" name="Colonne13763"/>
    <tableColumn id="13787" xr3:uid="{E8031325-F606-4822-A1D2-3BC4FCB5F81D}" name="Colonne13764"/>
    <tableColumn id="13788" xr3:uid="{A9C96FA5-C1E0-482C-A620-8BD3270623A4}" name="Colonne13765"/>
    <tableColumn id="13789" xr3:uid="{BC29DC40-BC4E-463B-9CED-D22E9AD4DE50}" name="Colonne13766"/>
    <tableColumn id="13790" xr3:uid="{E7CE6BBE-59D7-4D1D-AE6A-91B39051EB47}" name="Colonne13767"/>
    <tableColumn id="13791" xr3:uid="{7A797D07-68B8-4F47-AA81-2230523FD9B3}" name="Colonne13768"/>
    <tableColumn id="13792" xr3:uid="{95D5D531-CA38-4626-B133-6B64AF47B096}" name="Colonne13769"/>
    <tableColumn id="13793" xr3:uid="{B115B1A6-0636-40C6-BC79-BC390870A633}" name="Colonne13770"/>
    <tableColumn id="13794" xr3:uid="{DBD6B67D-9760-4459-A971-53EE246C22FD}" name="Colonne13771"/>
    <tableColumn id="13795" xr3:uid="{27230A21-A04D-4389-B8A0-97AB255BB58C}" name="Colonne13772"/>
    <tableColumn id="13796" xr3:uid="{9D4FCABE-30A6-4B82-B439-D472C32E03E9}" name="Colonne13773"/>
    <tableColumn id="13797" xr3:uid="{15AFC823-65CF-4ACF-9870-BBBDDA667AAC}" name="Colonne13774"/>
    <tableColumn id="13798" xr3:uid="{28A44101-E00A-428F-89C9-2F7FC2F795F6}" name="Colonne13775"/>
    <tableColumn id="13799" xr3:uid="{92441AF9-94DB-4936-A961-D4E4251CCE73}" name="Colonne13776"/>
    <tableColumn id="13800" xr3:uid="{F71AEDAC-273B-4BBD-A78E-D6EB3858F5A0}" name="Colonne13777"/>
    <tableColumn id="13801" xr3:uid="{83A04F6F-5BFE-4220-9CCD-0F457D2E925B}" name="Colonne13778"/>
    <tableColumn id="13802" xr3:uid="{B0D3A721-5A90-461C-8F2C-AE7A73194D29}" name="Colonne13779"/>
    <tableColumn id="13803" xr3:uid="{806413B5-8E4A-4A4C-AF79-F697D5D7C443}" name="Colonne13780"/>
    <tableColumn id="13804" xr3:uid="{4F2BBEC0-17A2-4B1A-95B7-A3D76FDBF6CF}" name="Colonne13781"/>
    <tableColumn id="13805" xr3:uid="{1B1FDF2A-2772-4940-A5AD-EB79067CAEA9}" name="Colonne13782"/>
    <tableColumn id="13806" xr3:uid="{100B5D12-2262-4C9D-BBDF-85E2563BF299}" name="Colonne13783"/>
    <tableColumn id="13807" xr3:uid="{CDEDCB65-F222-4C32-BC5C-698D58E2D632}" name="Colonne13784"/>
    <tableColumn id="13808" xr3:uid="{1FB2126B-6A8D-4CA1-84CD-F5CBDC4BAFDF}" name="Colonne13785"/>
    <tableColumn id="13809" xr3:uid="{A5715353-78A7-4A44-9497-899C0EE4B2A9}" name="Colonne13786"/>
    <tableColumn id="13810" xr3:uid="{72B70DD6-5E3A-4247-846C-BA1D8C5045F8}" name="Colonne13787"/>
    <tableColumn id="13811" xr3:uid="{948BD4F4-B244-4D64-856C-7F234A50659D}" name="Colonne13788"/>
    <tableColumn id="13812" xr3:uid="{DED1A90C-A98C-4337-8057-E946C9500902}" name="Colonne13789"/>
    <tableColumn id="13813" xr3:uid="{9EE5A287-90A4-4A53-B5AC-AD5CD98CD1C4}" name="Colonne13790"/>
    <tableColumn id="13814" xr3:uid="{BC9579F0-5D98-462E-9D2A-01EE12901E13}" name="Colonne13791"/>
    <tableColumn id="13815" xr3:uid="{45BEE52B-F186-4AFC-844F-0DFA66A9A795}" name="Colonne13792"/>
    <tableColumn id="13816" xr3:uid="{C9FC14AC-5BE5-49B3-A2CC-EAF9D2B07C83}" name="Colonne13793"/>
    <tableColumn id="13817" xr3:uid="{8266451E-8DCD-48A0-892B-C7EFDFAE1E1E}" name="Colonne13794"/>
    <tableColumn id="13818" xr3:uid="{800665BE-9936-4A80-B598-D3F5BCD47B4B}" name="Colonne13795"/>
    <tableColumn id="13819" xr3:uid="{62BFD231-4989-400C-B1E0-C51005B7A9AC}" name="Colonne13796"/>
    <tableColumn id="13820" xr3:uid="{721850A7-DA45-4F6E-B987-105A98CCE713}" name="Colonne13797"/>
    <tableColumn id="13821" xr3:uid="{BC58E9E5-9A7F-4E41-948E-9502432EC4E0}" name="Colonne13798"/>
    <tableColumn id="13822" xr3:uid="{0ED81E07-3202-4543-A6AD-223255113A96}" name="Colonne13799"/>
    <tableColumn id="13823" xr3:uid="{7DEAA8F9-8983-4007-A4DD-B1E9FBD50480}" name="Colonne13800"/>
    <tableColumn id="13824" xr3:uid="{EBCE9C13-4B28-40BB-962A-43BA519002B3}" name="Colonne13801"/>
    <tableColumn id="13825" xr3:uid="{87E35BB2-5EF7-427B-BC09-58E49ADF4165}" name="Colonne13802"/>
    <tableColumn id="13826" xr3:uid="{D853CF91-9CFC-440F-B23F-32E39901888C}" name="Colonne13803"/>
    <tableColumn id="13827" xr3:uid="{4902E4D8-0030-43FC-81FB-3704D66A04F1}" name="Colonne13804"/>
    <tableColumn id="13828" xr3:uid="{1E5C3BB1-2CFD-4C60-97D1-4BADA92AF148}" name="Colonne13805"/>
    <tableColumn id="13829" xr3:uid="{F74545DF-7B3E-4258-9A4C-2F9876DFF74F}" name="Colonne13806"/>
    <tableColumn id="13830" xr3:uid="{CE313346-9E2E-46EA-BC02-46BA370B992E}" name="Colonne13807"/>
    <tableColumn id="13831" xr3:uid="{8CB654D3-A769-4F2F-91D0-142281F47E52}" name="Colonne13808"/>
    <tableColumn id="13832" xr3:uid="{877B76CF-55B7-4780-8DAD-AD95353ECE5F}" name="Colonne13809"/>
    <tableColumn id="13833" xr3:uid="{365E436E-2FE5-4644-AB61-091FBBA9AD9C}" name="Colonne13810"/>
    <tableColumn id="13834" xr3:uid="{6757FBE7-5C1D-4A5D-9B1F-06FCF782A8EC}" name="Colonne13811"/>
    <tableColumn id="13835" xr3:uid="{7B76EE02-8882-47B9-A218-C205945AFF8A}" name="Colonne13812"/>
    <tableColumn id="13836" xr3:uid="{C2838004-E10C-4C0F-AC91-62F33CBC6350}" name="Colonne13813"/>
    <tableColumn id="13837" xr3:uid="{73BE0FC6-D88A-4849-BD10-80F28099A1F7}" name="Colonne13814"/>
    <tableColumn id="13838" xr3:uid="{A9FE0868-F788-45BA-B580-8138CC72E669}" name="Colonne13815"/>
    <tableColumn id="13839" xr3:uid="{E27FB146-4EAB-4B96-92CF-67D2FCF31CC2}" name="Colonne13816"/>
    <tableColumn id="13840" xr3:uid="{0E10C51C-3BB5-436E-ABCB-0E3AD066156D}" name="Colonne13817"/>
    <tableColumn id="13841" xr3:uid="{B40FB99D-CB32-4A34-B21B-FFA50966E0E7}" name="Colonne13818"/>
    <tableColumn id="13842" xr3:uid="{3668C650-399C-4A9E-A4D5-D5A0BB7991BA}" name="Colonne13819"/>
    <tableColumn id="13843" xr3:uid="{B21ABCBE-7431-450F-B5C2-C12A8E640F33}" name="Colonne13820"/>
    <tableColumn id="13844" xr3:uid="{D19BAE7D-6C65-4971-8F90-76444B36A327}" name="Colonne13821"/>
    <tableColumn id="13845" xr3:uid="{2D1B5CFC-87C7-4302-A313-4F0A5AF03506}" name="Colonne13822"/>
    <tableColumn id="13846" xr3:uid="{F2F5B3FE-2273-4BAC-BC4A-FE218783D206}" name="Colonne13823"/>
    <tableColumn id="13847" xr3:uid="{28FD208B-B75C-4773-A152-0274CACF75BA}" name="Colonne13824"/>
    <tableColumn id="13848" xr3:uid="{B821DC99-B693-4C07-ADB7-FE4D5ED50EE0}" name="Colonne13825"/>
    <tableColumn id="13849" xr3:uid="{5F41A433-209E-46D1-ADE6-3700EBB52B44}" name="Colonne13826"/>
    <tableColumn id="13850" xr3:uid="{579B0BFE-EFB6-42DB-9EE8-A0CDA8D4AEDF}" name="Colonne13827"/>
    <tableColumn id="13851" xr3:uid="{8053457F-69F8-4676-8C9B-AA387BCEAD18}" name="Colonne13828"/>
    <tableColumn id="13852" xr3:uid="{7F53B1F5-A62A-4B29-BB87-3B01FBD9405E}" name="Colonne13829"/>
    <tableColumn id="13853" xr3:uid="{2FFFD7AA-CC3B-4B27-8795-D50BADB6E7C0}" name="Colonne13830"/>
    <tableColumn id="13854" xr3:uid="{F7AE35BA-BA1A-4A01-9B75-A6F8D9B78B4C}" name="Colonne13831"/>
    <tableColumn id="13855" xr3:uid="{8A178558-8189-4E15-A3DB-CF6BD9E89188}" name="Colonne13832"/>
    <tableColumn id="13856" xr3:uid="{F2269DA2-0E55-4D1F-94ED-96D147E3714F}" name="Colonne13833"/>
    <tableColumn id="13857" xr3:uid="{0AB7FC0B-9916-4B1B-A9B1-707847BD336D}" name="Colonne13834"/>
    <tableColumn id="13858" xr3:uid="{869A2EC2-56AA-44B8-859C-51647BF77584}" name="Colonne13835"/>
    <tableColumn id="13859" xr3:uid="{1E0C9A2A-A111-4CEB-B3B1-11E93CD7D47A}" name="Colonne13836"/>
    <tableColumn id="13860" xr3:uid="{E3E29D82-CD92-4EBC-B495-45C664EA5C1D}" name="Colonne13837"/>
    <tableColumn id="13861" xr3:uid="{324744A2-F70A-409F-BC79-D17A60DE46E0}" name="Colonne13838"/>
    <tableColumn id="13862" xr3:uid="{EFD1D004-107B-4233-A4A9-4F2B6DBDBE4F}" name="Colonne13839"/>
    <tableColumn id="13863" xr3:uid="{B1D9FF4A-48DE-4D80-9142-71DF62068C5E}" name="Colonne13840"/>
    <tableColumn id="13864" xr3:uid="{645F0FFC-3D83-4C25-BE1F-ECD805AB7D6B}" name="Colonne13841"/>
    <tableColumn id="13865" xr3:uid="{D3269999-9300-4C17-AAFE-CE1DBFD8C197}" name="Colonne13842"/>
    <tableColumn id="13866" xr3:uid="{5F7272E1-AC12-48D1-929B-B5681DD12028}" name="Colonne13843"/>
    <tableColumn id="13867" xr3:uid="{56C12E3F-5230-4055-8DFF-20F64CCEBD87}" name="Colonne13844"/>
    <tableColumn id="13868" xr3:uid="{CEEDE259-7D29-4C5B-8C42-C986CB7C1685}" name="Colonne13845"/>
    <tableColumn id="13869" xr3:uid="{CC8DD70F-AAD0-42BB-BC3D-9C1612BC40A5}" name="Colonne13846"/>
    <tableColumn id="13870" xr3:uid="{EE7B8AAC-22EC-4B5A-A6B8-8093D220A899}" name="Colonne13847"/>
    <tableColumn id="13871" xr3:uid="{B3D0C5CB-A3C9-4752-94E4-059C6593DD87}" name="Colonne13848"/>
    <tableColumn id="13872" xr3:uid="{7BE2B83D-4653-464A-97A6-9D8131076220}" name="Colonne13849"/>
    <tableColumn id="13873" xr3:uid="{B73B2BAF-838D-404E-BA04-BFA2D0204FFD}" name="Colonne13850"/>
    <tableColumn id="13874" xr3:uid="{1F89DC61-951E-45B5-ABDC-B09DC7260F28}" name="Colonne13851"/>
    <tableColumn id="13875" xr3:uid="{ADBC1D10-AEC2-4D50-8558-61376D466A09}" name="Colonne13852"/>
    <tableColumn id="13876" xr3:uid="{9795956C-130A-4252-9E87-9819E140CDAC}" name="Colonne13853"/>
    <tableColumn id="13877" xr3:uid="{C32C34C6-FB94-4B53-B347-7D515D390CB5}" name="Colonne13854"/>
    <tableColumn id="13878" xr3:uid="{48AD6652-A26E-4308-BAC0-D1FA85487F23}" name="Colonne13855"/>
    <tableColumn id="13879" xr3:uid="{8A43F243-1BAC-4796-BA58-BDEF63D820EE}" name="Colonne13856"/>
    <tableColumn id="13880" xr3:uid="{A2899B1A-49AF-4BB0-ABDC-1049DB55A437}" name="Colonne13857"/>
    <tableColumn id="13881" xr3:uid="{8E1CD00F-4DD5-43C5-AB4F-1B6416042776}" name="Colonne13858"/>
    <tableColumn id="13882" xr3:uid="{BD75D453-5A47-43AB-A768-A3F5E31C2898}" name="Colonne13859"/>
    <tableColumn id="13883" xr3:uid="{237B0361-2BF6-49A0-9B2C-266B31F1F358}" name="Colonne13860"/>
    <tableColumn id="13884" xr3:uid="{99557A80-27BA-4D3E-A2AC-08F94EFAF812}" name="Colonne13861"/>
    <tableColumn id="13885" xr3:uid="{7AF0EFDC-8111-4ECC-A9EA-4A877F09A683}" name="Colonne13862"/>
    <tableColumn id="13886" xr3:uid="{502AB1EE-FC1B-4F25-8686-941DF0CDEDBE}" name="Colonne13863"/>
    <tableColumn id="13887" xr3:uid="{E9D92C76-4874-4C9F-A7E0-A03A5D6986EA}" name="Colonne13864"/>
    <tableColumn id="13888" xr3:uid="{07AAAEB8-7309-4BA7-B43A-ACECF1FFC3B7}" name="Colonne13865"/>
    <tableColumn id="13889" xr3:uid="{13C4F2CB-4E2F-48B9-A279-4DF819E7393D}" name="Colonne13866"/>
    <tableColumn id="13890" xr3:uid="{BEA18298-9719-419B-9A13-EC8E077B8578}" name="Colonne13867"/>
    <tableColumn id="13891" xr3:uid="{0D7A94FA-26EE-4FDF-846F-EA9712AB63D6}" name="Colonne13868"/>
    <tableColumn id="13892" xr3:uid="{45B50A17-266D-4281-BC8A-2DA0AB00E63A}" name="Colonne13869"/>
    <tableColumn id="13893" xr3:uid="{766BE13C-51A3-48D0-9298-A4CD22984F1F}" name="Colonne13870"/>
    <tableColumn id="13894" xr3:uid="{4ED3F3C7-881D-451A-9E46-0B80F286F00B}" name="Colonne13871"/>
    <tableColumn id="13895" xr3:uid="{312C388C-30DA-4228-A039-7996D3C39349}" name="Colonne13872"/>
    <tableColumn id="13896" xr3:uid="{C19AFD1D-91CA-4120-869D-AC41D4BD39AE}" name="Colonne13873"/>
    <tableColumn id="13897" xr3:uid="{4A7F7F2F-0B09-45E9-A081-1F37B314AE2A}" name="Colonne13874"/>
    <tableColumn id="13898" xr3:uid="{82654600-9E1C-43ED-8594-38B152C2ABEA}" name="Colonne13875"/>
    <tableColumn id="13899" xr3:uid="{26CCEFF3-859D-4C52-9C31-5CE308768266}" name="Colonne13876"/>
    <tableColumn id="13900" xr3:uid="{82B5C945-8F46-4203-B7A8-B5A2B307C006}" name="Colonne13877"/>
    <tableColumn id="13901" xr3:uid="{E85B8586-F2FB-48E2-AFCC-65487F0BD76A}" name="Colonne13878"/>
    <tableColumn id="13902" xr3:uid="{30AD4611-2A4A-4770-B908-134A856FB852}" name="Colonne13879"/>
    <tableColumn id="13903" xr3:uid="{30C64EF3-AA2C-4629-AC2C-31CBC0C8E53E}" name="Colonne13880"/>
    <tableColumn id="13904" xr3:uid="{AE6D185C-37EC-4EED-B9F4-AADECB3ED4F3}" name="Colonne13881"/>
    <tableColumn id="13905" xr3:uid="{D37C372D-CA3C-422D-BA42-F0615A6E5D9F}" name="Colonne13882"/>
    <tableColumn id="13906" xr3:uid="{E04FA798-5417-433B-A278-BD9090B7F67D}" name="Colonne13883"/>
    <tableColumn id="13907" xr3:uid="{83238D05-CB2D-48C1-97AC-D8EC78D4258D}" name="Colonne13884"/>
    <tableColumn id="13908" xr3:uid="{5A4BACD5-A9A3-45EE-8559-E389BC2B96E3}" name="Colonne13885"/>
    <tableColumn id="13909" xr3:uid="{02DE75F4-A331-4C31-A226-AC1B59EF6A31}" name="Colonne13886"/>
    <tableColumn id="13910" xr3:uid="{726D4FC5-C305-4164-8B8C-A97280BAD164}" name="Colonne13887"/>
    <tableColumn id="13911" xr3:uid="{F725E05D-B100-4C9F-B3B8-28D33B8E389F}" name="Colonne13888"/>
    <tableColumn id="13912" xr3:uid="{3B1189A7-3F04-49F9-A95F-B312F2DF2DA1}" name="Colonne13889"/>
    <tableColumn id="13913" xr3:uid="{63EB8B43-C4E4-42CC-875B-F4EFB5FF8D7D}" name="Colonne13890"/>
    <tableColumn id="13914" xr3:uid="{ABA18CBB-A7CC-42F3-82CA-454C5957AA1A}" name="Colonne13891"/>
    <tableColumn id="13915" xr3:uid="{F0F547C4-E3F7-42B5-87BE-F8190F86D5BF}" name="Colonne13892"/>
    <tableColumn id="13916" xr3:uid="{F9308CBC-A62A-46B9-B17D-DEF0E51FA0C0}" name="Colonne13893"/>
    <tableColumn id="13917" xr3:uid="{D430ED7D-3FCF-4362-817F-27033CE53EF1}" name="Colonne13894"/>
    <tableColumn id="13918" xr3:uid="{11E62E6D-CC46-4BFF-9BEE-BD116C70E6B7}" name="Colonne13895"/>
    <tableColumn id="13919" xr3:uid="{D6C4BF5C-13F1-4069-8736-B016F2484217}" name="Colonne13896"/>
    <tableColumn id="13920" xr3:uid="{9A165BD2-DA8B-45D9-86DB-742549754CFF}" name="Colonne13897"/>
    <tableColumn id="13921" xr3:uid="{5B403188-F811-4CB3-B376-890DF65688C4}" name="Colonne13898"/>
    <tableColumn id="13922" xr3:uid="{36B5A692-65D9-4739-A36D-BE1372FE52DB}" name="Colonne13899"/>
    <tableColumn id="13923" xr3:uid="{B3EAD6A0-E954-49B2-A5FA-2D92EB6A0193}" name="Colonne13900"/>
    <tableColumn id="13924" xr3:uid="{4F7D662B-8942-476F-AA48-62C31A3CA690}" name="Colonne13901"/>
    <tableColumn id="13925" xr3:uid="{016C2BC9-69AE-415F-B5EC-BA6988052B0A}" name="Colonne13902"/>
    <tableColumn id="13926" xr3:uid="{4BB0C641-31A5-43EC-8A44-4B9A390796EA}" name="Colonne13903"/>
    <tableColumn id="13927" xr3:uid="{933B9576-2ED9-42ED-91A1-CB29B0740173}" name="Colonne13904"/>
    <tableColumn id="13928" xr3:uid="{87583461-66F2-4982-8262-29F7F60B7DC0}" name="Colonne13905"/>
    <tableColumn id="13929" xr3:uid="{1E44DA5F-5D4E-40B1-8BD1-1C6B6CC08FE1}" name="Colonne13906"/>
    <tableColumn id="13930" xr3:uid="{1BBD70D5-6013-407E-8C6A-1688D9A7CF94}" name="Colonne13907"/>
    <tableColumn id="13931" xr3:uid="{9C1BCEF0-CB5A-4DBE-8EAE-9FE8D56CE1DA}" name="Colonne13908"/>
    <tableColumn id="13932" xr3:uid="{962A412C-F10D-44DF-8DBC-8B363ABA262D}" name="Colonne13909"/>
    <tableColumn id="13933" xr3:uid="{9C9B0086-1B16-43B4-B829-80441EDF9E5D}" name="Colonne13910"/>
    <tableColumn id="13934" xr3:uid="{528811D2-728A-4833-89FD-8D665CA30095}" name="Colonne13911"/>
    <tableColumn id="13935" xr3:uid="{FC114BBA-8244-4159-B143-37A9B17D1482}" name="Colonne13912"/>
    <tableColumn id="13936" xr3:uid="{2D5B9315-8BC8-432B-948B-7D966D0D88AC}" name="Colonne13913"/>
    <tableColumn id="13937" xr3:uid="{C9E4B813-7157-46E2-91D0-0D42B6A908E9}" name="Colonne13914"/>
    <tableColumn id="13938" xr3:uid="{CC23ED1B-40D8-4806-83E4-F26EFECB979F}" name="Colonne13915"/>
    <tableColumn id="13939" xr3:uid="{F24C7886-86CD-443B-9A24-D80D31AD322D}" name="Colonne13916"/>
    <tableColumn id="13940" xr3:uid="{32CC812E-EC90-443A-AB10-3FE509581F1B}" name="Colonne13917"/>
    <tableColumn id="13941" xr3:uid="{125D7071-F925-4F13-AC36-115794010BDE}" name="Colonne13918"/>
    <tableColumn id="13942" xr3:uid="{A909B4F1-ADB5-4183-9047-3E76A150AA49}" name="Colonne13919"/>
    <tableColumn id="13943" xr3:uid="{C5E99EBE-36C9-4696-94ED-2054D5CAC50C}" name="Colonne13920"/>
    <tableColumn id="13944" xr3:uid="{AE9A701D-71E0-4E87-ADA4-83F73191261B}" name="Colonne13921"/>
    <tableColumn id="13945" xr3:uid="{0F83B565-7FAD-4568-8BAF-F06FD45950C0}" name="Colonne13922"/>
    <tableColumn id="13946" xr3:uid="{0997CCBA-25C0-4724-9017-3D8800E64D4F}" name="Colonne13923"/>
    <tableColumn id="13947" xr3:uid="{970579A7-B50D-4D4B-9514-775F72535807}" name="Colonne13924"/>
    <tableColumn id="13948" xr3:uid="{EBC515C7-ED10-42B7-8997-2611AAD83647}" name="Colonne13925"/>
    <tableColumn id="13949" xr3:uid="{62C5E4BB-CB65-475A-9957-96BA56249CC2}" name="Colonne13926"/>
    <tableColumn id="13950" xr3:uid="{CE8338F4-996A-469B-8B53-3861B603487F}" name="Colonne13927"/>
    <tableColumn id="13951" xr3:uid="{08F937D2-E5F5-45C1-B490-C82E7803C039}" name="Colonne13928"/>
    <tableColumn id="13952" xr3:uid="{7A6CE42A-23A3-4000-85E6-B4C71B1342CE}" name="Colonne13929"/>
    <tableColumn id="13953" xr3:uid="{299F5B8E-0B9E-46CE-A31C-7896BAF09077}" name="Colonne13930"/>
    <tableColumn id="13954" xr3:uid="{DCCB1D58-B34D-43A6-8AE2-D5E901C27724}" name="Colonne13931"/>
    <tableColumn id="13955" xr3:uid="{35EF206A-19C1-4F04-B35B-5EE742B35363}" name="Colonne13932"/>
    <tableColumn id="13956" xr3:uid="{8B7F2E96-0C43-48CE-AD93-2ABBDE943AA5}" name="Colonne13933"/>
    <tableColumn id="13957" xr3:uid="{D0B5745D-3A61-4536-BA2B-3FA8704BC024}" name="Colonne13934"/>
    <tableColumn id="13958" xr3:uid="{A517B90D-DCDC-4BC4-892F-1E38F381C7CF}" name="Colonne13935"/>
    <tableColumn id="13959" xr3:uid="{09ABFC21-1450-4D32-BA26-0F1E0915325F}" name="Colonne13936"/>
    <tableColumn id="13960" xr3:uid="{AC197663-DB3A-41AF-9F0E-47C40CE0A2C5}" name="Colonne13937"/>
    <tableColumn id="13961" xr3:uid="{A7717BF4-8D38-4381-A54B-BBDEB0E0DF84}" name="Colonne13938"/>
    <tableColumn id="13962" xr3:uid="{B3840D08-5F24-4A77-ADA3-C42CC77A78C5}" name="Colonne13939"/>
    <tableColumn id="13963" xr3:uid="{5079433C-EB78-4E67-9813-3C1D3223B666}" name="Colonne13940"/>
    <tableColumn id="13964" xr3:uid="{0143DA9C-FD0A-4950-B819-5A0B2789890B}" name="Colonne13941"/>
    <tableColumn id="13965" xr3:uid="{77280314-0630-49BB-903A-CCD2E7B8FF4E}" name="Colonne13942"/>
    <tableColumn id="13966" xr3:uid="{DFB7FF27-87C6-489E-A8D9-7EF352A90D44}" name="Colonne13943"/>
    <tableColumn id="13967" xr3:uid="{9A1BB69F-AEE7-4FD7-9EC0-4024C1FF84BD}" name="Colonne13944"/>
    <tableColumn id="13968" xr3:uid="{F3C75206-D704-468F-B42B-1C31EABD025A}" name="Colonne13945"/>
    <tableColumn id="13969" xr3:uid="{0B6200DE-3500-4F6A-AC0D-28BC61D61A4C}" name="Colonne13946"/>
    <tableColumn id="13970" xr3:uid="{3634DFAE-2EE6-4E75-A696-9C5952736291}" name="Colonne13947"/>
    <tableColumn id="13971" xr3:uid="{CE2A1F78-775B-4C94-95F6-6CC92330AE78}" name="Colonne13948"/>
    <tableColumn id="13972" xr3:uid="{E18A330B-F6EC-4E96-B80D-A12B0A3DE923}" name="Colonne13949"/>
    <tableColumn id="13973" xr3:uid="{323B91FE-8DD4-455B-8741-B97AC07B4CFE}" name="Colonne13950"/>
    <tableColumn id="13974" xr3:uid="{E579F100-2E6C-474E-AB94-1A2A4F865EE3}" name="Colonne13951"/>
    <tableColumn id="13975" xr3:uid="{DA856B48-4E19-41CE-9D6B-B0E845CF950B}" name="Colonne13952"/>
    <tableColumn id="13976" xr3:uid="{33FD942F-8ED9-4195-9502-6A6F121B9FDE}" name="Colonne13953"/>
    <tableColumn id="13977" xr3:uid="{78BD0A08-AC1A-4E0F-83CA-316B20A3F9C7}" name="Colonne13954"/>
    <tableColumn id="13978" xr3:uid="{0AFBCAC4-5AA9-4741-A205-CF7496D584E3}" name="Colonne13955"/>
    <tableColumn id="13979" xr3:uid="{6866A353-ECF4-4A3C-89FF-4C68CBD66AC3}" name="Colonne13956"/>
    <tableColumn id="13980" xr3:uid="{2811CBEC-1DD5-42C8-A5BE-FEC326726134}" name="Colonne13957"/>
    <tableColumn id="13981" xr3:uid="{CC4D31A9-31E1-46B1-9195-AFC5D510F299}" name="Colonne13958"/>
    <tableColumn id="13982" xr3:uid="{DE44AE7B-FA2E-4D1C-9E16-97F76A8E4B89}" name="Colonne13959"/>
    <tableColumn id="13983" xr3:uid="{1346FFDA-9A4D-4B28-ABEF-3CE4B8DE842C}" name="Colonne13960"/>
    <tableColumn id="13984" xr3:uid="{FF279461-E727-469F-A281-60745A04C7D4}" name="Colonne13961"/>
    <tableColumn id="13985" xr3:uid="{265177C8-9609-48C6-B8ED-4D0FE85534AD}" name="Colonne13962"/>
    <tableColumn id="13986" xr3:uid="{3E696706-7F76-4171-8C3D-3FD01CBF56F0}" name="Colonne13963"/>
    <tableColumn id="13987" xr3:uid="{0BC9EB50-6E9A-4E9D-AF63-F031E10EFCEE}" name="Colonne13964"/>
    <tableColumn id="13988" xr3:uid="{A1356EE1-9F6C-4241-B3F7-0C03CDAEBE7F}" name="Colonne13965"/>
    <tableColumn id="13989" xr3:uid="{386DE226-97B5-4829-9310-DDDAB29DFF02}" name="Colonne13966"/>
    <tableColumn id="13990" xr3:uid="{540B9A34-7D37-4064-8D11-5BD31A62823B}" name="Colonne13967"/>
    <tableColumn id="13991" xr3:uid="{2B537B05-8542-43A4-ADAF-BA2F20223A91}" name="Colonne13968"/>
    <tableColumn id="13992" xr3:uid="{9DBC6994-E1E5-457A-B15E-695961D5F3D7}" name="Colonne13969"/>
    <tableColumn id="13993" xr3:uid="{140DAC0A-97C8-4018-BC26-0D87954D8F6C}" name="Colonne13970"/>
    <tableColumn id="13994" xr3:uid="{0CD276B8-9B60-48EF-B918-00C17E46B0CD}" name="Colonne13971"/>
    <tableColumn id="13995" xr3:uid="{DB132DEE-F447-4092-B1A4-65F549012804}" name="Colonne13972"/>
    <tableColumn id="13996" xr3:uid="{8368012F-880E-435C-80DF-10579306D3C8}" name="Colonne13973"/>
    <tableColumn id="13997" xr3:uid="{3F6A5791-8A49-4695-A132-4171E6FE42BF}" name="Colonne13974"/>
    <tableColumn id="13998" xr3:uid="{3ECD2AA4-0928-49B6-9581-F3A43831CBA1}" name="Colonne13975"/>
    <tableColumn id="13999" xr3:uid="{974DAABD-A0E8-4AB6-BA68-4E20FCFC1E27}" name="Colonne13976"/>
    <tableColumn id="14000" xr3:uid="{28E8233B-38F9-4F76-918E-25C4A624B73E}" name="Colonne13977"/>
    <tableColumn id="14001" xr3:uid="{81F570C0-E21C-4ED7-B244-CFA9F00E007C}" name="Colonne13978"/>
    <tableColumn id="14002" xr3:uid="{99556874-A905-4394-988A-28991E50DAC3}" name="Colonne13979"/>
    <tableColumn id="14003" xr3:uid="{21ECE73A-8A71-4AB4-9E54-64C3D210925A}" name="Colonne13980"/>
    <tableColumn id="14004" xr3:uid="{C14A80AF-0605-4B9A-9C45-AA3ACEFAD084}" name="Colonne13981"/>
    <tableColumn id="14005" xr3:uid="{22AA65E5-FA5F-454E-BDBF-3CF5CD5913B9}" name="Colonne13982"/>
    <tableColumn id="14006" xr3:uid="{4A61B29B-CEA1-4AF2-8074-2D3B0FA018B6}" name="Colonne13983"/>
    <tableColumn id="14007" xr3:uid="{9CA8B570-117F-4484-8D66-152D970F75FC}" name="Colonne13984"/>
    <tableColumn id="14008" xr3:uid="{D308A1DA-4D84-437E-8C1A-A02B1665818A}" name="Colonne13985"/>
    <tableColumn id="14009" xr3:uid="{9F094918-9ED7-454F-90A6-11BA3409FB17}" name="Colonne13986"/>
    <tableColumn id="14010" xr3:uid="{60C8FB5B-67D9-497C-B40B-6BE5566B11FC}" name="Colonne13987"/>
    <tableColumn id="14011" xr3:uid="{D3EF1329-8A6B-41AE-BA67-EACFA683E0ED}" name="Colonne13988"/>
    <tableColumn id="14012" xr3:uid="{203F79E4-ACC1-44D5-BAAC-EEB253AD849A}" name="Colonne13989"/>
    <tableColumn id="14013" xr3:uid="{E4011E85-C19B-4DAE-A53B-9830CD916E52}" name="Colonne13990"/>
    <tableColumn id="14014" xr3:uid="{7212FE70-E31A-4AFD-9207-DE66238FA997}" name="Colonne13991"/>
    <tableColumn id="14015" xr3:uid="{FD0FF031-EC0D-4F8D-82FD-30CBE4752DA0}" name="Colonne13992"/>
    <tableColumn id="14016" xr3:uid="{8056FA57-5762-4801-B201-FF6EDB923450}" name="Colonne13993"/>
    <tableColumn id="14017" xr3:uid="{613A1CF7-5C6A-45FD-A562-F5119788159D}" name="Colonne13994"/>
    <tableColumn id="14018" xr3:uid="{55A19551-0226-4281-AD2F-35C55A012A47}" name="Colonne13995"/>
    <tableColumn id="14019" xr3:uid="{0C6BCBA0-7A00-4C96-92BB-F907FBE68850}" name="Colonne13996"/>
    <tableColumn id="14020" xr3:uid="{8AE940F1-61D9-40BB-B650-660DCAF70FEB}" name="Colonne13997"/>
    <tableColumn id="14021" xr3:uid="{CE160CE3-4F3D-4BAD-A648-6984BC5B703E}" name="Colonne13998"/>
    <tableColumn id="14022" xr3:uid="{2B5720C5-2DCA-4DCA-A36D-2273513D5412}" name="Colonne13999"/>
    <tableColumn id="14023" xr3:uid="{6A9447E5-C784-4AC1-A6DC-015F3C73253C}" name="Colonne14000"/>
    <tableColumn id="14024" xr3:uid="{EFF3A3E5-973F-4880-AA86-6492405A65F2}" name="Colonne14001"/>
    <tableColumn id="14025" xr3:uid="{D7FCE683-AE1B-4845-A21B-2BCBF330514E}" name="Colonne14002"/>
    <tableColumn id="14026" xr3:uid="{A8B621C1-FC3D-4538-BE38-50E7A0507997}" name="Colonne14003"/>
    <tableColumn id="14027" xr3:uid="{B138967A-FA28-4A8E-8DD7-6EE065F462ED}" name="Colonne14004"/>
    <tableColumn id="14028" xr3:uid="{C6DA7B10-1640-4E70-BEA0-24125C65BA0E}" name="Colonne14005"/>
    <tableColumn id="14029" xr3:uid="{C1A4DC53-32AC-4806-B97F-791401ECCC69}" name="Colonne14006"/>
    <tableColumn id="14030" xr3:uid="{C9656A78-D9A8-40AD-9C50-9033D90A20EC}" name="Colonne14007"/>
    <tableColumn id="14031" xr3:uid="{0C00594C-D3E5-4045-A3A4-AB1C2C72E078}" name="Colonne14008"/>
    <tableColumn id="14032" xr3:uid="{747A9E21-EF39-4046-B46F-F39AEB022A0B}" name="Colonne14009"/>
    <tableColumn id="14033" xr3:uid="{D96EA3C1-A367-42E9-B254-F4A76A061E02}" name="Colonne14010"/>
    <tableColumn id="14034" xr3:uid="{0DD382CC-E2BF-4541-B008-0836CF273055}" name="Colonne14011"/>
    <tableColumn id="14035" xr3:uid="{77021153-135B-4836-9457-66F3AFC7F362}" name="Colonne14012"/>
    <tableColumn id="14036" xr3:uid="{17C93019-1426-4048-BEF7-A3556B8CDA52}" name="Colonne14013"/>
    <tableColumn id="14037" xr3:uid="{6812470C-2620-4CA1-AA95-EFE0A00C52E1}" name="Colonne14014"/>
    <tableColumn id="14038" xr3:uid="{83E73E8F-FFF4-470A-A312-C88BE9BF37D0}" name="Colonne14015"/>
    <tableColumn id="14039" xr3:uid="{727FEF5D-101F-48DF-B753-AFB60A655E84}" name="Colonne14016"/>
    <tableColumn id="14040" xr3:uid="{C63BE57A-C299-41A0-B3A5-B00FB1DBAF21}" name="Colonne14017"/>
    <tableColumn id="14041" xr3:uid="{4752D48A-94D7-47D4-BE61-499DEEE93C11}" name="Colonne14018"/>
    <tableColumn id="14042" xr3:uid="{9DD30F45-B8CB-4393-8F0F-01D5A0AAD118}" name="Colonne14019"/>
    <tableColumn id="14043" xr3:uid="{91DE062F-4797-423E-8912-C8B317F122B5}" name="Colonne14020"/>
    <tableColumn id="14044" xr3:uid="{83CAC0A2-ECF6-4963-918D-ACDCFDE7638C}" name="Colonne14021"/>
    <tableColumn id="14045" xr3:uid="{9862FAC7-03F4-4F33-A4C8-2000CD384658}" name="Colonne14022"/>
    <tableColumn id="14046" xr3:uid="{F542C03E-A55C-4192-9891-31E64161F7D1}" name="Colonne14023"/>
    <tableColumn id="14047" xr3:uid="{06B420A6-3241-4799-9704-7046BAE9E6EA}" name="Colonne14024"/>
    <tableColumn id="14048" xr3:uid="{51C22AE4-4C53-4C8F-A701-4514C44EF26E}" name="Colonne14025"/>
    <tableColumn id="14049" xr3:uid="{62053A99-43AD-4254-B613-A1BC157D6F74}" name="Colonne14026"/>
    <tableColumn id="14050" xr3:uid="{8CC02F07-27F3-4AF0-ACD0-8C31AF90E709}" name="Colonne14027"/>
    <tableColumn id="14051" xr3:uid="{A3BC77AC-E10F-49DB-A6A5-5A968BD0DDBD}" name="Colonne14028"/>
    <tableColumn id="14052" xr3:uid="{BDAC6F22-B9BE-44B3-ACEC-DE9867C17851}" name="Colonne14029"/>
    <tableColumn id="14053" xr3:uid="{46BD8326-D54C-4217-A803-18C8995F4B95}" name="Colonne14030"/>
    <tableColumn id="14054" xr3:uid="{E397F803-2F69-4043-9554-34E0C3E06C17}" name="Colonne14031"/>
    <tableColumn id="14055" xr3:uid="{9C269676-CF62-46EA-9651-1BB7D1575321}" name="Colonne14032"/>
    <tableColumn id="14056" xr3:uid="{4BFA1DBF-3705-45AF-9E19-870D7B28A2F6}" name="Colonne14033"/>
    <tableColumn id="14057" xr3:uid="{7B656D4F-3975-49A0-B09B-F856E0050078}" name="Colonne14034"/>
    <tableColumn id="14058" xr3:uid="{A020E7BE-8C68-4D0E-ACAD-45A56E6B8F05}" name="Colonne14035"/>
    <tableColumn id="14059" xr3:uid="{471B6C0C-CA2E-476B-A662-8840BBB99CC6}" name="Colonne14036"/>
    <tableColumn id="14060" xr3:uid="{5D4BE6C6-4404-4E21-A9E3-8A3553E33ED8}" name="Colonne14037"/>
    <tableColumn id="14061" xr3:uid="{2B495761-3EBD-4309-8165-65E4E159E07F}" name="Colonne14038"/>
    <tableColumn id="14062" xr3:uid="{B56F56AB-12B7-4E22-B65C-BEC1DC886AA1}" name="Colonne14039"/>
    <tableColumn id="14063" xr3:uid="{7D707CE4-C148-496B-A3F1-C41F14BDCF1E}" name="Colonne14040"/>
    <tableColumn id="14064" xr3:uid="{A4210DE9-4CBD-4957-921E-9C266B32E3B1}" name="Colonne14041"/>
    <tableColumn id="14065" xr3:uid="{56666D7A-1009-420F-971F-665812BCED51}" name="Colonne14042"/>
    <tableColumn id="14066" xr3:uid="{DFD36F0A-9CE6-4235-A81E-E44CAD499D49}" name="Colonne14043"/>
    <tableColumn id="14067" xr3:uid="{955177F6-8D1D-440B-AFDD-444BF797A681}" name="Colonne14044"/>
    <tableColumn id="14068" xr3:uid="{499A8139-D3FE-46D4-B0D4-EC5CBB3C77FA}" name="Colonne14045"/>
    <tableColumn id="14069" xr3:uid="{63037C9E-AA78-4994-AE9D-E9D5E93F7AE0}" name="Colonne14046"/>
    <tableColumn id="14070" xr3:uid="{4E4CC3AF-DD0B-4CAE-BEA8-DA7F8F85EA5E}" name="Colonne14047"/>
    <tableColumn id="14071" xr3:uid="{A3E26B76-A4B6-430B-B589-DC430209ECCB}" name="Colonne14048"/>
    <tableColumn id="14072" xr3:uid="{DD1C4DCE-A6D3-4AE4-8C42-0EC902B97647}" name="Colonne14049"/>
    <tableColumn id="14073" xr3:uid="{A4D2AF46-F5A1-497C-A723-2066B869ED3C}" name="Colonne14050"/>
    <tableColumn id="14074" xr3:uid="{6F58F9B5-0EBD-4D96-806B-12B502B1107C}" name="Colonne14051"/>
    <tableColumn id="14075" xr3:uid="{29F06CBA-320D-4409-918D-827669CBC5B0}" name="Colonne14052"/>
    <tableColumn id="14076" xr3:uid="{83029BE5-BA6A-4EDB-B870-FDD2064B6F86}" name="Colonne14053"/>
    <tableColumn id="14077" xr3:uid="{DA87C57E-98E2-4009-B146-65C135B3F43B}" name="Colonne14054"/>
    <tableColumn id="14078" xr3:uid="{74DB6526-DFA8-455E-BF6B-DB1BE56B5150}" name="Colonne14055"/>
    <tableColumn id="14079" xr3:uid="{A4045F76-7E81-41AF-BBBD-79B137EB7E37}" name="Colonne14056"/>
    <tableColumn id="14080" xr3:uid="{94017B98-4F4B-457A-8995-BC4758DCB346}" name="Colonne14057"/>
    <tableColumn id="14081" xr3:uid="{AF5C41C9-6FA9-4AD2-9500-0223295528E8}" name="Colonne14058"/>
    <tableColumn id="14082" xr3:uid="{F09E09F7-878A-4E76-A8E8-9461BB426B41}" name="Colonne14059"/>
    <tableColumn id="14083" xr3:uid="{F58FE247-85ED-466A-9F3D-F871F669FA53}" name="Colonne14060"/>
    <tableColumn id="14084" xr3:uid="{74AEED30-5AC4-46B5-B714-B5F6005AF18F}" name="Colonne14061"/>
    <tableColumn id="14085" xr3:uid="{6AD4BDFA-B2D8-49A3-B056-F83402C8BE9B}" name="Colonne14062"/>
    <tableColumn id="14086" xr3:uid="{C0EAC13D-6292-4F9B-A8B9-2ACAAFD61327}" name="Colonne14063"/>
    <tableColumn id="14087" xr3:uid="{9FC16C0C-042A-4D5B-8A75-82B09527A0C8}" name="Colonne14064"/>
    <tableColumn id="14088" xr3:uid="{E4C0005D-E187-4116-9220-B7C4600A5034}" name="Colonne14065"/>
    <tableColumn id="14089" xr3:uid="{9E22E542-150B-4611-8A06-9B8AEDFB065B}" name="Colonne14066"/>
    <tableColumn id="14090" xr3:uid="{FE40D351-9C81-40C7-B5CC-0097F948991C}" name="Colonne14067"/>
    <tableColumn id="14091" xr3:uid="{F67D0F4A-C2ED-4BEF-A4ED-EE80D35E8E8F}" name="Colonne14068"/>
    <tableColumn id="14092" xr3:uid="{710748EC-2655-45D2-BD88-64404F55A78D}" name="Colonne14069"/>
    <tableColumn id="14093" xr3:uid="{27BBDA37-2734-498C-84BE-B31B01ADF038}" name="Colonne14070"/>
    <tableColumn id="14094" xr3:uid="{F7784386-D076-4FAF-B364-5D9E558CE28F}" name="Colonne14071"/>
    <tableColumn id="14095" xr3:uid="{655E0BF9-EA35-4BDD-8D15-8A98BE662DA5}" name="Colonne14072"/>
    <tableColumn id="14096" xr3:uid="{A11C6D4C-D159-41AE-97BF-02F612C3265B}" name="Colonne14073"/>
    <tableColumn id="14097" xr3:uid="{D7A385AE-C9EE-44D4-8174-BB77816264CC}" name="Colonne14074"/>
    <tableColumn id="14098" xr3:uid="{7AD511FB-CB7B-4EBC-84D3-87F2846A46D4}" name="Colonne14075"/>
    <tableColumn id="14099" xr3:uid="{F0AD7796-97A2-4926-99D4-BCFFB8CABC3B}" name="Colonne14076"/>
    <tableColumn id="14100" xr3:uid="{587126EB-6D50-4BBA-90CF-ACEEC06B097B}" name="Colonne14077"/>
    <tableColumn id="14101" xr3:uid="{22A1AD96-E619-4FF6-B61F-3C706C054677}" name="Colonne14078"/>
    <tableColumn id="14102" xr3:uid="{6E6F10C6-B38C-47F2-8F63-B0542A41D4EC}" name="Colonne14079"/>
    <tableColumn id="14103" xr3:uid="{B43B475E-7142-4158-8D0F-AE20620AE8AD}" name="Colonne14080"/>
    <tableColumn id="14104" xr3:uid="{9BCB8FCB-742A-4435-A756-BC814CA4075F}" name="Colonne14081"/>
    <tableColumn id="14105" xr3:uid="{CDD2D9F8-5DFD-4E92-8EFD-0EE54313E258}" name="Colonne14082"/>
    <tableColumn id="14106" xr3:uid="{A579EE93-2E04-4225-8295-1978F6594872}" name="Colonne14083"/>
    <tableColumn id="14107" xr3:uid="{F1772353-2BD3-4291-BD26-AE3AA4A19E4D}" name="Colonne14084"/>
    <tableColumn id="14108" xr3:uid="{3BF18736-31B1-4E2B-84C9-6757628444F3}" name="Colonne14085"/>
    <tableColumn id="14109" xr3:uid="{083E4B34-EA34-4971-A31A-B1C0CA9CCBF8}" name="Colonne14086"/>
    <tableColumn id="14110" xr3:uid="{ED1F57A7-1323-4853-BD7B-E2B663BBB824}" name="Colonne14087"/>
    <tableColumn id="14111" xr3:uid="{14E561C0-06B0-432E-A703-FF25CE34DA0D}" name="Colonne14088"/>
    <tableColumn id="14112" xr3:uid="{0EBB703F-68A5-42E0-94B4-88A0FB0683A9}" name="Colonne14089"/>
    <tableColumn id="14113" xr3:uid="{EDAD83F6-2206-43BF-8B1D-0CAF663DD7C6}" name="Colonne14090"/>
    <tableColumn id="14114" xr3:uid="{560B8CE9-FE56-496B-A14F-F7E3E8491183}" name="Colonne14091"/>
    <tableColumn id="14115" xr3:uid="{AA41239C-4ACB-414A-9CB3-3676F3E47B51}" name="Colonne14092"/>
    <tableColumn id="14116" xr3:uid="{86DADC8B-9E7B-4240-906A-B63BE8E44687}" name="Colonne14093"/>
    <tableColumn id="14117" xr3:uid="{BF19A418-4C24-4946-A763-E34BD0D90062}" name="Colonne14094"/>
    <tableColumn id="14118" xr3:uid="{170A5F51-AD76-475D-899A-C12B4D4178D1}" name="Colonne14095"/>
    <tableColumn id="14119" xr3:uid="{25F46E05-37DD-458B-ADF6-37D756ED12F2}" name="Colonne14096"/>
    <tableColumn id="14120" xr3:uid="{3EF8FD9C-8168-4C4F-B37D-B0030A05075B}" name="Colonne14097"/>
    <tableColumn id="14121" xr3:uid="{9AB41BF6-BBC0-474B-8869-4D8507BD586C}" name="Colonne14098"/>
    <tableColumn id="14122" xr3:uid="{F4807A82-4449-46D4-90F0-144B4C6494C6}" name="Colonne14099"/>
    <tableColumn id="14123" xr3:uid="{A2903FD4-3755-4C22-B9E2-0C9443E906DE}" name="Colonne14100"/>
    <tableColumn id="14124" xr3:uid="{12214F16-B4D5-47C1-8765-754D034697FF}" name="Colonne14101"/>
    <tableColumn id="14125" xr3:uid="{D720F323-A8A0-4737-8C53-694033CF1129}" name="Colonne14102"/>
    <tableColumn id="14126" xr3:uid="{6ADAA1E6-B677-4C17-B007-7CAA8019E557}" name="Colonne14103"/>
    <tableColumn id="14127" xr3:uid="{CBCD4AB4-6D09-4FF6-AE95-871C73ECA576}" name="Colonne14104"/>
    <tableColumn id="14128" xr3:uid="{A9A02C3A-4BC4-4D46-89AD-C07ABECCE9CE}" name="Colonne14105"/>
    <tableColumn id="14129" xr3:uid="{64B9F8DB-2B56-4ED2-AFF8-492B5A969EBD}" name="Colonne14106"/>
    <tableColumn id="14130" xr3:uid="{C778F5FD-C20A-4D94-B5DE-50FD585D0A89}" name="Colonne14107"/>
    <tableColumn id="14131" xr3:uid="{FF3FBDD0-6D11-4AE0-8C1D-2AF95A260385}" name="Colonne14108"/>
    <tableColumn id="14132" xr3:uid="{90691B62-57D8-4DAF-9495-A33B4C8C5576}" name="Colonne14109"/>
    <tableColumn id="14133" xr3:uid="{12C5D1ED-CFB8-4B20-9191-1B90BACB7C03}" name="Colonne14110"/>
    <tableColumn id="14134" xr3:uid="{A53561B7-1B99-4371-8B80-D91F6CA6A85B}" name="Colonne14111"/>
    <tableColumn id="14135" xr3:uid="{AF2AFC9D-541B-4AF8-8221-332FF6CDF799}" name="Colonne14112"/>
    <tableColumn id="14136" xr3:uid="{B9CD0F06-0A81-4A49-A82B-7758419DEC48}" name="Colonne14113"/>
    <tableColumn id="14137" xr3:uid="{8E69C32C-8F8A-4C3E-A55C-1E1FF3AAB549}" name="Colonne14114"/>
    <tableColumn id="14138" xr3:uid="{302C72C6-555A-4028-8C00-97B87F40FD61}" name="Colonne14115"/>
    <tableColumn id="14139" xr3:uid="{38851CB1-4474-4809-8703-999F13439E18}" name="Colonne14116"/>
    <tableColumn id="14140" xr3:uid="{72F18C37-BE16-4D9E-9A75-28DF06916772}" name="Colonne14117"/>
    <tableColumn id="14141" xr3:uid="{498A17E3-BA04-41F2-BC74-A75ABD188B34}" name="Colonne14118"/>
    <tableColumn id="14142" xr3:uid="{4E1595C0-3B60-4111-B8FD-824B130C5182}" name="Colonne14119"/>
    <tableColumn id="14143" xr3:uid="{141C95F1-1352-49C3-A850-40354AA6FB48}" name="Colonne14120"/>
    <tableColumn id="14144" xr3:uid="{832EBA83-35E8-481A-9C34-526FFAABCC0E}" name="Colonne14121"/>
    <tableColumn id="14145" xr3:uid="{D1F624DD-0ED6-4DCD-898E-9720295D49BE}" name="Colonne14122"/>
    <tableColumn id="14146" xr3:uid="{1D50B4B8-65F3-4745-93B8-4B593D68500D}" name="Colonne14123"/>
    <tableColumn id="14147" xr3:uid="{019B1D62-35CD-437A-B242-334F0FC64F80}" name="Colonne14124"/>
    <tableColumn id="14148" xr3:uid="{E132EA87-6061-4CBB-8AD8-6AE5E39FA917}" name="Colonne14125"/>
    <tableColumn id="14149" xr3:uid="{6DAEDD13-BCD3-4579-B690-1783D0C3D4F8}" name="Colonne14126"/>
    <tableColumn id="14150" xr3:uid="{F759089E-5E62-4F83-834F-1EE1729F8887}" name="Colonne14127"/>
    <tableColumn id="14151" xr3:uid="{8C4ADFCE-98DF-4AAB-93AB-967ADA51D15D}" name="Colonne14128"/>
    <tableColumn id="14152" xr3:uid="{ADB2A84F-8FAA-46BB-B1B5-F847FA97FE39}" name="Colonne14129"/>
    <tableColumn id="14153" xr3:uid="{12D4D999-066F-4E22-92A1-907C547EF34E}" name="Colonne14130"/>
    <tableColumn id="14154" xr3:uid="{BDB9EAD0-BD8B-4555-B1B0-CA8645B0156B}" name="Colonne14131"/>
    <tableColumn id="14155" xr3:uid="{4E1669D6-21E0-448C-963B-FD82D102E684}" name="Colonne14132"/>
    <tableColumn id="14156" xr3:uid="{2337F9E6-2231-43A4-94CC-A1DBAA8DABFB}" name="Colonne14133"/>
    <tableColumn id="14157" xr3:uid="{A704EBBF-8735-4DF3-B885-3BB57C5536B0}" name="Colonne14134"/>
    <tableColumn id="14158" xr3:uid="{537FE895-7463-4E7B-AABA-67A04AFF99AA}" name="Colonne14135"/>
    <tableColumn id="14159" xr3:uid="{A83DBF64-E35C-4DEF-9DD6-2B5FD0029067}" name="Colonne14136"/>
    <tableColumn id="14160" xr3:uid="{11F86F01-0069-46F8-9FB5-5340355AF0E0}" name="Colonne14137"/>
    <tableColumn id="14161" xr3:uid="{0ECD6902-CF09-4313-9313-A07CCCA76BFC}" name="Colonne14138"/>
    <tableColumn id="14162" xr3:uid="{B694316E-0A3E-4020-8758-76A44145AF9E}" name="Colonne14139"/>
    <tableColumn id="14163" xr3:uid="{A699DBF4-76E3-4D93-82C9-251939AE3388}" name="Colonne14140"/>
    <tableColumn id="14164" xr3:uid="{FD479C2B-F0B0-4C20-9552-8856543F76DE}" name="Colonne14141"/>
    <tableColumn id="14165" xr3:uid="{922BE07F-AEE7-400B-A085-1AA56A8C996F}" name="Colonne14142"/>
    <tableColumn id="14166" xr3:uid="{56D6C5B6-5C60-4286-88DD-7B8559761901}" name="Colonne14143"/>
    <tableColumn id="14167" xr3:uid="{B790C018-C465-4632-BDAB-76A01D1EA68A}" name="Colonne14144"/>
    <tableColumn id="14168" xr3:uid="{A392201B-5B3D-40D2-A5FC-E14F6D10FF81}" name="Colonne14145"/>
    <tableColumn id="14169" xr3:uid="{5E274683-3185-411C-A374-F82D44FEAAA7}" name="Colonne14146"/>
    <tableColumn id="14170" xr3:uid="{E0488A6B-67FB-4AC3-9112-18F29F15FB70}" name="Colonne14147"/>
    <tableColumn id="14171" xr3:uid="{09091942-1CF5-4D8F-9FD0-BF0EAE9AD91D}" name="Colonne14148"/>
    <tableColumn id="14172" xr3:uid="{92107808-5521-4419-AECD-46137B3EF142}" name="Colonne14149"/>
    <tableColumn id="14173" xr3:uid="{707D9A35-ECC3-4BFF-B3C7-61DCFB46F818}" name="Colonne14150"/>
    <tableColumn id="14174" xr3:uid="{39AD9719-D4E5-4039-AED7-AF880B425ECA}" name="Colonne14151"/>
    <tableColumn id="14175" xr3:uid="{A6134E91-C1F0-4185-8E52-208057C1C771}" name="Colonne14152"/>
    <tableColumn id="14176" xr3:uid="{A3D2CEBD-E272-48F4-8020-8A824820FCAF}" name="Colonne14153"/>
    <tableColumn id="14177" xr3:uid="{EF756A7A-898D-410B-B427-571149B9ABAC}" name="Colonne14154"/>
    <tableColumn id="14178" xr3:uid="{396FA645-CC7D-4BBD-B0BD-6C2502BB809E}" name="Colonne14155"/>
    <tableColumn id="14179" xr3:uid="{CC100B51-A288-470D-B241-70590EE32322}" name="Colonne14156"/>
    <tableColumn id="14180" xr3:uid="{6A0F3E6F-40AB-4279-B03B-2E4355A2DD5F}" name="Colonne14157"/>
    <tableColumn id="14181" xr3:uid="{63C3786A-2819-498C-AEC4-5A8B820DB06E}" name="Colonne14158"/>
    <tableColumn id="14182" xr3:uid="{921AFC75-F133-4BE4-8D48-D1AA3AA69EC9}" name="Colonne14159"/>
    <tableColumn id="14183" xr3:uid="{32821DCB-AB11-4017-B170-4A5348F49AB8}" name="Colonne14160"/>
    <tableColumn id="14184" xr3:uid="{1ED53C08-C07A-4634-9520-F64F7D66C78C}" name="Colonne14161"/>
    <tableColumn id="14185" xr3:uid="{04B8B35F-4E3E-4C41-AFFC-8E4B3CC0AA00}" name="Colonne14162"/>
    <tableColumn id="14186" xr3:uid="{6A7DAF36-58D8-454D-A3E9-CE4D3310BC6B}" name="Colonne14163"/>
    <tableColumn id="14187" xr3:uid="{A7B28016-736B-4694-B883-80E90AAB0993}" name="Colonne14164"/>
    <tableColumn id="14188" xr3:uid="{BEAA9ECB-485B-4CD8-BDEE-86B7EF689694}" name="Colonne14165"/>
    <tableColumn id="14189" xr3:uid="{571F4507-BC35-46EA-A7D9-20D7DEB61C3A}" name="Colonne14166"/>
    <tableColumn id="14190" xr3:uid="{B66141FC-A24F-4791-8FFE-7A476F51137C}" name="Colonne14167"/>
    <tableColumn id="14191" xr3:uid="{E28C50AA-A482-4468-80B0-1534437FE791}" name="Colonne14168"/>
    <tableColumn id="14192" xr3:uid="{D6AA619B-1294-489A-AFB6-09FC54252E05}" name="Colonne14169"/>
    <tableColumn id="14193" xr3:uid="{4F413060-0367-40D7-AB31-99CAC4DE5850}" name="Colonne14170"/>
    <tableColumn id="14194" xr3:uid="{453E1BF0-F9FB-4280-8A27-D65534602B99}" name="Colonne14171"/>
    <tableColumn id="14195" xr3:uid="{4EA146AF-24A0-4EB9-8A48-2C7C69930494}" name="Colonne14172"/>
    <tableColumn id="14196" xr3:uid="{8590A821-3B5F-4C1F-ACD4-97752643C5FC}" name="Colonne14173"/>
    <tableColumn id="14197" xr3:uid="{5677E035-AD59-4C44-92D7-6D7F9C188DBF}" name="Colonne14174"/>
    <tableColumn id="14198" xr3:uid="{CCDDB2CB-8F1F-4993-A76D-31D58E085CB4}" name="Colonne14175"/>
    <tableColumn id="14199" xr3:uid="{9EC43B8D-D520-497F-9180-E84A31CC68B5}" name="Colonne14176"/>
    <tableColumn id="14200" xr3:uid="{2281269B-2F9B-42E7-93F9-49865F705D89}" name="Colonne14177"/>
    <tableColumn id="14201" xr3:uid="{DB878C49-65AC-4B9E-BCB7-A8FA450F1C5E}" name="Colonne14178"/>
    <tableColumn id="14202" xr3:uid="{681BEAEE-C226-47F4-90EE-5824C3DF6125}" name="Colonne14179"/>
    <tableColumn id="14203" xr3:uid="{D94E9DEE-2614-47DE-B777-4175FFF887D2}" name="Colonne14180"/>
    <tableColumn id="14204" xr3:uid="{921D19CD-3238-47B6-B758-E05D921AFE1B}" name="Colonne14181"/>
    <tableColumn id="14205" xr3:uid="{97CB5231-B444-40AB-B4E3-5CFD1C88F931}" name="Colonne14182"/>
    <tableColumn id="14206" xr3:uid="{057AB67F-4690-4FCF-BC57-F3746ED3B621}" name="Colonne14183"/>
    <tableColumn id="14207" xr3:uid="{F23CD279-367C-4061-A837-7056E9756BB8}" name="Colonne14184"/>
    <tableColumn id="14208" xr3:uid="{56C65F0F-2161-4C3D-B8E6-D7734C0B78EC}" name="Colonne14185"/>
    <tableColumn id="14209" xr3:uid="{7610E39B-3619-4DC8-8216-6B0FA154B5AE}" name="Colonne14186"/>
    <tableColumn id="14210" xr3:uid="{BCEC625F-08F4-4428-AE3F-10471BBB3431}" name="Colonne14187"/>
    <tableColumn id="14211" xr3:uid="{5305A964-1939-43F4-B936-0A98C467D22E}" name="Colonne14188"/>
    <tableColumn id="14212" xr3:uid="{B8C1BF25-8205-4E3B-B334-2C66CC703A2C}" name="Colonne14189"/>
    <tableColumn id="14213" xr3:uid="{6662DA5E-C61D-489D-A028-693967CC2E59}" name="Colonne14190"/>
    <tableColumn id="14214" xr3:uid="{7A2B57CB-AE84-4FDF-B7B4-63C47C97088A}" name="Colonne14191"/>
    <tableColumn id="14215" xr3:uid="{DBCE9C07-E821-44D7-9B15-C5FAE5D1CDAE}" name="Colonne14192"/>
    <tableColumn id="14216" xr3:uid="{3B2140AF-E766-4106-8B70-0906317C1040}" name="Colonne14193"/>
    <tableColumn id="14217" xr3:uid="{1656FD69-FAEF-43D9-B0DD-6001D353A976}" name="Colonne14194"/>
    <tableColumn id="14218" xr3:uid="{D55A611D-5CDA-4566-A157-8577645D154C}" name="Colonne14195"/>
    <tableColumn id="14219" xr3:uid="{6426E6CF-AC5E-4DAB-80B4-AC39E9E75E42}" name="Colonne14196"/>
    <tableColumn id="14220" xr3:uid="{65C64DB7-CF84-4EC4-82EB-E9AB548C2C95}" name="Colonne14197"/>
    <tableColumn id="14221" xr3:uid="{0BD0ABDF-36EF-45D4-B0CA-7E57FECA071B}" name="Colonne14198"/>
    <tableColumn id="14222" xr3:uid="{89C60759-4998-49A9-B852-84B694F166D1}" name="Colonne14199"/>
    <tableColumn id="14223" xr3:uid="{8C81AE16-6BA3-491A-9736-2EF6E8FDB737}" name="Colonne14200"/>
    <tableColumn id="14224" xr3:uid="{01FD5A70-B80D-497C-B455-E6183C6295E1}" name="Colonne14201"/>
    <tableColumn id="14225" xr3:uid="{2049B78E-DE0A-45A4-BE55-DD1F52AE7465}" name="Colonne14202"/>
    <tableColumn id="14226" xr3:uid="{A2B0A34C-F449-4464-A401-581FD758E427}" name="Colonne14203"/>
    <tableColumn id="14227" xr3:uid="{5CB8F33C-2596-4C7F-9E17-1E546E6C539A}" name="Colonne14204"/>
    <tableColumn id="14228" xr3:uid="{176DC3C9-C30C-4C15-ADDA-1A4FF0782260}" name="Colonne14205"/>
    <tableColumn id="14229" xr3:uid="{49799AAA-5C87-4008-9189-C25CD15DDD66}" name="Colonne14206"/>
    <tableColumn id="14230" xr3:uid="{0217FB0B-5E13-458B-A85A-D974F85F0321}" name="Colonne14207"/>
    <tableColumn id="14231" xr3:uid="{33733C67-133B-4142-9884-EB4DEB60D8C4}" name="Colonne14208"/>
    <tableColumn id="14232" xr3:uid="{C7E9C15D-EC04-4766-BC8B-AB9EBD170E20}" name="Colonne14209"/>
    <tableColumn id="14233" xr3:uid="{295D4832-E6A8-4AD8-B12E-A4613CA465EF}" name="Colonne14210"/>
    <tableColumn id="14234" xr3:uid="{DFC36482-0C44-4BF7-8B9E-34D8EBD896E3}" name="Colonne14211"/>
    <tableColumn id="14235" xr3:uid="{05F89247-E998-4757-B25C-8AB8DEFA2BC1}" name="Colonne14212"/>
    <tableColumn id="14236" xr3:uid="{9DAF6D15-AF74-4F31-AD72-941A8F35A6DA}" name="Colonne14213"/>
    <tableColumn id="14237" xr3:uid="{5CACFD3B-DB49-4F12-8465-39A9D23EAF98}" name="Colonne14214"/>
    <tableColumn id="14238" xr3:uid="{37C1F01F-643E-484F-9DEC-B8A99567E36E}" name="Colonne14215"/>
    <tableColumn id="14239" xr3:uid="{F93883AD-41A9-417D-8571-AEE44DE960ED}" name="Colonne14216"/>
    <tableColumn id="14240" xr3:uid="{41F5CD3C-7DE5-45BD-B92D-0C53427804FE}" name="Colonne14217"/>
    <tableColumn id="14241" xr3:uid="{59CB69E9-E865-4964-A528-C3C5150ECF11}" name="Colonne14218"/>
    <tableColumn id="14242" xr3:uid="{A2043CB5-2141-4654-BB63-919F5CD61A55}" name="Colonne14219"/>
    <tableColumn id="14243" xr3:uid="{C3846695-52BE-466A-9E2B-B67675A0E75A}" name="Colonne14220"/>
    <tableColumn id="14244" xr3:uid="{CD6F7ACB-B226-4A2D-B2A7-F2059F14F069}" name="Colonne14221"/>
    <tableColumn id="14245" xr3:uid="{35F50B74-9701-4DEA-BCE4-E3886EC4DDB5}" name="Colonne14222"/>
    <tableColumn id="14246" xr3:uid="{08512D3E-AF8E-4BA7-8E68-DA5C0F7139CC}" name="Colonne14223"/>
    <tableColumn id="14247" xr3:uid="{8E5B9AFE-ACA7-490F-AF19-EE499BD97573}" name="Colonne14224"/>
    <tableColumn id="14248" xr3:uid="{65D2F48A-CF38-4BC9-B8BA-ED7ABE20CD59}" name="Colonne14225"/>
    <tableColumn id="14249" xr3:uid="{AC7851E6-E495-447B-A9DC-0D1F8BE0560D}" name="Colonne14226"/>
    <tableColumn id="14250" xr3:uid="{95124E18-17FF-4DA8-AD1A-1003984A6581}" name="Colonne14227"/>
    <tableColumn id="14251" xr3:uid="{14E534B3-3489-4DAA-B4BE-C0C3D04B1D9F}" name="Colonne14228"/>
    <tableColumn id="14252" xr3:uid="{B074C440-8F48-456D-BBB1-7088A6EC5BBB}" name="Colonne14229"/>
    <tableColumn id="14253" xr3:uid="{311096D6-E670-4E15-BCEE-5141484BC4B9}" name="Colonne14230"/>
    <tableColumn id="14254" xr3:uid="{CCDEA865-CB98-4D83-A061-5BB1059672C8}" name="Colonne14231"/>
    <tableColumn id="14255" xr3:uid="{2C157E11-CE59-4498-B61D-75EE9B03A0C5}" name="Colonne14232"/>
    <tableColumn id="14256" xr3:uid="{9703A364-E5E8-41BE-9834-89F5DDE32CEA}" name="Colonne14233"/>
    <tableColumn id="14257" xr3:uid="{920FC64C-7DB7-4AC4-AFD7-BEF83300AD21}" name="Colonne14234"/>
    <tableColumn id="14258" xr3:uid="{5016A80B-2D79-4F45-9006-541EE3D769A4}" name="Colonne14235"/>
    <tableColumn id="14259" xr3:uid="{33D76375-778E-409B-A8D7-E273F3AE4904}" name="Colonne14236"/>
    <tableColumn id="14260" xr3:uid="{2E15ED9A-7ED2-4151-9F44-F76708E291D2}" name="Colonne14237"/>
    <tableColumn id="14261" xr3:uid="{904A5DC0-44B1-4E9A-B486-3DBF1F2F8A15}" name="Colonne14238"/>
    <tableColumn id="14262" xr3:uid="{C5FD714D-1F3B-4478-AB6C-B8E2669A4F14}" name="Colonne14239"/>
    <tableColumn id="14263" xr3:uid="{6B192914-5281-49CE-8EA1-547D6B61A2BF}" name="Colonne14240"/>
    <tableColumn id="14264" xr3:uid="{DB4642DE-894B-46A6-990E-B1D4BC2431F7}" name="Colonne14241"/>
    <tableColumn id="14265" xr3:uid="{B3703B5D-3586-44AF-9508-808D77EA76B8}" name="Colonne14242"/>
    <tableColumn id="14266" xr3:uid="{F658BD42-60D2-4BE9-B526-125E3BD85DD1}" name="Colonne14243"/>
    <tableColumn id="14267" xr3:uid="{0D46F900-655F-40E3-9327-DCC04F37C7F2}" name="Colonne14244"/>
    <tableColumn id="14268" xr3:uid="{CBA6C175-D25B-4CD0-9639-6606F9123258}" name="Colonne14245"/>
    <tableColumn id="14269" xr3:uid="{26F16A47-22CD-43D9-9A83-73CC8B06EBE8}" name="Colonne14246"/>
    <tableColumn id="14270" xr3:uid="{5C1513D9-9137-40D4-B200-9F30EE163FA0}" name="Colonne14247"/>
    <tableColumn id="14271" xr3:uid="{E312AF5D-BF02-4588-AA3C-4EADD608E193}" name="Colonne14248"/>
    <tableColumn id="14272" xr3:uid="{A577C1FE-8331-4EE2-B320-680D32BDFF87}" name="Colonne14249"/>
    <tableColumn id="14273" xr3:uid="{23E2FF72-D7D2-48AD-A9AB-ED3317A2FF72}" name="Colonne14250"/>
    <tableColumn id="14274" xr3:uid="{3EC2E5E8-528E-4733-AE76-B0B7FA3EED75}" name="Colonne14251"/>
    <tableColumn id="14275" xr3:uid="{D59238CD-BD13-4241-A950-2E19FAA61625}" name="Colonne14252"/>
    <tableColumn id="14276" xr3:uid="{0B116F81-3BDF-4E32-B53F-2FA4CF1108EA}" name="Colonne14253"/>
    <tableColumn id="14277" xr3:uid="{9264C637-566F-47DC-8CA8-E3817DBFA911}" name="Colonne14254"/>
    <tableColumn id="14278" xr3:uid="{C1B3C993-5C35-42E9-8CA6-F5A9B5034036}" name="Colonne14255"/>
    <tableColumn id="14279" xr3:uid="{C934DDB6-10F2-4755-BD5F-7C26C06741DE}" name="Colonne14256"/>
    <tableColumn id="14280" xr3:uid="{CEC917C2-3940-43B3-97AE-647A6EADB54E}" name="Colonne14257"/>
    <tableColumn id="14281" xr3:uid="{B446CCB5-65F3-44BE-BB76-AAB5175916E3}" name="Colonne14258"/>
    <tableColumn id="14282" xr3:uid="{8BA1BA95-E231-431C-A2DD-08E07A2C9290}" name="Colonne14259"/>
    <tableColumn id="14283" xr3:uid="{ABD4BDF6-5BDD-48C9-965B-CD85DA8B1986}" name="Colonne14260"/>
    <tableColumn id="14284" xr3:uid="{3F599ED0-B6FF-42D0-8703-0AEE04A8B201}" name="Colonne14261"/>
    <tableColumn id="14285" xr3:uid="{C4D10EE6-64E1-4B81-BB22-E65FA0D39CF8}" name="Colonne14262"/>
    <tableColumn id="14286" xr3:uid="{1D33432A-9CB0-4977-B772-E230677B73D2}" name="Colonne14263"/>
    <tableColumn id="14287" xr3:uid="{E2A255C9-955C-45A8-A926-D7E632AC87D9}" name="Colonne14264"/>
    <tableColumn id="14288" xr3:uid="{9D91CE17-CC5D-4C09-8201-328FD8593B67}" name="Colonne14265"/>
    <tableColumn id="14289" xr3:uid="{6A3D7D0F-1B1F-414B-BE97-BAD5229A358B}" name="Colonne14266"/>
    <tableColumn id="14290" xr3:uid="{9D555E87-BD53-401E-8846-23EDE3758F7C}" name="Colonne14267"/>
    <tableColumn id="14291" xr3:uid="{0DA63AAC-E39C-417F-871B-E75144444A29}" name="Colonne14268"/>
    <tableColumn id="14292" xr3:uid="{EAE79C7A-D2CB-4E99-97EE-5EEC729B5B76}" name="Colonne14269"/>
    <tableColumn id="14293" xr3:uid="{0A32099E-A1CB-4D1A-A623-5FE9AA4A1660}" name="Colonne14270"/>
    <tableColumn id="14294" xr3:uid="{C9419BA1-7C83-4CC7-98FB-838784299C55}" name="Colonne14271"/>
    <tableColumn id="14295" xr3:uid="{2B1CF704-8F64-4699-8DB4-D60FCBB7051A}" name="Colonne14272"/>
    <tableColumn id="14296" xr3:uid="{B50BF20A-1E5C-4675-9818-275332197CE1}" name="Colonne14273"/>
    <tableColumn id="14297" xr3:uid="{A67D0816-0129-4836-81EE-A63C1CB3BD32}" name="Colonne14274"/>
    <tableColumn id="14298" xr3:uid="{3FB946DD-EA42-465C-8648-3026EC0FB753}" name="Colonne14275"/>
    <tableColumn id="14299" xr3:uid="{4BFB0340-88DA-4221-ADAC-21EAD57564D6}" name="Colonne14276"/>
    <tableColumn id="14300" xr3:uid="{5A673B6D-BCA8-4C3D-8109-3D2E1183E031}" name="Colonne14277"/>
    <tableColumn id="14301" xr3:uid="{1A801BAB-EF8C-4F96-B9E5-B395613B7C93}" name="Colonne14278"/>
    <tableColumn id="14302" xr3:uid="{E0C2D422-030D-4DBC-84D2-F93CBAD8F80E}" name="Colonne14279"/>
    <tableColumn id="14303" xr3:uid="{6C5EE918-A0CE-46B8-A312-CB8586AC6CE9}" name="Colonne14280"/>
    <tableColumn id="14304" xr3:uid="{C621BB9E-C77A-4962-83C7-1633C4306724}" name="Colonne14281"/>
    <tableColumn id="14305" xr3:uid="{A2EDE970-54EF-41FD-97E9-2F3A401BF30C}" name="Colonne14282"/>
    <tableColumn id="14306" xr3:uid="{22253476-1675-4D9C-B6CD-A2D7BD51F766}" name="Colonne14283"/>
    <tableColumn id="14307" xr3:uid="{2F19F21E-74B7-4A3F-9DB4-9106775E10CA}" name="Colonne14284"/>
    <tableColumn id="14308" xr3:uid="{990CC7A6-B668-4317-BAD8-F4350C719252}" name="Colonne14285"/>
    <tableColumn id="14309" xr3:uid="{E2BE8CE2-81A7-4C69-80D9-1916ACE9C295}" name="Colonne14286"/>
    <tableColumn id="14310" xr3:uid="{5FC304DC-1E17-4A49-8C59-A04AB6EB5ACD}" name="Colonne14287"/>
    <tableColumn id="14311" xr3:uid="{D27499C4-476A-46A0-AD38-30C75A5C1BF6}" name="Colonne14288"/>
    <tableColumn id="14312" xr3:uid="{01BF016B-F2C4-4F58-8AE4-E9196A9A4A2A}" name="Colonne14289"/>
    <tableColumn id="14313" xr3:uid="{DA45D2FF-CC3D-4650-AC98-EF8C7CBEB02F}" name="Colonne14290"/>
    <tableColumn id="14314" xr3:uid="{3030C727-9DAE-490B-8861-FFA67D3C19F8}" name="Colonne14291"/>
    <tableColumn id="14315" xr3:uid="{5CB5DC76-7812-4682-83DD-F40F26207533}" name="Colonne14292"/>
    <tableColumn id="14316" xr3:uid="{4D7D9516-A7A5-4622-B84D-14E94F6FA25A}" name="Colonne14293"/>
    <tableColumn id="14317" xr3:uid="{E7397A28-0155-4687-85AF-142863318B4D}" name="Colonne14294"/>
    <tableColumn id="14318" xr3:uid="{280AF72E-F894-4040-A0C6-12CB9AB1842F}" name="Colonne14295"/>
    <tableColumn id="14319" xr3:uid="{4EACA18D-9047-4C2C-B1D9-5E3DE635F6B7}" name="Colonne14296"/>
    <tableColumn id="14320" xr3:uid="{D7698595-9332-4611-83CD-24941332B712}" name="Colonne14297"/>
    <tableColumn id="14321" xr3:uid="{833F9599-EF16-44F1-89D0-88786190E33D}" name="Colonne14298"/>
    <tableColumn id="14322" xr3:uid="{3A1826A0-6DD9-487B-ABB0-5737500BA900}" name="Colonne14299"/>
    <tableColumn id="14323" xr3:uid="{3E7D5CF7-0C0F-425C-BF00-55635F132DD6}" name="Colonne14300"/>
    <tableColumn id="14324" xr3:uid="{2BACBC3D-33E8-47DF-B824-FFA8825DEC37}" name="Colonne14301"/>
    <tableColumn id="14325" xr3:uid="{E1EEA4FD-FC11-4635-946B-59F7B3530B88}" name="Colonne14302"/>
    <tableColumn id="14326" xr3:uid="{25E71DB5-D7B2-4C9B-A54A-41F1D5458898}" name="Colonne14303"/>
    <tableColumn id="14327" xr3:uid="{58DB81DE-3B95-4109-A56F-D4D6D17F47EB}" name="Colonne14304"/>
    <tableColumn id="14328" xr3:uid="{3D67F8AF-6FD9-4B93-89E9-C76EEA25F946}" name="Colonne14305"/>
    <tableColumn id="14329" xr3:uid="{E4571B5A-40F5-4A55-9A61-19534E21280C}" name="Colonne14306"/>
    <tableColumn id="14330" xr3:uid="{D22FF958-5BA2-4396-843A-7F81A69C53D4}" name="Colonne14307"/>
    <tableColumn id="14331" xr3:uid="{25737807-1171-4451-B2D3-43078BB1083D}" name="Colonne14308"/>
    <tableColumn id="14332" xr3:uid="{CBE711F6-61BB-42A0-9DBA-80DE7FF546C0}" name="Colonne14309"/>
    <tableColumn id="14333" xr3:uid="{1FA189B6-39F5-4289-BF8F-C5C2C97A33DF}" name="Colonne14310"/>
    <tableColumn id="14334" xr3:uid="{7EEB0E38-7CDE-4F45-9924-25A07A150F69}" name="Colonne14311"/>
    <tableColumn id="14335" xr3:uid="{3A26E55F-4C29-4CE8-8CA0-A4124EA0710B}" name="Colonne14312"/>
    <tableColumn id="14336" xr3:uid="{DD142A1E-C0E4-4F32-A695-4F938FDED165}" name="Colonne14313"/>
    <tableColumn id="14337" xr3:uid="{9E2DF7EE-546F-472A-BE33-5EF85F716169}" name="Colonne14314"/>
    <tableColumn id="14338" xr3:uid="{7115269B-DC75-4D55-A308-2ED18CB2E96D}" name="Colonne14315"/>
    <tableColumn id="14339" xr3:uid="{F92E5472-505B-40AB-95B2-BF6F37DD2F59}" name="Colonne14316"/>
    <tableColumn id="14340" xr3:uid="{84C9CE4E-4779-4E1C-9A0C-6D8647524FE8}" name="Colonne14317"/>
    <tableColumn id="14341" xr3:uid="{EFFAB10A-62F5-4E1C-88D9-18A753DA11F7}" name="Colonne14318"/>
    <tableColumn id="14342" xr3:uid="{902CA3B2-57C1-4236-BE2D-08481DA3F896}" name="Colonne14319"/>
    <tableColumn id="14343" xr3:uid="{93BCBB00-EDC5-4E16-A6B3-62CFF45CCC5A}" name="Colonne14320"/>
    <tableColumn id="14344" xr3:uid="{B756A99C-2F6A-4EBF-9DF1-4CF7AACEF1AB}" name="Colonne14321"/>
    <tableColumn id="14345" xr3:uid="{6F3AF72F-247F-4A51-837B-500260061654}" name="Colonne14322"/>
    <tableColumn id="14346" xr3:uid="{E6D56B3C-C946-4DA0-B9F8-9D1E1FB3C76B}" name="Colonne14323"/>
    <tableColumn id="14347" xr3:uid="{18C8B498-6263-4301-9F91-FDFA72B05709}" name="Colonne14324"/>
    <tableColumn id="14348" xr3:uid="{F0A1D253-EC91-44C2-AC59-2542D886B6AF}" name="Colonne14325"/>
    <tableColumn id="14349" xr3:uid="{E0B7D991-4DA9-402E-8F43-8681505760BA}" name="Colonne14326"/>
    <tableColumn id="14350" xr3:uid="{B93B3FE7-EF68-4132-8D13-F3B59A184DAD}" name="Colonne14327"/>
    <tableColumn id="14351" xr3:uid="{3DFCC77C-4334-456C-89B0-0530E69FDBE7}" name="Colonne14328"/>
    <tableColumn id="14352" xr3:uid="{6678F79C-EB56-4B6E-A4C3-6D95A6988603}" name="Colonne14329"/>
    <tableColumn id="14353" xr3:uid="{25389814-82AF-4E9F-8FDA-F44AAA4B2785}" name="Colonne14330"/>
    <tableColumn id="14354" xr3:uid="{085A7CE0-87EF-4A1B-AE8D-5B4C10A2C4A7}" name="Colonne14331"/>
    <tableColumn id="14355" xr3:uid="{796D8C16-6C5C-40F4-87DB-19B4E3A09AD3}" name="Colonne14332"/>
    <tableColumn id="14356" xr3:uid="{C10BE89D-D80D-4072-A75E-D5EF7D0B9EAC}" name="Colonne14333"/>
    <tableColumn id="14357" xr3:uid="{78C17C47-1D47-41A2-8F2D-F73698AEB96D}" name="Colonne14334"/>
    <tableColumn id="14358" xr3:uid="{F4AE112E-2037-4CFA-8714-FEC1691F427E}" name="Colonne14335"/>
    <tableColumn id="14359" xr3:uid="{FABF6842-B9A8-48FF-965B-6FD8A5D41555}" name="Colonne14336"/>
    <tableColumn id="14360" xr3:uid="{5B4E8259-0C72-40F2-9F40-FD183C4336C3}" name="Colonne14337"/>
    <tableColumn id="14361" xr3:uid="{731708C4-22C0-490F-8D8E-4876AA858741}" name="Colonne14338"/>
    <tableColumn id="14362" xr3:uid="{2255205F-8020-452F-B3CC-4B0D98331AC4}" name="Colonne14339"/>
    <tableColumn id="14363" xr3:uid="{97F7DD54-FC0E-47A0-AEB5-85673EAB7BE3}" name="Colonne14340"/>
    <tableColumn id="14364" xr3:uid="{B08D830F-4B9E-420D-A1F8-8FF986E078C4}" name="Colonne14341"/>
    <tableColumn id="14365" xr3:uid="{B2E41B86-9B1C-46EF-915A-E960793F3B2C}" name="Colonne14342"/>
    <tableColumn id="14366" xr3:uid="{336134AD-456D-4414-AD11-CD0D99E1300F}" name="Colonne14343"/>
    <tableColumn id="14367" xr3:uid="{D63E0312-E48B-4625-A2B4-3E3454F119F5}" name="Colonne14344"/>
    <tableColumn id="14368" xr3:uid="{20E11C76-B810-49BB-B151-D799159E4B04}" name="Colonne14345"/>
    <tableColumn id="14369" xr3:uid="{260FE94C-4C08-4D94-8B62-32C32B496220}" name="Colonne14346"/>
    <tableColumn id="14370" xr3:uid="{93E3709E-298F-46B9-AB8A-0650AB72526E}" name="Colonne14347"/>
    <tableColumn id="14371" xr3:uid="{8D13AD6F-25BE-424F-ADB2-0CA726F2606F}" name="Colonne14348"/>
    <tableColumn id="14372" xr3:uid="{CC12114D-F8DC-41A1-95E0-0B0E07DFB925}" name="Colonne14349"/>
    <tableColumn id="14373" xr3:uid="{1DE1F6B2-6542-4285-92F1-F50ACC9E95BC}" name="Colonne14350"/>
    <tableColumn id="14374" xr3:uid="{DF0167B3-D40D-418D-B9D7-9FCD5E64E329}" name="Colonne14351"/>
    <tableColumn id="14375" xr3:uid="{AB89C3FE-EF6C-4377-91A7-B44C241BD2E2}" name="Colonne14352"/>
    <tableColumn id="14376" xr3:uid="{1D4EC226-F10B-49C2-91C0-D6563C5EC1DA}" name="Colonne14353"/>
    <tableColumn id="14377" xr3:uid="{A4A65EFE-EB90-4B24-80FB-ACC43A22D353}" name="Colonne14354"/>
    <tableColumn id="14378" xr3:uid="{8537423C-FD41-480D-92B2-3251C45EB27C}" name="Colonne14355"/>
    <tableColumn id="14379" xr3:uid="{826A9063-960D-4436-91E1-3F88AD072F61}" name="Colonne14356"/>
    <tableColumn id="14380" xr3:uid="{7EE8177A-A62A-4133-815D-937502435D9B}" name="Colonne14357"/>
    <tableColumn id="14381" xr3:uid="{B70E6AA9-FB04-43BC-A16F-1CD367FC8DF8}" name="Colonne14358"/>
    <tableColumn id="14382" xr3:uid="{69FD7EC6-BCF1-412E-9A65-20CB8A07E04F}" name="Colonne14359"/>
    <tableColumn id="14383" xr3:uid="{DC7AB167-3FF9-474B-AFD6-15A8F3F92E53}" name="Colonne14360"/>
    <tableColumn id="14384" xr3:uid="{41FA8568-9D76-4ADB-A347-3EF4440C08A9}" name="Colonne14361"/>
    <tableColumn id="14385" xr3:uid="{F80E2399-E097-49F7-B785-A57EC4CA27CD}" name="Colonne14362"/>
    <tableColumn id="14386" xr3:uid="{15C02BD3-D8BF-44A9-A2C7-2B94D6744B74}" name="Colonne14363"/>
    <tableColumn id="14387" xr3:uid="{AE336F38-68BB-4854-8301-C770099EB85D}" name="Colonne14364"/>
    <tableColumn id="14388" xr3:uid="{59D1951D-B210-4D11-A2C4-F3CBAEFB3137}" name="Colonne14365"/>
    <tableColumn id="14389" xr3:uid="{DF18B9A4-5C40-4176-AAAC-4CEA2360A7E9}" name="Colonne14366"/>
    <tableColumn id="14390" xr3:uid="{70354C7C-6B9B-40A9-9842-3961464E1C9B}" name="Colonne14367"/>
    <tableColumn id="14391" xr3:uid="{22A3BA09-ACCA-4717-9AA6-6F5BE88C222B}" name="Colonne14368"/>
    <tableColumn id="14392" xr3:uid="{5090634D-31AC-4BE9-83D0-16BDFBBE455E}" name="Colonne14369"/>
    <tableColumn id="14393" xr3:uid="{6351F4AC-8B50-45E5-8F86-8806B17ACED8}" name="Colonne14370"/>
    <tableColumn id="14394" xr3:uid="{3AF65F3C-AFBA-49EF-9983-2809C305EA1E}" name="Colonne14371"/>
    <tableColumn id="14395" xr3:uid="{3FC96BFC-04AF-4219-8F71-1CA3BF9C8FC0}" name="Colonne14372"/>
    <tableColumn id="14396" xr3:uid="{9245FF89-CCFB-4DD3-B1A5-6463162B650C}" name="Colonne14373"/>
    <tableColumn id="14397" xr3:uid="{2F6D6F0C-2707-48CF-915F-68EDE2434D98}" name="Colonne14374"/>
    <tableColumn id="14398" xr3:uid="{D5ADFE3C-4D91-4B56-830A-CC6FB6D2093B}" name="Colonne14375"/>
    <tableColumn id="14399" xr3:uid="{87C1B150-0337-4603-A684-C14A69547984}" name="Colonne14376"/>
    <tableColumn id="14400" xr3:uid="{7355E0E2-2CAE-438A-8868-6ADDACA5B630}" name="Colonne14377"/>
    <tableColumn id="14401" xr3:uid="{6BEF521F-A395-42B1-9D42-FA2E806AAE1A}" name="Colonne14378"/>
    <tableColumn id="14402" xr3:uid="{2B097402-EAAB-44DB-A77E-2FCE70241F69}" name="Colonne14379"/>
    <tableColumn id="14403" xr3:uid="{9071F32D-B32A-480F-9A01-5090886E0B13}" name="Colonne14380"/>
    <tableColumn id="14404" xr3:uid="{C6BB099C-BDFC-4830-940D-A080DC009763}" name="Colonne14381"/>
    <tableColumn id="14405" xr3:uid="{3AFF3AC6-2013-4D3D-8E27-2154524C3F22}" name="Colonne14382"/>
    <tableColumn id="14406" xr3:uid="{22961F62-3A8C-47B6-83FB-EF041FFB0E59}" name="Colonne14383"/>
    <tableColumn id="14407" xr3:uid="{E4A3CA1A-57F9-4FEC-A56C-BBACD2BB7276}" name="Colonne14384"/>
    <tableColumn id="14408" xr3:uid="{E4163126-7DE1-4003-A44B-599EC35885D8}" name="Colonne14385"/>
    <tableColumn id="14409" xr3:uid="{A174AA8E-BAD4-4049-B22A-0DD430870892}" name="Colonne14386"/>
    <tableColumn id="14410" xr3:uid="{2683E692-2FC4-4C64-8DD8-9BEC3C6929A9}" name="Colonne14387"/>
    <tableColumn id="14411" xr3:uid="{051A2EDF-8F37-420D-8673-55DC4AC2DA00}" name="Colonne14388"/>
    <tableColumn id="14412" xr3:uid="{246326E8-D27D-41F5-B8FC-B2CCCB89BE3A}" name="Colonne14389"/>
    <tableColumn id="14413" xr3:uid="{D2B81608-4402-423D-8D30-E4157B4EE2EB}" name="Colonne14390"/>
    <tableColumn id="14414" xr3:uid="{34682FB2-E6E4-4652-8ECB-468FD35252B6}" name="Colonne14391"/>
    <tableColumn id="14415" xr3:uid="{094EEDFB-B018-4809-970C-D75109210420}" name="Colonne14392"/>
    <tableColumn id="14416" xr3:uid="{F0D0D801-D334-4292-A211-A2253FFD14FD}" name="Colonne14393"/>
    <tableColumn id="14417" xr3:uid="{CCA9C473-C607-42AD-8421-7C00852398C3}" name="Colonne14394"/>
    <tableColumn id="14418" xr3:uid="{A5287E40-B540-410E-9AB6-09B7BD3F5A5E}" name="Colonne14395"/>
    <tableColumn id="14419" xr3:uid="{6E3E7B80-076E-4032-B24D-081A1086E74A}" name="Colonne14396"/>
    <tableColumn id="14420" xr3:uid="{7D576D23-C9E0-49AD-B517-3AAD7472B316}" name="Colonne14397"/>
    <tableColumn id="14421" xr3:uid="{057BF834-A948-4EA2-ACC9-46EDEFDA5B9E}" name="Colonne14398"/>
    <tableColumn id="14422" xr3:uid="{489051D9-92B0-4B40-A3A7-713AC7D30D33}" name="Colonne14399"/>
    <tableColumn id="14423" xr3:uid="{5E7C809A-05FD-4CC2-A6A0-5E12E6FDF38D}" name="Colonne14400"/>
    <tableColumn id="14424" xr3:uid="{0D2A5C5B-F730-455F-AB3A-470A10FF92E2}" name="Colonne14401"/>
    <tableColumn id="14425" xr3:uid="{2D34E095-250C-4DD3-B7CA-1ABBC354A6FB}" name="Colonne14402"/>
    <tableColumn id="14426" xr3:uid="{7C2EBE3A-964A-423A-8DAD-0E3180BB287B}" name="Colonne14403"/>
    <tableColumn id="14427" xr3:uid="{325B71A1-B1C0-46FC-9ADE-DAD09C34F39F}" name="Colonne14404"/>
    <tableColumn id="14428" xr3:uid="{BC7C95E2-6694-4EEF-8C25-EDB889A5BF2F}" name="Colonne14405"/>
    <tableColumn id="14429" xr3:uid="{BF06DB92-A2F7-49EC-8BC5-2808DCFB0EA6}" name="Colonne14406"/>
    <tableColumn id="14430" xr3:uid="{CE4D0748-7837-4160-AFE3-CCD3D7085142}" name="Colonne14407"/>
    <tableColumn id="14431" xr3:uid="{B612461D-990A-4CE1-A426-872C711CDE01}" name="Colonne14408"/>
    <tableColumn id="14432" xr3:uid="{677842E6-4594-4F93-91EA-2FD9D6A5FD68}" name="Colonne14409"/>
    <tableColumn id="14433" xr3:uid="{3D2D4001-B30E-4F71-BA90-9902F7FFC4BF}" name="Colonne14410"/>
    <tableColumn id="14434" xr3:uid="{9A742C49-F02F-4FFE-94FE-81942F41542C}" name="Colonne14411"/>
    <tableColumn id="14435" xr3:uid="{FE421894-9484-485A-B599-DE45CF3D1A12}" name="Colonne14412"/>
    <tableColumn id="14436" xr3:uid="{DD11FEB6-AAC7-4F7F-9984-48D77CF019F1}" name="Colonne14413"/>
    <tableColumn id="14437" xr3:uid="{23A78A5E-E2E4-40BA-9971-AE507D41CD1F}" name="Colonne14414"/>
    <tableColumn id="14438" xr3:uid="{88220052-79BA-4076-8BF1-5D396DA7EBC6}" name="Colonne14415"/>
    <tableColumn id="14439" xr3:uid="{167F1304-5C6D-466C-90CE-8ABAAD9343AA}" name="Colonne14416"/>
    <tableColumn id="14440" xr3:uid="{BF19822B-A8B6-4E78-BC64-4FE46BD95075}" name="Colonne14417"/>
    <tableColumn id="14441" xr3:uid="{0570D52F-AD95-4581-8804-7891BD048CD3}" name="Colonne14418"/>
    <tableColumn id="14442" xr3:uid="{A1CD34E4-8DD1-4BC6-B2D3-8A1C4732F6DC}" name="Colonne14419"/>
    <tableColumn id="14443" xr3:uid="{46327181-F0FF-4702-A6D9-F86057EC0F2D}" name="Colonne14420"/>
    <tableColumn id="14444" xr3:uid="{62351D2E-FAD0-4487-AF80-9E53B48095E5}" name="Colonne14421"/>
    <tableColumn id="14445" xr3:uid="{96A56D4F-6128-4F66-A662-97BD9F9E97E5}" name="Colonne14422"/>
    <tableColumn id="14446" xr3:uid="{D3534E34-B9AD-4EE6-9255-EB30BCC01C50}" name="Colonne14423"/>
    <tableColumn id="14447" xr3:uid="{C3999DD1-8796-451B-88A6-7A32E7FF67C3}" name="Colonne14424"/>
    <tableColumn id="14448" xr3:uid="{5DCB9DE7-766B-40FA-8573-04FECF6DBFAC}" name="Colonne14425"/>
    <tableColumn id="14449" xr3:uid="{3D5C4FCD-CB9F-42EB-8601-9371B73A8F7E}" name="Colonne14426"/>
    <tableColumn id="14450" xr3:uid="{0E1D3822-5A0F-40E5-A59A-5E8C9013F635}" name="Colonne14427"/>
    <tableColumn id="14451" xr3:uid="{6715BF28-4062-4655-96C2-F58B016EF46E}" name="Colonne14428"/>
    <tableColumn id="14452" xr3:uid="{BC615C16-4042-44E5-9D21-602E563361F1}" name="Colonne14429"/>
    <tableColumn id="14453" xr3:uid="{21E28DFA-A3C5-4A22-B946-1C577F1FA801}" name="Colonne14430"/>
    <tableColumn id="14454" xr3:uid="{4A4EA3F4-37A9-4EA6-BEAB-7518ADE71ECB}" name="Colonne14431"/>
    <tableColumn id="14455" xr3:uid="{CDE00A40-A37E-4012-BCE3-DF464E849A1F}" name="Colonne14432"/>
    <tableColumn id="14456" xr3:uid="{BDA5DA38-AD11-483D-B848-1FF220F6C753}" name="Colonne14433"/>
    <tableColumn id="14457" xr3:uid="{FEDB5782-FB7B-48DC-AC54-AEE544888CFD}" name="Colonne14434"/>
    <tableColumn id="14458" xr3:uid="{F5519F7D-B575-464B-BAB6-DEACB850A898}" name="Colonne14435"/>
    <tableColumn id="14459" xr3:uid="{21204AB7-B493-4EA7-B5EF-2E2D6E13E766}" name="Colonne14436"/>
    <tableColumn id="14460" xr3:uid="{64D83859-2F3D-4CE7-8182-5BE5BD583A69}" name="Colonne14437"/>
    <tableColumn id="14461" xr3:uid="{BCA61384-D22F-40C5-91F0-52A913DAA232}" name="Colonne14438"/>
    <tableColumn id="14462" xr3:uid="{B9CBE30D-92C5-4CFF-97E4-F8320B6FC041}" name="Colonne14439"/>
    <tableColumn id="14463" xr3:uid="{CFAF41BF-EECC-455E-B5A9-3E42B3EE5321}" name="Colonne14440"/>
    <tableColumn id="14464" xr3:uid="{3F9BCBA9-F5FB-4E35-B494-DE908F794CCD}" name="Colonne14441"/>
    <tableColumn id="14465" xr3:uid="{0792A8FF-0CC4-4602-80EE-4843EBCCC149}" name="Colonne14442"/>
    <tableColumn id="14466" xr3:uid="{4BDD72B4-591C-425C-946E-EC9A6A53CD06}" name="Colonne14443"/>
    <tableColumn id="14467" xr3:uid="{4D75ACD2-2847-4176-B4DA-2E73352E31BA}" name="Colonne14444"/>
    <tableColumn id="14468" xr3:uid="{05DA1357-5F7F-488F-AA6B-56A67D381D9E}" name="Colonne14445"/>
    <tableColumn id="14469" xr3:uid="{157F1D5B-6AE1-4266-90AA-745E9B059978}" name="Colonne14446"/>
    <tableColumn id="14470" xr3:uid="{B6DA9A81-CE15-403A-BB82-5F38D018250F}" name="Colonne14447"/>
    <tableColumn id="14471" xr3:uid="{4B983DAA-1234-4CD5-BA64-030933842701}" name="Colonne14448"/>
    <tableColumn id="14472" xr3:uid="{361146F0-0904-4EAA-967E-95813CDDD95A}" name="Colonne14449"/>
    <tableColumn id="14473" xr3:uid="{38D011C7-1F12-49C6-BBEC-386F2C4C2C19}" name="Colonne14450"/>
    <tableColumn id="14474" xr3:uid="{E9BB8BEF-5D26-4207-AA65-57FC4720D55A}" name="Colonne14451"/>
    <tableColumn id="14475" xr3:uid="{5F1852ED-A426-4D40-A1CD-70A34AF41090}" name="Colonne14452"/>
    <tableColumn id="14476" xr3:uid="{92A05314-B10C-4509-9F8B-50B705296343}" name="Colonne14453"/>
    <tableColumn id="14477" xr3:uid="{C50F2411-2D56-43C9-B616-CF5BDF6929FC}" name="Colonne14454"/>
    <tableColumn id="14478" xr3:uid="{CAB6F9A9-8807-405C-8F63-660F278B065C}" name="Colonne14455"/>
    <tableColumn id="14479" xr3:uid="{ED54E85F-97CE-4B1D-A143-EB9E84795ED9}" name="Colonne14456"/>
    <tableColumn id="14480" xr3:uid="{DF4FCD8E-ECFA-48E3-80CB-9B6B3699321D}" name="Colonne14457"/>
    <tableColumn id="14481" xr3:uid="{3F2C31A5-DCDD-4CFB-A601-903F6ECBF3CD}" name="Colonne14458"/>
    <tableColumn id="14482" xr3:uid="{DEFA0564-7119-4BFC-B140-BE82F282343C}" name="Colonne14459"/>
    <tableColumn id="14483" xr3:uid="{B86BE8D1-936C-445B-AEBE-EB21F5C6587E}" name="Colonne14460"/>
    <tableColumn id="14484" xr3:uid="{997D768D-9045-4325-86A6-DC41670BB015}" name="Colonne14461"/>
    <tableColumn id="14485" xr3:uid="{9B1941A0-D84A-4143-B286-D986BA1ABB1A}" name="Colonne14462"/>
    <tableColumn id="14486" xr3:uid="{BA8870C2-60E6-4862-AE0E-C08FFD411804}" name="Colonne14463"/>
    <tableColumn id="14487" xr3:uid="{DE512837-8F9F-45C6-89DC-051A470BBFFE}" name="Colonne14464"/>
    <tableColumn id="14488" xr3:uid="{343917FA-4461-4749-B285-6FA96652A898}" name="Colonne14465"/>
    <tableColumn id="14489" xr3:uid="{BC42C8A7-3CC7-4152-89B8-348A302D7957}" name="Colonne14466"/>
    <tableColumn id="14490" xr3:uid="{F03DF9E4-5BDD-45D5-B4BD-0D3886BB3145}" name="Colonne14467"/>
    <tableColumn id="14491" xr3:uid="{0FCA7043-B6A8-45A7-935F-8464ACCFD74C}" name="Colonne14468"/>
    <tableColumn id="14492" xr3:uid="{6470504B-747F-4087-8E03-1E5D98D00EA8}" name="Colonne14469"/>
    <tableColumn id="14493" xr3:uid="{23EC618A-13F3-4789-8627-3C721968AC7A}" name="Colonne14470"/>
    <tableColumn id="14494" xr3:uid="{AA1FB7B6-538C-4040-BDBE-72B2223EA569}" name="Colonne14471"/>
    <tableColumn id="14495" xr3:uid="{91E5BB19-DE95-4AD6-980C-CED98D8DFAC6}" name="Colonne14472"/>
    <tableColumn id="14496" xr3:uid="{3E3E2C6D-6E06-45B9-BBC5-9D5A6E324C05}" name="Colonne14473"/>
    <tableColumn id="14497" xr3:uid="{C846B941-9ADF-43B2-9193-A32079A5393A}" name="Colonne14474"/>
    <tableColumn id="14498" xr3:uid="{91CA583C-3804-49A0-8296-B2B3DA7AA47C}" name="Colonne14475"/>
    <tableColumn id="14499" xr3:uid="{A922B694-DBA8-4684-8279-8965499A922A}" name="Colonne14476"/>
    <tableColumn id="14500" xr3:uid="{6AC6459A-B606-438E-A06D-425264D47B2D}" name="Colonne14477"/>
    <tableColumn id="14501" xr3:uid="{C3425BF9-9931-450F-8D45-8197B3436C0F}" name="Colonne14478"/>
    <tableColumn id="14502" xr3:uid="{D8B658EA-8707-4119-938A-97895945B55E}" name="Colonne14479"/>
    <tableColumn id="14503" xr3:uid="{E50CFD46-B5B7-4E1D-92A2-C29785D5D28A}" name="Colonne14480"/>
    <tableColumn id="14504" xr3:uid="{1C665F14-63FE-4F4B-9A1B-772FB9682979}" name="Colonne14481"/>
    <tableColumn id="14505" xr3:uid="{FE031986-DA46-4788-AD9D-0D545A9A0640}" name="Colonne14482"/>
    <tableColumn id="14506" xr3:uid="{79909A17-8BA8-48A6-AA34-48D3EB57D421}" name="Colonne14483"/>
    <tableColumn id="14507" xr3:uid="{6B933D87-9E46-465A-8547-8D5A349CDA4E}" name="Colonne14484"/>
    <tableColumn id="14508" xr3:uid="{D664BDC9-D66E-41F1-A9D5-6140AFA40ADB}" name="Colonne14485"/>
    <tableColumn id="14509" xr3:uid="{F116EAF8-5F1B-4D5C-94E9-814621EEFDD9}" name="Colonne14486"/>
    <tableColumn id="14510" xr3:uid="{472EBE6D-7CAC-4A99-8DE5-B2EA2E8657EA}" name="Colonne14487"/>
    <tableColumn id="14511" xr3:uid="{4E78F4D2-25C7-4717-B633-E715EA772CD3}" name="Colonne14488"/>
    <tableColumn id="14512" xr3:uid="{7405FF11-1778-4EED-BF88-F898E9ECC268}" name="Colonne14489"/>
    <tableColumn id="14513" xr3:uid="{E7B0B8B8-C571-46D0-9812-2E9C196B6F33}" name="Colonne14490"/>
    <tableColumn id="14514" xr3:uid="{A8AF96F5-FD85-4F30-816A-4BEF9587C3EE}" name="Colonne14491"/>
    <tableColumn id="14515" xr3:uid="{C94C60B9-AA78-4272-855B-F888B6FCC230}" name="Colonne14492"/>
    <tableColumn id="14516" xr3:uid="{225EBB59-1FFF-468F-BF79-373A6B6D03F7}" name="Colonne14493"/>
    <tableColumn id="14517" xr3:uid="{1F067516-B294-426D-A56A-46C78A85CDFD}" name="Colonne14494"/>
    <tableColumn id="14518" xr3:uid="{48804D97-DEAB-4471-AA0C-60CEA9161DB2}" name="Colonne14495"/>
    <tableColumn id="14519" xr3:uid="{4D652C04-C568-4FBA-94FE-A120C499395B}" name="Colonne14496"/>
    <tableColumn id="14520" xr3:uid="{686D9303-8FFC-4679-B63D-75F529B8A442}" name="Colonne14497"/>
    <tableColumn id="14521" xr3:uid="{9685ED4B-CA57-4742-AB2B-D3AF838B1CC2}" name="Colonne14498"/>
    <tableColumn id="14522" xr3:uid="{9420F588-0B10-4C4C-A91E-B00916BD5F8B}" name="Colonne14499"/>
    <tableColumn id="14523" xr3:uid="{D6E2DD29-8BCC-4F21-99A4-1C3253545175}" name="Colonne14500"/>
    <tableColumn id="14524" xr3:uid="{869DCEB0-E1E1-4500-80F7-AC3CE759E600}" name="Colonne14501"/>
    <tableColumn id="14525" xr3:uid="{8E044F7D-A949-4C71-93A2-B3F780CA055D}" name="Colonne14502"/>
    <tableColumn id="14526" xr3:uid="{AC23E32B-9817-44F1-9E60-A0C4AF5EFC42}" name="Colonne14503"/>
    <tableColumn id="14527" xr3:uid="{0945095E-8EA4-4C02-8726-D4F19BB84A87}" name="Colonne14504"/>
    <tableColumn id="14528" xr3:uid="{E33AD000-066D-4D85-BCDC-E03B290C1520}" name="Colonne14505"/>
    <tableColumn id="14529" xr3:uid="{411A0974-60DB-4850-BFBD-561A7DD4D8EC}" name="Colonne14506"/>
    <tableColumn id="14530" xr3:uid="{E32A1380-BFDB-4811-9ADC-60ED94E482FD}" name="Colonne14507"/>
    <tableColumn id="14531" xr3:uid="{42BB8763-9BC2-4B12-90A8-141A99B13755}" name="Colonne14508"/>
    <tableColumn id="14532" xr3:uid="{A2BB3B58-38D1-456F-B844-EC065E81C9C7}" name="Colonne14509"/>
    <tableColumn id="14533" xr3:uid="{126A7A33-9C59-4A55-8F2D-DE0552B312EF}" name="Colonne14510"/>
    <tableColumn id="14534" xr3:uid="{90AC3794-6DA5-4FD8-9535-3573A426246E}" name="Colonne14511"/>
    <tableColumn id="14535" xr3:uid="{54417157-182B-4E79-ABB0-2E1FA9120716}" name="Colonne14512"/>
    <tableColumn id="14536" xr3:uid="{53636DE0-A6BD-4D0C-9EE8-616DC2D5EF34}" name="Colonne14513"/>
    <tableColumn id="14537" xr3:uid="{907EAC27-72F7-4FF4-826F-F7A6AF919374}" name="Colonne14514"/>
    <tableColumn id="14538" xr3:uid="{71F35A3E-0243-49E8-A960-9E406AF23294}" name="Colonne14515"/>
    <tableColumn id="14539" xr3:uid="{C53B522A-CE3B-4544-A623-2144FA6200AF}" name="Colonne14516"/>
    <tableColumn id="14540" xr3:uid="{FA2DEE77-6714-47AF-AD3F-9AA4028D21C4}" name="Colonne14517"/>
    <tableColumn id="14541" xr3:uid="{E8DCDDAD-5EF3-4C6B-8FFF-FBD1EEEC1017}" name="Colonne14518"/>
    <tableColumn id="14542" xr3:uid="{D9BBA72A-B5B9-4833-8FB1-A5CAF93DD43C}" name="Colonne14519"/>
    <tableColumn id="14543" xr3:uid="{19619908-4DD5-40BC-8863-87F930F127D4}" name="Colonne14520"/>
    <tableColumn id="14544" xr3:uid="{9EFB7772-AAB9-4E27-AAAA-F41851CDF2CA}" name="Colonne14521"/>
    <tableColumn id="14545" xr3:uid="{7C7E8346-5BD2-4932-9FCE-DE62C19EDF21}" name="Colonne14522"/>
    <tableColumn id="14546" xr3:uid="{46554005-99FB-4885-A48E-D17CA1519A91}" name="Colonne14523"/>
    <tableColumn id="14547" xr3:uid="{8CCFB633-5A78-4C2F-839D-DADDAB861872}" name="Colonne14524"/>
    <tableColumn id="14548" xr3:uid="{4310C888-47A8-49B6-97D4-EB4F28601571}" name="Colonne14525"/>
    <tableColumn id="14549" xr3:uid="{FAB57C9E-6EC5-492E-B8F5-F121E6F160A1}" name="Colonne14526"/>
    <tableColumn id="14550" xr3:uid="{31071FFD-D1A1-4435-8754-1398DAC28A1A}" name="Colonne14527"/>
    <tableColumn id="14551" xr3:uid="{F3E1EBCA-7868-4F54-8995-AEBF95EDA984}" name="Colonne14528"/>
    <tableColumn id="14552" xr3:uid="{E9E73CF8-0CA0-4A7E-9DFA-39F6DC7B8C2D}" name="Colonne14529"/>
    <tableColumn id="14553" xr3:uid="{481436DC-62AF-4A09-8258-335AD0C8B79D}" name="Colonne14530"/>
    <tableColumn id="14554" xr3:uid="{37C33FEF-07E3-409C-8799-339B03F0560A}" name="Colonne14531"/>
    <tableColumn id="14555" xr3:uid="{4D521C45-7CA1-4A85-AF90-78020D7C240F}" name="Colonne14532"/>
    <tableColumn id="14556" xr3:uid="{E658AD92-6426-4337-B7B8-CB08542D0B11}" name="Colonne14533"/>
    <tableColumn id="14557" xr3:uid="{D90FE04A-5447-4891-A1E5-4ECC4A9DC1D5}" name="Colonne14534"/>
    <tableColumn id="14558" xr3:uid="{F90A1FDA-D1DD-48BE-BBD6-9D71990FE7BE}" name="Colonne14535"/>
    <tableColumn id="14559" xr3:uid="{F66442F8-A220-40D3-B732-4322890D9990}" name="Colonne14536"/>
    <tableColumn id="14560" xr3:uid="{AD7B76E0-CEE4-4378-A498-65508A4C2D0E}" name="Colonne14537"/>
    <tableColumn id="14561" xr3:uid="{E35A1465-628D-44A8-A8A0-BBC9FB3E148C}" name="Colonne14538"/>
    <tableColumn id="14562" xr3:uid="{53A62BDB-8AD0-4BED-A7D8-F5209B82BD3E}" name="Colonne14539"/>
    <tableColumn id="14563" xr3:uid="{CD66963C-CE14-4C92-A073-82251E964695}" name="Colonne14540"/>
    <tableColumn id="14564" xr3:uid="{D646EF29-79D6-4924-813D-173FC6DCC1C3}" name="Colonne14541"/>
    <tableColumn id="14565" xr3:uid="{7C9749F0-A499-4081-9494-A4CDFADB8830}" name="Colonne14542"/>
    <tableColumn id="14566" xr3:uid="{B46845AC-CE86-4F68-9288-D11723D0774F}" name="Colonne14543"/>
    <tableColumn id="14567" xr3:uid="{2DDF619D-9C29-43FC-AA34-4B38057E4FBA}" name="Colonne14544"/>
    <tableColumn id="14568" xr3:uid="{07554AAC-AF97-49D7-8C38-9771F4D29DEB}" name="Colonne14545"/>
    <tableColumn id="14569" xr3:uid="{A8C7F93C-C6CA-4467-B2E2-B9BE31CA2CCF}" name="Colonne14546"/>
    <tableColumn id="14570" xr3:uid="{3B4F9DAB-8B8B-4A23-83D2-306E56622E0D}" name="Colonne14547"/>
    <tableColumn id="14571" xr3:uid="{216E1D34-FCF7-4A8D-A25C-1A25E86C3776}" name="Colonne14548"/>
    <tableColumn id="14572" xr3:uid="{4C43E1EB-1F4F-4167-A609-2FC5612256CC}" name="Colonne14549"/>
    <tableColumn id="14573" xr3:uid="{9FE90699-665F-4ED9-B162-26D5B664D1FE}" name="Colonne14550"/>
    <tableColumn id="14574" xr3:uid="{81133B80-1529-41E6-97DB-43EDDBD18231}" name="Colonne14551"/>
    <tableColumn id="14575" xr3:uid="{5AB95027-7379-4D61-9AAC-C273737F736E}" name="Colonne14552"/>
    <tableColumn id="14576" xr3:uid="{34EC90A1-4BDA-4C11-9FDD-4929A482E85E}" name="Colonne14553"/>
    <tableColumn id="14577" xr3:uid="{1FC16F84-13B4-4070-A142-9C3C2C01DF83}" name="Colonne14554"/>
    <tableColumn id="14578" xr3:uid="{A8F60AB5-ADBF-4E2B-A4C1-DDBCD21736E3}" name="Colonne14555"/>
    <tableColumn id="14579" xr3:uid="{A7CCBF23-9CCA-4FDC-B270-2A68E72D0F09}" name="Colonne14556"/>
    <tableColumn id="14580" xr3:uid="{A01DDC8D-04EB-4026-85A4-28DD3CFC0932}" name="Colonne14557"/>
    <tableColumn id="14581" xr3:uid="{3DA13DC9-0E10-48A2-9988-8541E0F48F03}" name="Colonne14558"/>
    <tableColumn id="14582" xr3:uid="{EFCBD492-50A7-4E6D-89AF-63A2AEB74F72}" name="Colonne14559"/>
    <tableColumn id="14583" xr3:uid="{F5A766DE-8230-481E-9F07-70F940073A36}" name="Colonne14560"/>
    <tableColumn id="14584" xr3:uid="{8CCAA418-19F2-49DF-8990-4C19AFCAFD15}" name="Colonne14561"/>
    <tableColumn id="14585" xr3:uid="{BE247028-AF52-4045-AABD-08BA7DF92EF2}" name="Colonne14562"/>
    <tableColumn id="14586" xr3:uid="{E9611166-58AA-4B27-ABDF-76E687ECE7DE}" name="Colonne14563"/>
    <tableColumn id="14587" xr3:uid="{F593BD9D-F90C-43F8-AD94-CF1244250770}" name="Colonne14564"/>
    <tableColumn id="14588" xr3:uid="{526DAAAB-8ACA-4B45-AC80-5ABDCBB0485A}" name="Colonne14565"/>
    <tableColumn id="14589" xr3:uid="{C1908BED-5C30-41BA-B9A0-03924B1FBF11}" name="Colonne14566"/>
    <tableColumn id="14590" xr3:uid="{6CFDE2E8-63E7-422E-9358-019773604227}" name="Colonne14567"/>
    <tableColumn id="14591" xr3:uid="{E6105FB8-38B1-4F11-A049-574249ADD944}" name="Colonne14568"/>
    <tableColumn id="14592" xr3:uid="{40812C49-8E36-4915-9A3D-1660BD7A0935}" name="Colonne14569"/>
    <tableColumn id="14593" xr3:uid="{67D9CFA4-DCAC-4F9F-BCB0-71AECF50A309}" name="Colonne14570"/>
    <tableColumn id="14594" xr3:uid="{D2C850C8-4066-4246-8218-55EBA77487B4}" name="Colonne14571"/>
    <tableColumn id="14595" xr3:uid="{6B29E4A2-1866-487A-802F-169008F3FD3A}" name="Colonne14572"/>
    <tableColumn id="14596" xr3:uid="{45F35C4C-9F67-4F80-ACB1-0BE984D5E229}" name="Colonne14573"/>
    <tableColumn id="14597" xr3:uid="{E50B152B-AA02-4705-9E58-EB291FEC3931}" name="Colonne14574"/>
    <tableColumn id="14598" xr3:uid="{39529A74-7B88-4DC9-B590-932E8A756636}" name="Colonne14575"/>
    <tableColumn id="14599" xr3:uid="{8705A90E-41A3-46D6-BCF8-55C8DCB2744E}" name="Colonne14576"/>
    <tableColumn id="14600" xr3:uid="{153C2321-74EA-407D-82C8-EF74921B6E44}" name="Colonne14577"/>
    <tableColumn id="14601" xr3:uid="{80D8D746-1C79-4DA8-9798-7B115BA99DB2}" name="Colonne14578"/>
    <tableColumn id="14602" xr3:uid="{C6A4D9B6-28F5-40ED-B823-A4CA48BE8FAB}" name="Colonne14579"/>
    <tableColumn id="14603" xr3:uid="{ABC868E1-2AB7-4781-A60E-A7B953C21D6E}" name="Colonne14580"/>
    <tableColumn id="14604" xr3:uid="{7A3F4F85-32E5-432B-BBB8-61136060780C}" name="Colonne14581"/>
    <tableColumn id="14605" xr3:uid="{EC580402-42F6-497F-83AB-05A5D76DCA9E}" name="Colonne14582"/>
    <tableColumn id="14606" xr3:uid="{86347CE2-9216-4C24-8681-053A9D5DFD92}" name="Colonne14583"/>
    <tableColumn id="14607" xr3:uid="{347C685B-F069-4F2D-B295-601E9B6F6621}" name="Colonne14584"/>
    <tableColumn id="14608" xr3:uid="{CDF0DE0A-01F9-419D-80ED-16A354EFFFBA}" name="Colonne14585"/>
    <tableColumn id="14609" xr3:uid="{E278050C-2AB4-4C4E-9194-892DFF7C2711}" name="Colonne14586"/>
    <tableColumn id="14610" xr3:uid="{FBB97114-3459-4364-8226-8BFC84F6AC73}" name="Colonne14587"/>
    <tableColumn id="14611" xr3:uid="{40C5255B-05B7-474B-AB82-4DA495A26A3C}" name="Colonne14588"/>
    <tableColumn id="14612" xr3:uid="{41898632-912E-4344-8D07-D765DFCE5D6F}" name="Colonne14589"/>
    <tableColumn id="14613" xr3:uid="{4DFCEE44-7C30-4A43-99A0-841560DBD991}" name="Colonne14590"/>
    <tableColumn id="14614" xr3:uid="{0A72748F-AA90-4A3A-BAE7-2EF89DCFC3D7}" name="Colonne14591"/>
    <tableColumn id="14615" xr3:uid="{675CE1C7-29C4-41E4-AD39-50E4906A3F4D}" name="Colonne14592"/>
    <tableColumn id="14616" xr3:uid="{39C24318-DFAD-4061-8873-C1424513F861}" name="Colonne14593"/>
    <tableColumn id="14617" xr3:uid="{04D55FAD-DA31-4671-B863-F94CE1217A51}" name="Colonne14594"/>
    <tableColumn id="14618" xr3:uid="{5B46C081-420B-4999-9DC6-2035BA1C20C9}" name="Colonne14595"/>
    <tableColumn id="14619" xr3:uid="{54C66B34-37E6-46D1-9189-4FFF7D45DDD6}" name="Colonne14596"/>
    <tableColumn id="14620" xr3:uid="{BD2EE262-3EF7-47E7-A868-A3AF9178177D}" name="Colonne14597"/>
    <tableColumn id="14621" xr3:uid="{878F4019-84BB-4C99-A7FC-6D0C2F1909CD}" name="Colonne14598"/>
    <tableColumn id="14622" xr3:uid="{8DCA5DE0-06E4-4701-B3BC-7B3F5955A4C3}" name="Colonne14599"/>
    <tableColumn id="14623" xr3:uid="{E48C0900-023F-4B3A-BAF5-D52B66478ECA}" name="Colonne14600"/>
    <tableColumn id="14624" xr3:uid="{CA1AC882-F321-488B-94DA-0D0A2EBB76B8}" name="Colonne14601"/>
    <tableColumn id="14625" xr3:uid="{EF9A025A-A566-4873-8C1D-56DA827FB7E8}" name="Colonne14602"/>
    <tableColumn id="14626" xr3:uid="{8295E372-BED7-4F7B-877E-34E2152E11EE}" name="Colonne14603"/>
    <tableColumn id="14627" xr3:uid="{A34CD377-85B4-4965-8D50-A58BE0CE8D80}" name="Colonne14604"/>
    <tableColumn id="14628" xr3:uid="{2026F8C5-4AE4-43FB-AE1A-BB999B198BAD}" name="Colonne14605"/>
    <tableColumn id="14629" xr3:uid="{2FE2E5F6-A7AE-43B8-B592-DF5D96E9E9AA}" name="Colonne14606"/>
    <tableColumn id="14630" xr3:uid="{F3901C1D-947B-4815-B720-2AF9ED97968A}" name="Colonne14607"/>
    <tableColumn id="14631" xr3:uid="{39480EFA-5571-4E4D-BC4F-7442036DDDFB}" name="Colonne14608"/>
    <tableColumn id="14632" xr3:uid="{F0299E92-BB99-4302-A9E0-C5D389DC8A1E}" name="Colonne14609"/>
    <tableColumn id="14633" xr3:uid="{ED47741B-A7EF-4C90-A7CA-F7183309988C}" name="Colonne14610"/>
    <tableColumn id="14634" xr3:uid="{80B5D675-7929-4F83-99E9-523AB6C0A9E4}" name="Colonne14611"/>
    <tableColumn id="14635" xr3:uid="{30C6E9BB-3003-4A26-BDBC-B00B8B7DCF1A}" name="Colonne14612"/>
    <tableColumn id="14636" xr3:uid="{2EB07CB9-4444-4FB0-9AC1-C3EB6D64E510}" name="Colonne14613"/>
    <tableColumn id="14637" xr3:uid="{9E480FC4-B901-4C2D-8F71-7F20FD354214}" name="Colonne14614"/>
    <tableColumn id="14638" xr3:uid="{597B3B81-9280-4E37-A09D-5D6F97262728}" name="Colonne14615"/>
    <tableColumn id="14639" xr3:uid="{4073B6AC-BCB6-4469-B1DE-71D9C3C94197}" name="Colonne14616"/>
    <tableColumn id="14640" xr3:uid="{6EC34620-F698-4A6E-B5FF-D3E75E611972}" name="Colonne14617"/>
    <tableColumn id="14641" xr3:uid="{E1DB0278-6819-494C-813D-4747C8064E38}" name="Colonne14618"/>
    <tableColumn id="14642" xr3:uid="{4CC44EF3-922C-46E6-8C1B-024F416B3E25}" name="Colonne14619"/>
    <tableColumn id="14643" xr3:uid="{94BF5D31-0691-4D17-BE8F-AD8B5BD86221}" name="Colonne14620"/>
    <tableColumn id="14644" xr3:uid="{B5408E98-0F8D-4343-918E-ED3B78B79596}" name="Colonne14621"/>
    <tableColumn id="14645" xr3:uid="{EE7A7A52-8BB1-4EF4-A721-E120436DAEDD}" name="Colonne14622"/>
    <tableColumn id="14646" xr3:uid="{4A55403F-2FE3-4D7E-808F-C714895B223C}" name="Colonne14623"/>
    <tableColumn id="14647" xr3:uid="{927E19C1-ACAD-409B-8A9E-058A0C8A4569}" name="Colonne14624"/>
    <tableColumn id="14648" xr3:uid="{11B718AA-7E43-4591-BC69-006C36FB4A34}" name="Colonne14625"/>
    <tableColumn id="14649" xr3:uid="{167D5A06-46D7-4B7D-B3ED-F8B3843E3621}" name="Colonne14626"/>
    <tableColumn id="14650" xr3:uid="{3BAA971C-E0C2-4748-B27B-13CFFFCC15A3}" name="Colonne14627"/>
    <tableColumn id="14651" xr3:uid="{67B06BB3-E85B-43C1-9BBF-6D054F6FA458}" name="Colonne14628"/>
    <tableColumn id="14652" xr3:uid="{BE34FF54-60D9-454C-BF62-10ADD3460678}" name="Colonne14629"/>
    <tableColumn id="14653" xr3:uid="{A9298855-071A-45F1-AE7C-C1BED88C9736}" name="Colonne14630"/>
    <tableColumn id="14654" xr3:uid="{F407EF4F-C77B-432E-B824-7D1DAF7133F5}" name="Colonne14631"/>
    <tableColumn id="14655" xr3:uid="{461E513D-9F07-4B83-A122-9C7C5976BAA0}" name="Colonne14632"/>
    <tableColumn id="14656" xr3:uid="{D7896F10-FC07-46DA-B4BE-E191D3696868}" name="Colonne14633"/>
    <tableColumn id="14657" xr3:uid="{560E367C-DDA4-42BB-AB89-1FE92B813F55}" name="Colonne14634"/>
    <tableColumn id="14658" xr3:uid="{9627FE73-B1D8-4A2C-B548-AAFB213B518E}" name="Colonne14635"/>
    <tableColumn id="14659" xr3:uid="{9D5F9348-3750-4B36-9B5A-6E7FA1783723}" name="Colonne14636"/>
    <tableColumn id="14660" xr3:uid="{1231D460-F9CE-4EEA-94BC-FA2E662720A8}" name="Colonne14637"/>
    <tableColumn id="14661" xr3:uid="{C63AFF9A-D614-4590-8019-E0F9C57C678E}" name="Colonne14638"/>
    <tableColumn id="14662" xr3:uid="{E0045DDC-B6B9-438E-B78A-215130C1CEBA}" name="Colonne14639"/>
    <tableColumn id="14663" xr3:uid="{582E6D15-F832-410A-B005-F3B2B32DA917}" name="Colonne14640"/>
    <tableColumn id="14664" xr3:uid="{56116C11-A10D-4E21-8907-4C36093B75C7}" name="Colonne14641"/>
    <tableColumn id="14665" xr3:uid="{08DD5BA5-1A64-4E20-947E-ADBF64C85EF0}" name="Colonne14642"/>
    <tableColumn id="14666" xr3:uid="{193F7DD5-BC63-4D34-B0B6-427FF25737E0}" name="Colonne14643"/>
    <tableColumn id="14667" xr3:uid="{6B309DFB-8DE7-4D3E-A720-E14C51CC8DF6}" name="Colonne14644"/>
    <tableColumn id="14668" xr3:uid="{B2C1631C-1169-4943-A17F-4A298B6568A0}" name="Colonne14645"/>
    <tableColumn id="14669" xr3:uid="{FF37BF36-282C-453F-89D1-9DBF3FE69E83}" name="Colonne14646"/>
    <tableColumn id="14670" xr3:uid="{2E8F1F1B-496F-46C8-98A8-6403999458E5}" name="Colonne14647"/>
    <tableColumn id="14671" xr3:uid="{19CBB39F-8934-4EC3-B209-70BBA709944F}" name="Colonne14648"/>
    <tableColumn id="14672" xr3:uid="{B6177029-6063-4C99-B6D2-765BF3495618}" name="Colonne14649"/>
    <tableColumn id="14673" xr3:uid="{6B208F13-727D-41E0-B6A4-E86358573A33}" name="Colonne14650"/>
    <tableColumn id="14674" xr3:uid="{97D858E9-D8A8-4CB0-A22C-E2915BB8B618}" name="Colonne14651"/>
    <tableColumn id="14675" xr3:uid="{70B51FE5-5C1F-4BEA-8D92-327780655F8D}" name="Colonne14652"/>
    <tableColumn id="14676" xr3:uid="{3F10D16A-1726-4669-8418-6211D55BA828}" name="Colonne14653"/>
    <tableColumn id="14677" xr3:uid="{3B2F6E77-D4B0-408D-A7DC-9A7FED0E913D}" name="Colonne14654"/>
    <tableColumn id="14678" xr3:uid="{CADA4F20-FAA8-453D-9C6E-C9FC33E77FD7}" name="Colonne14655"/>
    <tableColumn id="14679" xr3:uid="{F5B2CB7A-7807-4ABC-84F1-06A71882F1E4}" name="Colonne14656"/>
    <tableColumn id="14680" xr3:uid="{0308340A-3435-416F-A904-B198FD0C0824}" name="Colonne14657"/>
    <tableColumn id="14681" xr3:uid="{E966072E-6822-41C9-BB9D-ADA605FC2FDA}" name="Colonne14658"/>
    <tableColumn id="14682" xr3:uid="{99ED4758-B734-4C5C-86B1-49BDDBDBF6E0}" name="Colonne14659"/>
    <tableColumn id="14683" xr3:uid="{B0B62BC1-6F58-43AB-AB69-6C6AE7FF3802}" name="Colonne14660"/>
    <tableColumn id="14684" xr3:uid="{16A6CCE8-A952-44CE-A76D-6FD90ACD8302}" name="Colonne14661"/>
    <tableColumn id="14685" xr3:uid="{2C0258F0-8314-4DAF-A2E6-9C7B4906D54E}" name="Colonne14662"/>
    <tableColumn id="14686" xr3:uid="{25403150-1D58-4C39-A6BF-8370A4564E5C}" name="Colonne14663"/>
    <tableColumn id="14687" xr3:uid="{F3D9EEB5-6632-48D3-A509-1FE14F9CA90A}" name="Colonne14664"/>
    <tableColumn id="14688" xr3:uid="{ADF0000B-4A72-446F-AF46-09CFE027DC11}" name="Colonne14665"/>
    <tableColumn id="14689" xr3:uid="{4F53CC79-2420-46CB-97D4-6A3EE74EB9D6}" name="Colonne14666"/>
    <tableColumn id="14690" xr3:uid="{AB71DF8D-0542-420B-8933-1A0D3829F2DA}" name="Colonne14667"/>
    <tableColumn id="14691" xr3:uid="{528ABA21-179E-4728-B22C-DF2BCD48E162}" name="Colonne14668"/>
    <tableColumn id="14692" xr3:uid="{B860F00B-6A74-4DB0-B283-71917C5E998D}" name="Colonne14669"/>
    <tableColumn id="14693" xr3:uid="{6B5EF26A-C534-465E-B85D-55128B933FB9}" name="Colonne14670"/>
    <tableColumn id="14694" xr3:uid="{6B723B97-ECFB-48ED-BFE1-CA3E4125E094}" name="Colonne14671"/>
    <tableColumn id="14695" xr3:uid="{AE78878B-7BE0-4F12-AD03-7393A0C56279}" name="Colonne14672"/>
    <tableColumn id="14696" xr3:uid="{7DB60CAE-EA53-421F-A829-5394827226C9}" name="Colonne14673"/>
    <tableColumn id="14697" xr3:uid="{6742EE97-1513-4DE6-A4EA-F97E87E1DF29}" name="Colonne14674"/>
    <tableColumn id="14698" xr3:uid="{B31D6F39-8236-49C2-9C06-0D6B6DCEF470}" name="Colonne14675"/>
    <tableColumn id="14699" xr3:uid="{51AB17E7-7B70-4D94-B28A-E82943CD1DC4}" name="Colonne14676"/>
    <tableColumn id="14700" xr3:uid="{404179DB-46E9-4336-BBE2-66DABBF51791}" name="Colonne14677"/>
    <tableColumn id="14701" xr3:uid="{A8ED46A1-84F7-4D82-8527-BC915CCAED06}" name="Colonne14678"/>
    <tableColumn id="14702" xr3:uid="{5244FFD9-7A9F-4310-A72E-E40443A7AEEA}" name="Colonne14679"/>
    <tableColumn id="14703" xr3:uid="{B18CFC17-9EAC-48DC-8ADA-896DD8D12B6D}" name="Colonne14680"/>
    <tableColumn id="14704" xr3:uid="{D7282272-1060-428D-97FE-B8D8B3804BB6}" name="Colonne14681"/>
    <tableColumn id="14705" xr3:uid="{EDB9EAB8-68D7-4562-8016-3B2CBC0E7469}" name="Colonne14682"/>
    <tableColumn id="14706" xr3:uid="{10EB8BDD-EABC-47B9-A87B-C4C57C75E0DE}" name="Colonne14683"/>
    <tableColumn id="14707" xr3:uid="{5A57F35C-ADDA-426D-B296-23331A9A054E}" name="Colonne14684"/>
    <tableColumn id="14708" xr3:uid="{A3B37075-869B-47A6-8F07-3F4A651182D7}" name="Colonne14685"/>
    <tableColumn id="14709" xr3:uid="{08FB1E48-DB9F-4A95-8FE1-E82964D06383}" name="Colonne14686"/>
    <tableColumn id="14710" xr3:uid="{DB8ADF01-4992-41AD-A810-AC4C720731CB}" name="Colonne14687"/>
    <tableColumn id="14711" xr3:uid="{E799E8C1-4713-4204-90CC-0A943F93FE83}" name="Colonne14688"/>
    <tableColumn id="14712" xr3:uid="{B15A6987-45F2-4828-99A6-8151D7FFB389}" name="Colonne14689"/>
    <tableColumn id="14713" xr3:uid="{2BB0023A-FD07-4616-9702-417D54795956}" name="Colonne14690"/>
    <tableColumn id="14714" xr3:uid="{211C6480-E612-4D78-97A7-BA3EB60FF122}" name="Colonne14691"/>
    <tableColumn id="14715" xr3:uid="{B5A05C7D-CCDA-4C46-946D-714A9FE8B9D4}" name="Colonne14692"/>
    <tableColumn id="14716" xr3:uid="{45167440-B1D8-4A24-BF03-97D5C9095EB1}" name="Colonne14693"/>
    <tableColumn id="14717" xr3:uid="{60FFE894-5157-47BF-B790-A003A0130A71}" name="Colonne14694"/>
    <tableColumn id="14718" xr3:uid="{6B713237-6139-4141-8E18-9E0EFFB05705}" name="Colonne14695"/>
    <tableColumn id="14719" xr3:uid="{5E6E3DD5-2B5B-41BF-A3F2-D09FD7264452}" name="Colonne14696"/>
    <tableColumn id="14720" xr3:uid="{F30A9A72-13A5-4BF6-A32B-37B95C78D9A5}" name="Colonne14697"/>
    <tableColumn id="14721" xr3:uid="{C9B24679-828C-4B39-B39E-09CA0FE7F6E2}" name="Colonne14698"/>
    <tableColumn id="14722" xr3:uid="{C0E4552F-B7A5-458B-A8BC-FBCCC0C7DF89}" name="Colonne14699"/>
    <tableColumn id="14723" xr3:uid="{71E99E45-DCDE-48FB-ACE5-3CF36DAD206F}" name="Colonne14700"/>
    <tableColumn id="14724" xr3:uid="{8E38ABD0-9CB0-418A-878C-37CABE6C1737}" name="Colonne14701"/>
    <tableColumn id="14725" xr3:uid="{011EAE8F-CBF5-4316-B0C3-B798266F7090}" name="Colonne14702"/>
    <tableColumn id="14726" xr3:uid="{D2FACD50-7C28-4C14-8947-0B620CBD7DD4}" name="Colonne14703"/>
    <tableColumn id="14727" xr3:uid="{81BA3E7E-C722-4DD8-B61A-9F45DD704D1D}" name="Colonne14704"/>
    <tableColumn id="14728" xr3:uid="{52A0FDD6-8841-4A6C-826F-D62EB5D017DD}" name="Colonne14705"/>
    <tableColumn id="14729" xr3:uid="{643301D6-5E22-4B9E-8362-6FFE09BE8E4B}" name="Colonne14706"/>
    <tableColumn id="14730" xr3:uid="{8F88FE69-200C-4407-B1A9-F938792D6865}" name="Colonne14707"/>
    <tableColumn id="14731" xr3:uid="{55FB2E50-798F-4B35-B077-87511B18D5B8}" name="Colonne14708"/>
    <tableColumn id="14732" xr3:uid="{8C854AF8-714E-41AA-8DF2-784FBA87A426}" name="Colonne14709"/>
    <tableColumn id="14733" xr3:uid="{F9CF9E8C-9C01-46B9-ACBF-367E9320AFB5}" name="Colonne14710"/>
    <tableColumn id="14734" xr3:uid="{43B405CA-EC56-4AC6-B47E-B6CC35292CD8}" name="Colonne14711"/>
    <tableColumn id="14735" xr3:uid="{D1D9EA3F-34F2-476B-8C53-25208CF12A1A}" name="Colonne14712"/>
    <tableColumn id="14736" xr3:uid="{4D80CC2C-BCA8-44E3-9460-799AC78BA5D7}" name="Colonne14713"/>
    <tableColumn id="14737" xr3:uid="{0AA0C255-A3D2-4C8E-8DEA-2B2B4767241A}" name="Colonne14714"/>
    <tableColumn id="14738" xr3:uid="{DE38D739-88E5-496C-888C-CD81994C29B2}" name="Colonne14715"/>
    <tableColumn id="14739" xr3:uid="{6FF45B19-02A3-4808-92E4-0F672F9AC081}" name="Colonne14716"/>
    <tableColumn id="14740" xr3:uid="{F3ED864C-91A8-4942-80E3-7A0EC04A8FD1}" name="Colonne14717"/>
    <tableColumn id="14741" xr3:uid="{C3992F1E-D700-4FC0-832F-DB95358EE523}" name="Colonne14718"/>
    <tableColumn id="14742" xr3:uid="{B0C1ED2F-6FA6-48F2-961C-6CFE1E1AECAB}" name="Colonne14719"/>
    <tableColumn id="14743" xr3:uid="{109590E1-0041-4022-8B5E-AA58FCFE5BB5}" name="Colonne14720"/>
    <tableColumn id="14744" xr3:uid="{62ADEE13-C6F4-4BCF-BA88-F8E902A3A2E3}" name="Colonne14721"/>
    <tableColumn id="14745" xr3:uid="{FA64AD77-7B54-43D1-90C6-526B8394C34B}" name="Colonne14722"/>
    <tableColumn id="14746" xr3:uid="{C4159C27-1351-403A-AA9F-302F3B6C9169}" name="Colonne14723"/>
    <tableColumn id="14747" xr3:uid="{2AFF8BCF-BF59-4BEE-ACFA-19B930F1C327}" name="Colonne14724"/>
    <tableColumn id="14748" xr3:uid="{2B09CE2A-5C33-4E15-9228-77306478AEC9}" name="Colonne14725"/>
    <tableColumn id="14749" xr3:uid="{759C2D0B-A629-4BE1-AE71-9BD141B6F3DD}" name="Colonne14726"/>
    <tableColumn id="14750" xr3:uid="{A50BC97C-6978-43D6-AC41-678DE710D8C7}" name="Colonne14727"/>
    <tableColumn id="14751" xr3:uid="{95777965-3B01-4689-8299-EC1DD45207C3}" name="Colonne14728"/>
    <tableColumn id="14752" xr3:uid="{38A4F07B-13F7-44AE-BC43-184C9C177779}" name="Colonne14729"/>
    <tableColumn id="14753" xr3:uid="{D7288894-F38B-40AA-AF59-28731058A375}" name="Colonne14730"/>
    <tableColumn id="14754" xr3:uid="{1D7DC73B-35C1-49E6-BE20-661B481B0F72}" name="Colonne14731"/>
    <tableColumn id="14755" xr3:uid="{A90C1099-6E87-40EA-B5BE-BB5CCCDDF2FA}" name="Colonne14732"/>
    <tableColumn id="14756" xr3:uid="{D4A1A16B-BB57-4ED6-9D3F-FABBF7C7604D}" name="Colonne14733"/>
    <tableColumn id="14757" xr3:uid="{0703F74C-244D-4A8C-92BB-F9610FEDA1CE}" name="Colonne14734"/>
    <tableColumn id="14758" xr3:uid="{DFE57B34-DA48-4176-A6F4-7360202D5454}" name="Colonne14735"/>
    <tableColumn id="14759" xr3:uid="{11EAE809-5244-426E-B509-AF5D22F9E5D8}" name="Colonne14736"/>
    <tableColumn id="14760" xr3:uid="{090ADFD0-BA2F-4475-8327-F33D7C6CE4CC}" name="Colonne14737"/>
    <tableColumn id="14761" xr3:uid="{A544C7B5-21F4-4383-A3AB-F09096694947}" name="Colonne14738"/>
    <tableColumn id="14762" xr3:uid="{4229B9A5-7C86-4DC6-B113-4AC8450DB117}" name="Colonne14739"/>
    <tableColumn id="14763" xr3:uid="{B05E7444-ADE5-499D-BA4E-013C4835590D}" name="Colonne14740"/>
    <tableColumn id="14764" xr3:uid="{C315C692-D6DA-4E85-9F43-AFBF056FD7B4}" name="Colonne14741"/>
    <tableColumn id="14765" xr3:uid="{5EB5A6EE-8250-4D7F-B670-C0FE74ADCB09}" name="Colonne14742"/>
    <tableColumn id="14766" xr3:uid="{AB2EB6A9-9654-423B-90DF-5162399F15AD}" name="Colonne14743"/>
    <tableColumn id="14767" xr3:uid="{1AE7E27D-4F51-40EC-8F52-FB07501F864B}" name="Colonne14744"/>
    <tableColumn id="14768" xr3:uid="{3402A807-C83D-47CA-A85C-FB238F3158F1}" name="Colonne14745"/>
    <tableColumn id="14769" xr3:uid="{C4D52D41-E494-4909-9F95-BE18DFEDB172}" name="Colonne14746"/>
    <tableColumn id="14770" xr3:uid="{DD40A7FC-BA4A-43AE-8354-E67B5F639917}" name="Colonne14747"/>
    <tableColumn id="14771" xr3:uid="{29435F16-5497-4DFE-A12C-CF45C73AAB48}" name="Colonne14748"/>
    <tableColumn id="14772" xr3:uid="{CD4612AE-FAFF-4D09-A218-CF7CF7B1F18F}" name="Colonne14749"/>
    <tableColumn id="14773" xr3:uid="{9F0D19F5-0F19-41E5-A6CB-D38FF5C011E7}" name="Colonne14750"/>
    <tableColumn id="14774" xr3:uid="{A12F61C4-1928-4889-B4FD-48D63F0C41C0}" name="Colonne14751"/>
    <tableColumn id="14775" xr3:uid="{12B3F059-9DDD-4A05-AC9C-456C484BCC73}" name="Colonne14752"/>
    <tableColumn id="14776" xr3:uid="{5A895449-802C-4362-A3C3-F2DC61BF3EF7}" name="Colonne14753"/>
    <tableColumn id="14777" xr3:uid="{A2B4A597-A8E5-4669-A573-7E35D5CC4AA8}" name="Colonne14754"/>
    <tableColumn id="14778" xr3:uid="{4152E6C4-F6D8-437C-AAC0-136C465006A0}" name="Colonne14755"/>
    <tableColumn id="14779" xr3:uid="{7E2ED172-5B3B-4A37-A08F-E57EE1FECB19}" name="Colonne14756"/>
    <tableColumn id="14780" xr3:uid="{2F2D09C9-809C-4584-88EA-49A098492351}" name="Colonne14757"/>
    <tableColumn id="14781" xr3:uid="{0FD3E2BD-326D-467E-8B6A-BA654D574ECC}" name="Colonne14758"/>
    <tableColumn id="14782" xr3:uid="{BBD7E97B-6D9C-4D38-BA15-492382E8746E}" name="Colonne14759"/>
    <tableColumn id="14783" xr3:uid="{A725B831-FC17-4036-B3D5-436A054CB4AE}" name="Colonne14760"/>
    <tableColumn id="14784" xr3:uid="{33E17309-E8F7-41EB-9B08-B6EA7675EAF2}" name="Colonne14761"/>
    <tableColumn id="14785" xr3:uid="{73A5AF8C-9D81-4EC5-B8E1-22015E88E896}" name="Colonne14762"/>
    <tableColumn id="14786" xr3:uid="{50058CFA-F135-4F74-BFEA-A0572E5CD85C}" name="Colonne14763"/>
    <tableColumn id="14787" xr3:uid="{82045800-EF1F-4F77-B7FF-4BB172E2FBC2}" name="Colonne14764"/>
    <tableColumn id="14788" xr3:uid="{94F96D82-16C3-41A9-9F28-B845D4DCA89B}" name="Colonne14765"/>
    <tableColumn id="14789" xr3:uid="{22414D4F-BC8D-4ADE-8CB4-52B4B7029153}" name="Colonne14766"/>
    <tableColumn id="14790" xr3:uid="{4E7E6370-91E2-4CA0-B697-05F3CA5EEDCC}" name="Colonne14767"/>
    <tableColumn id="14791" xr3:uid="{0F3F479A-7DD3-40F9-BDB1-8FC7DF1DC677}" name="Colonne14768"/>
    <tableColumn id="14792" xr3:uid="{8D15826A-EA45-4E79-AFF8-5B7AA495CB2D}" name="Colonne14769"/>
    <tableColumn id="14793" xr3:uid="{B9331DD7-A393-4A60-A88B-88B8F4F545BD}" name="Colonne14770"/>
    <tableColumn id="14794" xr3:uid="{5CE2676A-9CE3-4290-B2F8-0BF316C89C62}" name="Colonne14771"/>
    <tableColumn id="14795" xr3:uid="{1AF9EEA6-8E54-4C57-B19D-C3507D8520E7}" name="Colonne14772"/>
    <tableColumn id="14796" xr3:uid="{1509A2FB-A6DE-4BA7-843E-D6CFA97C9C21}" name="Colonne14773"/>
    <tableColumn id="14797" xr3:uid="{6DCF104F-916A-48C9-A94A-16D0E02C4779}" name="Colonne14774"/>
    <tableColumn id="14798" xr3:uid="{25544F2A-5B7C-4F0A-8E0C-1711E3EEB837}" name="Colonne14775"/>
    <tableColumn id="14799" xr3:uid="{A3887AD4-B6CC-45E3-9503-A0C9E8FF93DF}" name="Colonne14776"/>
    <tableColumn id="14800" xr3:uid="{BE145BBA-34FE-4A8E-8F5A-371476F8B280}" name="Colonne14777"/>
    <tableColumn id="14801" xr3:uid="{05273277-2740-46E7-BE8A-BFDF1E130A3F}" name="Colonne14778"/>
    <tableColumn id="14802" xr3:uid="{F69EDDE6-FF87-4EA9-A93E-B62C06F524ED}" name="Colonne14779"/>
    <tableColumn id="14803" xr3:uid="{0B26C0E6-B18A-4812-8E7B-AD8379342D92}" name="Colonne14780"/>
    <tableColumn id="14804" xr3:uid="{DD0F7FCC-28F4-4F0E-A16F-28B1CD5E6A26}" name="Colonne14781"/>
    <tableColumn id="14805" xr3:uid="{D5BC0485-F7B2-4D98-ACAF-B34D89154587}" name="Colonne14782"/>
    <tableColumn id="14806" xr3:uid="{A3C3FB03-9467-46B1-9263-35361A874246}" name="Colonne14783"/>
    <tableColumn id="14807" xr3:uid="{91F5D31D-379D-4239-AB9A-69A10D7E28E6}" name="Colonne14784"/>
    <tableColumn id="14808" xr3:uid="{2F510A09-676E-46FC-B28C-495CBBBE770D}" name="Colonne14785"/>
    <tableColumn id="14809" xr3:uid="{05026845-A250-4102-8365-2EDA957746BA}" name="Colonne14786"/>
    <tableColumn id="14810" xr3:uid="{71F0F043-DE1C-4E3E-94B8-7BB80186800B}" name="Colonne14787"/>
    <tableColumn id="14811" xr3:uid="{A9A9C5E9-EDB4-49DB-9ECD-6BE3DA7A8363}" name="Colonne14788"/>
    <tableColumn id="14812" xr3:uid="{E829C884-5D9E-467B-875D-1E9B61835619}" name="Colonne14789"/>
    <tableColumn id="14813" xr3:uid="{F6EF275E-5A36-45EE-8620-66CD81F274BA}" name="Colonne14790"/>
    <tableColumn id="14814" xr3:uid="{8FE76102-A80B-41B3-9592-3212F2A55F0C}" name="Colonne14791"/>
    <tableColumn id="14815" xr3:uid="{12871CB1-6360-4B0E-81BA-DD6E4C8041CD}" name="Colonne14792"/>
    <tableColumn id="14816" xr3:uid="{B076AEBA-20B3-4BF7-A928-752BED358D03}" name="Colonne14793"/>
    <tableColumn id="14817" xr3:uid="{6E91CF36-90DF-4446-B9AA-BE4B07D47276}" name="Colonne14794"/>
    <tableColumn id="14818" xr3:uid="{8E2AB4EB-F261-4B9D-9170-E9D87697EE75}" name="Colonne14795"/>
    <tableColumn id="14819" xr3:uid="{32CAA77B-D883-4D04-BA45-E4AC629AE38E}" name="Colonne14796"/>
    <tableColumn id="14820" xr3:uid="{5D2A189C-9997-44D1-B45F-C575F2157671}" name="Colonne14797"/>
    <tableColumn id="14821" xr3:uid="{47AB727F-C72D-4C06-96E1-0024F2E9A245}" name="Colonne14798"/>
    <tableColumn id="14822" xr3:uid="{FCB56732-2372-4C20-913E-E7A05B6D6ED1}" name="Colonne14799"/>
    <tableColumn id="14823" xr3:uid="{C47665A2-8E3B-4D6F-9665-C6FA2E510610}" name="Colonne14800"/>
    <tableColumn id="14824" xr3:uid="{E760D307-3200-40FB-A51E-D7F9B576D422}" name="Colonne14801"/>
    <tableColumn id="14825" xr3:uid="{36B35633-9EE8-467A-AB11-4804D0A1C49D}" name="Colonne14802"/>
    <tableColumn id="14826" xr3:uid="{30CAA9F1-891A-4B1C-BEB5-75BC104B1374}" name="Colonne14803"/>
    <tableColumn id="14827" xr3:uid="{CBA6D7F3-5EA5-44AB-B29B-5DE7045BE697}" name="Colonne14804"/>
    <tableColumn id="14828" xr3:uid="{5A0FE98B-B140-4824-A193-E5582682525D}" name="Colonne14805"/>
    <tableColumn id="14829" xr3:uid="{59649EC4-3A01-40D5-9586-396256A95DDD}" name="Colonne14806"/>
    <tableColumn id="14830" xr3:uid="{70B7C6E4-B58A-4856-B185-DEDAB0DAF579}" name="Colonne14807"/>
    <tableColumn id="14831" xr3:uid="{B13CC372-0B42-4DED-A138-39B0C30FE6F0}" name="Colonne14808"/>
    <tableColumn id="14832" xr3:uid="{A5781BCA-BFCF-422D-8534-58B9A02DA30C}" name="Colonne14809"/>
    <tableColumn id="14833" xr3:uid="{5D78D20A-2994-455B-8000-910A5F3897CA}" name="Colonne14810"/>
    <tableColumn id="14834" xr3:uid="{7475CA78-11EA-4E48-82ED-8E3C98EEBD77}" name="Colonne14811"/>
    <tableColumn id="14835" xr3:uid="{EA5DE37E-6652-4D04-952A-214E602982AC}" name="Colonne14812"/>
    <tableColumn id="14836" xr3:uid="{B0C9B9E2-7656-42AE-B064-9325C6C7FB90}" name="Colonne14813"/>
    <tableColumn id="14837" xr3:uid="{54BCCF4B-374C-4CAB-BAD4-BFA5D53840FD}" name="Colonne14814"/>
    <tableColumn id="14838" xr3:uid="{534A3BB8-D9D8-485A-95EE-F8E46FDB2AE1}" name="Colonne14815"/>
    <tableColumn id="14839" xr3:uid="{B8A361C7-C386-48D1-8E7A-816569DF6896}" name="Colonne14816"/>
    <tableColumn id="14840" xr3:uid="{37982490-6ACA-4145-8947-C492ADBE9E29}" name="Colonne14817"/>
    <tableColumn id="14841" xr3:uid="{9D7F6F5C-A0C6-44FA-BB45-BEBC344865FB}" name="Colonne14818"/>
    <tableColumn id="14842" xr3:uid="{BAB0DD4C-9017-4966-889A-FDF717C27281}" name="Colonne14819"/>
    <tableColumn id="14843" xr3:uid="{827B2DCB-EFAB-47B2-ACFB-41CB22E7336E}" name="Colonne14820"/>
    <tableColumn id="14844" xr3:uid="{BF7A7BC8-5319-4858-B97B-4017668C2C1D}" name="Colonne14821"/>
    <tableColumn id="14845" xr3:uid="{7490DA5C-3A33-4811-8899-0CC316FBFC4E}" name="Colonne14822"/>
    <tableColumn id="14846" xr3:uid="{C3CBCB08-196E-46C1-A028-3A6728D05323}" name="Colonne14823"/>
    <tableColumn id="14847" xr3:uid="{EC7425B5-4F97-4962-AA2B-8442EDE5968B}" name="Colonne14824"/>
    <tableColumn id="14848" xr3:uid="{C942C637-2373-4712-9AE7-A0F89556A65A}" name="Colonne14825"/>
    <tableColumn id="14849" xr3:uid="{BB01FF2E-DD35-4BE6-85A2-9219D54C81C1}" name="Colonne14826"/>
    <tableColumn id="14850" xr3:uid="{49A9DD70-4E1D-4A56-B921-20C7255D1B77}" name="Colonne14827"/>
    <tableColumn id="14851" xr3:uid="{1B907EFC-9A7A-4974-94C8-8414A7F5EFB1}" name="Colonne14828"/>
    <tableColumn id="14852" xr3:uid="{4B268987-5B51-453A-B250-2E5C20AAC8C8}" name="Colonne14829"/>
    <tableColumn id="14853" xr3:uid="{1F50844E-D106-4537-8E86-56E39C7F5D66}" name="Colonne14830"/>
    <tableColumn id="14854" xr3:uid="{6666323A-25D4-49D3-A297-6C9D00272E2C}" name="Colonne14831"/>
    <tableColumn id="14855" xr3:uid="{1D566F75-8D5B-4162-B26C-4A679CE1CC43}" name="Colonne14832"/>
    <tableColumn id="14856" xr3:uid="{E88C2FCF-76BB-459E-AD65-D5EDC646309A}" name="Colonne14833"/>
    <tableColumn id="14857" xr3:uid="{3C16D37F-B79C-4646-8F28-AB15F142AE1E}" name="Colonne14834"/>
    <tableColumn id="14858" xr3:uid="{7A87F0E8-8FD1-44A1-8E57-AF83E6BCD654}" name="Colonne14835"/>
    <tableColumn id="14859" xr3:uid="{11025BD3-B673-4FA1-8798-F3C7EDE3FCEF}" name="Colonne14836"/>
    <tableColumn id="14860" xr3:uid="{F4FEFF44-EF3A-4E84-871C-367AB39D8366}" name="Colonne14837"/>
    <tableColumn id="14861" xr3:uid="{32979B5C-32B8-499C-A868-710BF09C5975}" name="Colonne14838"/>
    <tableColumn id="14862" xr3:uid="{DD81F53E-4B35-4E7F-A017-94884E3670E2}" name="Colonne14839"/>
    <tableColumn id="14863" xr3:uid="{9E4B0BB8-A4FD-4E02-8659-014A578EE5CA}" name="Colonne14840"/>
    <tableColumn id="14864" xr3:uid="{C25FC762-C8ED-4554-870B-50260582DD90}" name="Colonne14841"/>
    <tableColumn id="14865" xr3:uid="{25AE6977-1A07-47F8-8AC9-A4EF96190D8A}" name="Colonne14842"/>
    <tableColumn id="14866" xr3:uid="{1584EF62-52C4-4E12-8197-C61801C3AD63}" name="Colonne14843"/>
    <tableColumn id="14867" xr3:uid="{F0BD5A57-1F6F-41EB-A5DF-0AA87692CF8C}" name="Colonne14844"/>
    <tableColumn id="14868" xr3:uid="{9518D8DC-FC50-4B06-8B59-59D31CFC4714}" name="Colonne14845"/>
    <tableColumn id="14869" xr3:uid="{9BFB2A5E-36A8-4EDD-BFBA-43908980400B}" name="Colonne14846"/>
    <tableColumn id="14870" xr3:uid="{123197F5-0A4D-4784-B6B9-17FFFEE70323}" name="Colonne14847"/>
    <tableColumn id="14871" xr3:uid="{B47E8BE8-DE8F-4BCF-A637-AAA8B2C16C02}" name="Colonne14848"/>
    <tableColumn id="14872" xr3:uid="{54F678F3-CEB9-4782-8DF6-11F2E9741152}" name="Colonne14849"/>
    <tableColumn id="14873" xr3:uid="{F58DC6C3-8CA3-4A02-9852-4629B6789BB1}" name="Colonne14850"/>
    <tableColumn id="14874" xr3:uid="{B240D28D-FDD0-4F6E-9EEA-0C2B60CB19A0}" name="Colonne14851"/>
    <tableColumn id="14875" xr3:uid="{1EDF5DD7-0B75-44AB-A3A3-483B4CEC428D}" name="Colonne14852"/>
    <tableColumn id="14876" xr3:uid="{A644E963-C2A9-42C3-BB28-274808F649ED}" name="Colonne14853"/>
    <tableColumn id="14877" xr3:uid="{A298C56A-CCF0-4A0A-B360-AB89B7360194}" name="Colonne14854"/>
    <tableColumn id="14878" xr3:uid="{3814328A-C0DD-40CD-AFFF-BCEB9FC81B3A}" name="Colonne14855"/>
    <tableColumn id="14879" xr3:uid="{C09BACA2-DE02-4E1B-B152-6115A68FA372}" name="Colonne14856"/>
    <tableColumn id="14880" xr3:uid="{16009097-7887-4168-A61E-7D50FEC38E49}" name="Colonne14857"/>
    <tableColumn id="14881" xr3:uid="{4C221A88-4CA8-4AB0-A104-C623C8A7624A}" name="Colonne14858"/>
    <tableColumn id="14882" xr3:uid="{49F8A2FF-545B-4512-9939-BD9739047976}" name="Colonne14859"/>
    <tableColumn id="14883" xr3:uid="{B1FBC6AE-BD45-41F8-A144-B2E783E52611}" name="Colonne14860"/>
    <tableColumn id="14884" xr3:uid="{F08B3B6A-10B7-4146-94B2-51F25BFF6774}" name="Colonne14861"/>
    <tableColumn id="14885" xr3:uid="{E664D584-90BE-44EE-88B8-E7ACF831EA46}" name="Colonne14862"/>
    <tableColumn id="14886" xr3:uid="{454C2C2E-27B7-4D6E-8410-A481F396BA17}" name="Colonne14863"/>
    <tableColumn id="14887" xr3:uid="{B6F649C2-2F53-4FB9-B0E3-353DEDAC02E1}" name="Colonne14864"/>
    <tableColumn id="14888" xr3:uid="{D3940570-48B6-4E61-9845-B7279CE14CD2}" name="Colonne14865"/>
    <tableColumn id="14889" xr3:uid="{49C3539D-C020-4EC8-9B10-E257C42A4DF0}" name="Colonne14866"/>
    <tableColumn id="14890" xr3:uid="{AFAE304F-248B-4B88-820F-4DEFFD09EF35}" name="Colonne14867"/>
    <tableColumn id="14891" xr3:uid="{A237D74F-697E-4F7C-ADEB-FDDD67EE9ADF}" name="Colonne14868"/>
    <tableColumn id="14892" xr3:uid="{B463BEB5-6E3F-4532-B6C1-00240D516372}" name="Colonne14869"/>
    <tableColumn id="14893" xr3:uid="{E6738922-F66C-4C1F-BEF8-AD776C006ECD}" name="Colonne14870"/>
    <tableColumn id="14894" xr3:uid="{F57D9483-277C-4262-8D89-6D395580BD22}" name="Colonne14871"/>
    <tableColumn id="14895" xr3:uid="{3F634A66-E14E-4BB8-8EE5-973A26EEED51}" name="Colonne14872"/>
    <tableColumn id="14896" xr3:uid="{675E98CA-FA58-4396-9A9B-A90C331A13E4}" name="Colonne14873"/>
    <tableColumn id="14897" xr3:uid="{C7229D2F-DC1A-4201-9134-BC2B78561FBA}" name="Colonne14874"/>
    <tableColumn id="14898" xr3:uid="{2A9BE45E-CE13-4C97-96B1-4420FE6C8233}" name="Colonne14875"/>
    <tableColumn id="14899" xr3:uid="{F7EE5C15-8E57-419D-8670-730BFD22B2B3}" name="Colonne14876"/>
    <tableColumn id="14900" xr3:uid="{10A103BC-C59A-4F99-86E7-0107D7CEB65D}" name="Colonne14877"/>
    <tableColumn id="14901" xr3:uid="{7B60AF64-DB1F-4859-AAED-72051C3EACCA}" name="Colonne14878"/>
    <tableColumn id="14902" xr3:uid="{C56B9724-DD6B-48D6-A28B-9097BA27938E}" name="Colonne14879"/>
    <tableColumn id="14903" xr3:uid="{DAE69662-05E8-4E55-A400-C90878C22509}" name="Colonne14880"/>
    <tableColumn id="14904" xr3:uid="{D2826E7A-4601-4F25-9272-0276F8B6FF9D}" name="Colonne14881"/>
    <tableColumn id="14905" xr3:uid="{E98B18D1-0A24-4D3B-9A7B-B4551260CC74}" name="Colonne14882"/>
    <tableColumn id="14906" xr3:uid="{8F6A0380-BB66-4002-B5F8-5E6F96D736BB}" name="Colonne14883"/>
    <tableColumn id="14907" xr3:uid="{A3272D5A-4988-4B7F-AC6D-FB3DD452FA31}" name="Colonne14884"/>
    <tableColumn id="14908" xr3:uid="{8CA55E09-4633-476D-832A-8982395B6A91}" name="Colonne14885"/>
    <tableColumn id="14909" xr3:uid="{5EA58A43-FF7F-403A-9B3F-ACB34B93C079}" name="Colonne14886"/>
    <tableColumn id="14910" xr3:uid="{24230F45-2ED8-4B7A-A645-B53BE9604EFC}" name="Colonne14887"/>
    <tableColumn id="14911" xr3:uid="{A4F3040D-75E9-4A16-A4E4-D17E443F7BE4}" name="Colonne14888"/>
    <tableColumn id="14912" xr3:uid="{8B068060-C708-4922-B72D-0C75E287CDF4}" name="Colonne14889"/>
    <tableColumn id="14913" xr3:uid="{CCFFE038-4E5B-48AA-B166-57A3B8ACC2E6}" name="Colonne14890"/>
    <tableColumn id="14914" xr3:uid="{6665F393-D299-44DC-A8AE-7C80C2DC2AC9}" name="Colonne14891"/>
    <tableColumn id="14915" xr3:uid="{DFFD9CED-7A93-461B-87D6-8536556C01C4}" name="Colonne14892"/>
    <tableColumn id="14916" xr3:uid="{F3BCF0D7-392F-4C77-9EC4-17996EDE902B}" name="Colonne14893"/>
    <tableColumn id="14917" xr3:uid="{25D0669B-1F24-484C-93B7-2C1C1691CAC8}" name="Colonne14894"/>
    <tableColumn id="14918" xr3:uid="{A1D7FD0E-F86A-46DE-9131-A83082DA01F3}" name="Colonne14895"/>
    <tableColumn id="14919" xr3:uid="{1C1890A2-7A87-43D0-866D-12E3F8CEB5D8}" name="Colonne14896"/>
    <tableColumn id="14920" xr3:uid="{C7ECB0FB-7F27-4238-8CFD-B4D942CDB241}" name="Colonne14897"/>
    <tableColumn id="14921" xr3:uid="{D7431663-9D9B-4BAE-BFEA-C5AC59F13121}" name="Colonne14898"/>
    <tableColumn id="14922" xr3:uid="{0ACAEB2A-1E14-4756-A7F6-C4B9B4D22B7D}" name="Colonne14899"/>
    <tableColumn id="14923" xr3:uid="{C247E7A1-8CD7-44A0-90B5-CFC476FBE0C4}" name="Colonne14900"/>
    <tableColumn id="14924" xr3:uid="{2B1CE4D4-5BD2-4CB5-BDB4-69C57CC0D4F1}" name="Colonne14901"/>
    <tableColumn id="14925" xr3:uid="{C1D3654A-366B-408F-964C-FA5D4352E54D}" name="Colonne14902"/>
    <tableColumn id="14926" xr3:uid="{C1555BA7-9EF0-4E4E-AACD-D2434C29499F}" name="Colonne14903"/>
    <tableColumn id="14927" xr3:uid="{022D903B-AC31-4A62-A6DA-F8F9E6352DBA}" name="Colonne14904"/>
    <tableColumn id="14928" xr3:uid="{DC629316-62DE-45C2-9A34-6FDBA5E8D0DE}" name="Colonne14905"/>
    <tableColumn id="14929" xr3:uid="{A1E25C28-DC9D-40AA-A282-1AFBF5CE838F}" name="Colonne14906"/>
    <tableColumn id="14930" xr3:uid="{47A47E41-1AAC-4827-9594-5478D173EC08}" name="Colonne14907"/>
    <tableColumn id="14931" xr3:uid="{E1764001-4D3C-4081-AD8A-C93C8C604289}" name="Colonne14908"/>
    <tableColumn id="14932" xr3:uid="{3FD79F87-9661-48C8-9235-F6B3C4E3E7B3}" name="Colonne14909"/>
    <tableColumn id="14933" xr3:uid="{EBFF0DC7-B43E-4FE2-9E4B-01CA0FCC8DD5}" name="Colonne14910"/>
    <tableColumn id="14934" xr3:uid="{269C6430-F372-45BA-B2E4-30D6AFB7DABF}" name="Colonne14911"/>
    <tableColumn id="14935" xr3:uid="{A4394E2F-C9AD-469A-9C42-25A50420EE87}" name="Colonne14912"/>
    <tableColumn id="14936" xr3:uid="{86AEABB6-9202-44F3-AF1C-85B303045FDA}" name="Colonne14913"/>
    <tableColumn id="14937" xr3:uid="{AE43137B-749E-4428-BCD3-DEF85D83BEA8}" name="Colonne14914"/>
    <tableColumn id="14938" xr3:uid="{5D622E46-E9FC-4DF4-B112-19297AA02E79}" name="Colonne14915"/>
    <tableColumn id="14939" xr3:uid="{6A895E40-31A9-4B47-B16B-9DF8CDCAF7A7}" name="Colonne14916"/>
    <tableColumn id="14940" xr3:uid="{FED3E520-A092-403B-B6E1-3F3651BB6600}" name="Colonne14917"/>
    <tableColumn id="14941" xr3:uid="{157E4A27-040C-47F0-A6D4-5063CB8D7EFF}" name="Colonne14918"/>
    <tableColumn id="14942" xr3:uid="{07AA15DF-DA0D-4A34-B98A-91F863849E06}" name="Colonne14919"/>
    <tableColumn id="14943" xr3:uid="{047D402E-ED71-4108-9F14-9C9AFEB6FD10}" name="Colonne14920"/>
    <tableColumn id="14944" xr3:uid="{EC8B48F3-994C-46A9-87FC-FC2F63287A0B}" name="Colonne14921"/>
    <tableColumn id="14945" xr3:uid="{D1449B01-DD0E-468A-B0B7-D57FC63FE219}" name="Colonne14922"/>
    <tableColumn id="14946" xr3:uid="{7C0EF04D-F7FF-4054-A06F-793EC4EE19F4}" name="Colonne14923"/>
    <tableColumn id="14947" xr3:uid="{7267F1CC-672D-4B88-B94B-64D4FB37F2CE}" name="Colonne14924"/>
    <tableColumn id="14948" xr3:uid="{74E745C7-FEC4-406A-8556-4FEE54D58592}" name="Colonne14925"/>
    <tableColumn id="14949" xr3:uid="{E7C59638-F7E5-44C9-BEBA-644DAE46B9CF}" name="Colonne14926"/>
    <tableColumn id="14950" xr3:uid="{721F0932-80D6-48C3-8DA2-A50A84C6B52E}" name="Colonne14927"/>
    <tableColumn id="14951" xr3:uid="{6C455CD3-D0D2-4461-B062-3328D9F7A509}" name="Colonne14928"/>
    <tableColumn id="14952" xr3:uid="{9263DBF9-819E-4935-ABD8-FB68D5A401DC}" name="Colonne14929"/>
    <tableColumn id="14953" xr3:uid="{A5B99E8E-31E3-4666-BB79-D0E409D334DE}" name="Colonne14930"/>
    <tableColumn id="14954" xr3:uid="{DFC102CD-3FC7-4DBF-B5B8-B9386E3C4439}" name="Colonne14931"/>
    <tableColumn id="14955" xr3:uid="{0DA519E0-86D1-4B29-BFF7-04B35B808E82}" name="Colonne14932"/>
    <tableColumn id="14956" xr3:uid="{CFB78202-0CEC-43FD-9F1A-3950B4DB74FB}" name="Colonne14933"/>
    <tableColumn id="14957" xr3:uid="{D8742D55-9B97-4EBF-A5DA-8B836CFAF81E}" name="Colonne14934"/>
    <tableColumn id="14958" xr3:uid="{5711A3F7-6BFD-4EAA-8832-86AFCEE2B42B}" name="Colonne14935"/>
    <tableColumn id="14959" xr3:uid="{6373539C-5009-415C-9758-8C9674F83A1D}" name="Colonne14936"/>
    <tableColumn id="14960" xr3:uid="{3FF998C4-1E91-4F9F-90DC-1D7155C4CF94}" name="Colonne14937"/>
    <tableColumn id="14961" xr3:uid="{0B214F41-2104-49BE-ACE8-CCDAB53A6B71}" name="Colonne14938"/>
    <tableColumn id="14962" xr3:uid="{E84CCCC3-09B3-490E-9EF8-DC44C6AFEC19}" name="Colonne14939"/>
    <tableColumn id="14963" xr3:uid="{226EA416-C8CB-42CA-B4CB-15CF802BC37E}" name="Colonne14940"/>
    <tableColumn id="14964" xr3:uid="{7DA77C4F-22C9-415E-94D2-D858906BC16D}" name="Colonne14941"/>
    <tableColumn id="14965" xr3:uid="{6C388958-7237-4474-8FA2-53F474A56D77}" name="Colonne14942"/>
    <tableColumn id="14966" xr3:uid="{4C589DA2-192D-4EC2-85C1-AEC11E66FBFC}" name="Colonne14943"/>
    <tableColumn id="14967" xr3:uid="{8B192819-ADCE-4223-B8A2-BE7699334CFF}" name="Colonne14944"/>
    <tableColumn id="14968" xr3:uid="{9D2EA118-982D-4C6C-96FA-803CDF1A336C}" name="Colonne14945"/>
    <tableColumn id="14969" xr3:uid="{195C4A59-F275-4A08-8938-444C820C5A68}" name="Colonne14946"/>
    <tableColumn id="14970" xr3:uid="{480DA0F2-3B96-41A1-96DB-C24C3F1EF422}" name="Colonne14947"/>
    <tableColumn id="14971" xr3:uid="{C4ECCE19-668F-40D2-8BE9-1F07B33046FC}" name="Colonne14948"/>
    <tableColumn id="14972" xr3:uid="{E515AE0A-51E6-4843-BD85-F237301B90A0}" name="Colonne14949"/>
    <tableColumn id="14973" xr3:uid="{A523991A-4615-4D6A-AFC3-63A6005CA9F0}" name="Colonne14950"/>
    <tableColumn id="14974" xr3:uid="{96855A5A-AE53-4E92-B4EC-CFE438268D8F}" name="Colonne14951"/>
    <tableColumn id="14975" xr3:uid="{2BDECEE7-5649-4805-9FB4-41B9360286F4}" name="Colonne14952"/>
    <tableColumn id="14976" xr3:uid="{2EDC3099-A87E-494B-8C18-5CB6F76693D8}" name="Colonne14953"/>
    <tableColumn id="14977" xr3:uid="{76BA83E9-C39E-40A4-AA0F-809890BC6827}" name="Colonne14954"/>
    <tableColumn id="14978" xr3:uid="{3B448398-F048-43AB-9A4C-033D12AA6B8F}" name="Colonne14955"/>
    <tableColumn id="14979" xr3:uid="{BC1DE1A8-E1B0-471A-9C49-1CEF8C02D771}" name="Colonne14956"/>
    <tableColumn id="14980" xr3:uid="{3148ABAD-7726-44D3-8D3D-2BD9620A1663}" name="Colonne14957"/>
    <tableColumn id="14981" xr3:uid="{FB16AC20-FBE0-4F2F-B302-D3D167A164D1}" name="Colonne14958"/>
    <tableColumn id="14982" xr3:uid="{BE2FEA76-8569-4517-8406-28E9DB2A8EA3}" name="Colonne14959"/>
    <tableColumn id="14983" xr3:uid="{B6EBCDBE-1780-4F00-8050-0CA67DE5E366}" name="Colonne14960"/>
    <tableColumn id="14984" xr3:uid="{AC5EB20F-9C77-4809-93F0-B17F358B9F60}" name="Colonne14961"/>
    <tableColumn id="14985" xr3:uid="{8E3FB662-2AD8-4514-8984-08F7C664D6FD}" name="Colonne14962"/>
    <tableColumn id="14986" xr3:uid="{0CDF3797-8ADF-4CA4-AA5A-09A1CC89E53C}" name="Colonne14963"/>
    <tableColumn id="14987" xr3:uid="{126EBA3E-2C38-41F7-82A0-CCFE0B1AC150}" name="Colonne14964"/>
    <tableColumn id="14988" xr3:uid="{551D34B0-3D5D-46B9-BA88-31FA91A85EBF}" name="Colonne14965"/>
    <tableColumn id="14989" xr3:uid="{61BF05BD-0810-4B0A-9322-D3C4FC5C5B17}" name="Colonne14966"/>
    <tableColumn id="14990" xr3:uid="{12571488-DB95-4B02-8734-FCD2AED9E99B}" name="Colonne14967"/>
    <tableColumn id="14991" xr3:uid="{9B7AC136-7163-4784-B074-E03FE87A72D7}" name="Colonne14968"/>
    <tableColumn id="14992" xr3:uid="{ABB15112-0D25-4D94-9C25-7DBD2E4B5EB1}" name="Colonne14969"/>
    <tableColumn id="14993" xr3:uid="{1185D96B-8BC2-4E0D-9401-720881C62935}" name="Colonne14970"/>
    <tableColumn id="14994" xr3:uid="{04000B73-E4B0-45D4-8432-DE6E5BF7198D}" name="Colonne14971"/>
    <tableColumn id="14995" xr3:uid="{3B40A60D-16E6-42CB-B1BE-FECEF88C1958}" name="Colonne14972"/>
    <tableColumn id="14996" xr3:uid="{F2C89A2A-6F4E-498E-BBE0-F639C4E7A17A}" name="Colonne14973"/>
    <tableColumn id="14997" xr3:uid="{5AA57D0D-E417-4BA1-BCC9-0B86D6CCB226}" name="Colonne14974"/>
    <tableColumn id="14998" xr3:uid="{501DD53E-8836-4DD9-BEA4-8F3DEC629B73}" name="Colonne14975"/>
    <tableColumn id="14999" xr3:uid="{77AB3B4A-14FB-4ED6-BE5D-7599D4AA08B4}" name="Colonne14976"/>
    <tableColumn id="15000" xr3:uid="{89DD3809-24B5-48E2-A72E-2A50E6B5335A}" name="Colonne14977"/>
    <tableColumn id="15001" xr3:uid="{AD787B10-B657-4E10-909B-483E7C6A38C3}" name="Colonne14978"/>
    <tableColumn id="15002" xr3:uid="{633BA183-650C-4A78-A38D-001548ECC7B2}" name="Colonne14979"/>
    <tableColumn id="15003" xr3:uid="{C2BB0C15-3153-4DAD-BB32-BE98D3E9746D}" name="Colonne14980"/>
    <tableColumn id="15004" xr3:uid="{CB4DC6AD-F5CF-45CB-9B8B-FA0BC5D5CADE}" name="Colonne14981"/>
    <tableColumn id="15005" xr3:uid="{0279B03D-772F-4171-8DB8-A8EBBB0CFB5D}" name="Colonne14982"/>
    <tableColumn id="15006" xr3:uid="{629A142E-1A57-4901-9884-E5B4B0254E05}" name="Colonne14983"/>
    <tableColumn id="15007" xr3:uid="{3020C090-06FA-4665-BF12-8EC697B8E35B}" name="Colonne14984"/>
    <tableColumn id="15008" xr3:uid="{8B9BCF43-8F26-45FF-9933-BF67789A685F}" name="Colonne14985"/>
    <tableColumn id="15009" xr3:uid="{F75492DE-94F8-4F06-8475-88D68A27E98B}" name="Colonne14986"/>
    <tableColumn id="15010" xr3:uid="{168E8E89-EFEE-46BE-8AC9-43D82F2CF9B0}" name="Colonne14987"/>
    <tableColumn id="15011" xr3:uid="{2DC9CE37-6AF7-42C3-8F55-4C89BEFF0C47}" name="Colonne14988"/>
    <tableColumn id="15012" xr3:uid="{CD108EF0-3A88-496C-9FAA-038F9327398A}" name="Colonne14989"/>
    <tableColumn id="15013" xr3:uid="{C46EB232-A707-4CCA-8643-CF3230D241BA}" name="Colonne14990"/>
    <tableColumn id="15014" xr3:uid="{9A004AFD-769E-4525-9B9F-F0A548A48229}" name="Colonne14991"/>
    <tableColumn id="15015" xr3:uid="{E76D052A-2845-4311-AA13-66B39BE652AB}" name="Colonne14992"/>
    <tableColumn id="15016" xr3:uid="{8687607F-F9A3-49CF-B179-2073704B73AE}" name="Colonne14993"/>
    <tableColumn id="15017" xr3:uid="{DEB67604-F5D1-47B1-AC34-53A29A1731D1}" name="Colonne14994"/>
    <tableColumn id="15018" xr3:uid="{0B291B16-45F9-4B2B-B2AB-10E52F9D5B05}" name="Colonne14995"/>
    <tableColumn id="15019" xr3:uid="{EA22768A-C4C9-4EC9-9D86-1F82EB66C1A6}" name="Colonne14996"/>
    <tableColumn id="15020" xr3:uid="{03359951-7111-4E85-95A5-B7401F8537EF}" name="Colonne14997"/>
    <tableColumn id="15021" xr3:uid="{5B8C4A6D-D206-47EC-B911-4035BC19C8D7}" name="Colonne14998"/>
    <tableColumn id="15022" xr3:uid="{473E690A-EF91-47CE-9905-AD8EEF20B41A}" name="Colonne14999"/>
    <tableColumn id="15023" xr3:uid="{D9734333-6322-4F83-AA95-4CBDF0183419}" name="Colonne15000"/>
    <tableColumn id="15024" xr3:uid="{A7FDDBB8-4C78-49F7-9D47-4840F99493C4}" name="Colonne15001"/>
    <tableColumn id="15025" xr3:uid="{C919E8F3-8BD6-4DC9-987F-E400B5A16ABB}" name="Colonne15002"/>
    <tableColumn id="15026" xr3:uid="{52829590-E484-49A2-8D56-34EB8306F3C1}" name="Colonne15003"/>
    <tableColumn id="15027" xr3:uid="{48C8DF12-03B2-414B-A6E6-55D62303014A}" name="Colonne15004"/>
    <tableColumn id="15028" xr3:uid="{E8F93AC5-5DAF-48C3-86B8-3610C96F7365}" name="Colonne15005"/>
    <tableColumn id="15029" xr3:uid="{1A50AE0C-C10D-411C-84DE-4465A1C511FA}" name="Colonne15006"/>
    <tableColumn id="15030" xr3:uid="{CF559D9C-5846-47A1-A465-D6372FA5C70C}" name="Colonne15007"/>
    <tableColumn id="15031" xr3:uid="{EDC6B69D-89DC-4A8E-B4DE-BA62230B0274}" name="Colonne15008"/>
    <tableColumn id="15032" xr3:uid="{6DC9BA57-F501-46D8-8F93-E0FD9A99BA68}" name="Colonne15009"/>
    <tableColumn id="15033" xr3:uid="{6C0BC903-64C5-46E5-9894-C9A3E5057D82}" name="Colonne15010"/>
    <tableColumn id="15034" xr3:uid="{08ADDFE2-EE50-44F3-B603-35B347EA673C}" name="Colonne15011"/>
    <tableColumn id="15035" xr3:uid="{512C8F6E-62AA-49EA-862E-0A07256DE2FC}" name="Colonne15012"/>
    <tableColumn id="15036" xr3:uid="{1251F045-377D-4081-8FD2-720ADA83D219}" name="Colonne15013"/>
    <tableColumn id="15037" xr3:uid="{7264226B-B4A3-4AB7-B8E4-1BEE707AB076}" name="Colonne15014"/>
    <tableColumn id="15038" xr3:uid="{DB1888EE-B8D5-4A58-98F1-B3D9366EF193}" name="Colonne15015"/>
    <tableColumn id="15039" xr3:uid="{38DCF778-49E6-4FDD-9BA5-844630EAF5BB}" name="Colonne15016"/>
    <tableColumn id="15040" xr3:uid="{CAB2956B-57FC-4521-BF82-23EBE320CCC6}" name="Colonne15017"/>
    <tableColumn id="15041" xr3:uid="{378D8386-55F8-4B3F-8411-FB16AE18C3B8}" name="Colonne15018"/>
    <tableColumn id="15042" xr3:uid="{7C39D998-2D3C-439A-9168-608A0A13B5A9}" name="Colonne15019"/>
    <tableColumn id="15043" xr3:uid="{1E447552-24D8-441E-AEAE-A6481EB34A9D}" name="Colonne15020"/>
    <tableColumn id="15044" xr3:uid="{9055245F-52D7-45C3-A4F3-C9D5A94A9696}" name="Colonne15021"/>
    <tableColumn id="15045" xr3:uid="{61228D9B-5A53-46AA-8123-487907B07C31}" name="Colonne15022"/>
    <tableColumn id="15046" xr3:uid="{1B160958-EBF1-4D60-AA1A-998873B2423B}" name="Colonne15023"/>
    <tableColumn id="15047" xr3:uid="{E57DE0A6-75DB-42F0-8EC6-1DE47D89DBD6}" name="Colonne15024"/>
    <tableColumn id="15048" xr3:uid="{37068AED-CEEA-403E-8737-B31E99374115}" name="Colonne15025"/>
    <tableColumn id="15049" xr3:uid="{4BD2B5A5-E89F-437B-889A-34B89F357449}" name="Colonne15026"/>
    <tableColumn id="15050" xr3:uid="{83EC9E5C-1F63-47EF-917F-74102F1B03C1}" name="Colonne15027"/>
    <tableColumn id="15051" xr3:uid="{CD4B9445-62F1-4058-8E2E-35E225FC4757}" name="Colonne15028"/>
    <tableColumn id="15052" xr3:uid="{0F43A790-BE7D-4DBB-8B2C-A2A6EA00C3C8}" name="Colonne15029"/>
    <tableColumn id="15053" xr3:uid="{9223D476-4BE5-4E5D-AEDE-D3827885F937}" name="Colonne15030"/>
    <tableColumn id="15054" xr3:uid="{670A14C1-CEFD-4FCC-A1D6-31D9F2996D5C}" name="Colonne15031"/>
    <tableColumn id="15055" xr3:uid="{D4425C89-3595-4859-A2A3-83C3CA268EAC}" name="Colonne15032"/>
    <tableColumn id="15056" xr3:uid="{4D526107-172D-44E1-ACC0-0EE0CABC4408}" name="Colonne15033"/>
    <tableColumn id="15057" xr3:uid="{B40EEBED-C6ED-435E-BF49-6BF3952CC580}" name="Colonne15034"/>
    <tableColumn id="15058" xr3:uid="{3BBA8D30-D985-4830-A721-7C99DCFA6C44}" name="Colonne15035"/>
    <tableColumn id="15059" xr3:uid="{E2444D85-339D-45A6-A8A3-04DD846820E3}" name="Colonne15036"/>
    <tableColumn id="15060" xr3:uid="{ADC3F24D-BDD4-4608-90B2-BDB43AAF39AE}" name="Colonne15037"/>
    <tableColumn id="15061" xr3:uid="{71150589-48EE-426F-AC8E-4FC768E2D082}" name="Colonne15038"/>
    <tableColumn id="15062" xr3:uid="{7455D18C-2186-41B5-8B06-2CCB70293DBF}" name="Colonne15039"/>
    <tableColumn id="15063" xr3:uid="{780F86AA-C9F1-4071-8EBD-7126189D7F26}" name="Colonne15040"/>
    <tableColumn id="15064" xr3:uid="{04E7BC69-F30D-42A1-A61D-1B714A2F766B}" name="Colonne15041"/>
    <tableColumn id="15065" xr3:uid="{0E21FF37-33F3-40FE-A9C8-57C8E2AA77CC}" name="Colonne15042"/>
    <tableColumn id="15066" xr3:uid="{DCBE2308-92D6-4C1D-B490-2FBA9E9AA5E2}" name="Colonne15043"/>
    <tableColumn id="15067" xr3:uid="{5A56B258-CA02-4544-A675-4D58915A7E8D}" name="Colonne15044"/>
    <tableColumn id="15068" xr3:uid="{4F775F30-13AD-4AA2-8F92-2CE3C420DA43}" name="Colonne15045"/>
    <tableColumn id="15069" xr3:uid="{B61D3D3D-55BA-4659-AA2B-A74E87136D0D}" name="Colonne15046"/>
    <tableColumn id="15070" xr3:uid="{14F0C540-8E3B-48DC-8F16-2A41FCF6B27E}" name="Colonne15047"/>
    <tableColumn id="15071" xr3:uid="{C453D591-9DA9-4062-A33B-60E6E74B8EAC}" name="Colonne15048"/>
    <tableColumn id="15072" xr3:uid="{7993F36A-F8C2-4436-A41F-4B453FAEBDAC}" name="Colonne15049"/>
    <tableColumn id="15073" xr3:uid="{75B3C683-6C64-4CA8-AB5B-D417948955D8}" name="Colonne15050"/>
    <tableColumn id="15074" xr3:uid="{66C350DA-6E74-4D3B-B6A0-459A922D2B6F}" name="Colonne15051"/>
    <tableColumn id="15075" xr3:uid="{F72DBDDB-42E9-4F0B-B70A-240A32FE07FC}" name="Colonne15052"/>
    <tableColumn id="15076" xr3:uid="{D6BEA25B-B6AB-47F1-9195-3B5170FD05F9}" name="Colonne15053"/>
    <tableColumn id="15077" xr3:uid="{8AFC9AA3-663B-4C45-B483-9842AAAF668A}" name="Colonne15054"/>
    <tableColumn id="15078" xr3:uid="{0ED96EBE-BAA2-4342-A80A-CBBB31930350}" name="Colonne15055"/>
    <tableColumn id="15079" xr3:uid="{C7299784-1315-44E6-98E5-7B6C009B6FED}" name="Colonne15056"/>
    <tableColumn id="15080" xr3:uid="{5B3BB360-EBE2-4108-B466-F7F902B3B3E3}" name="Colonne15057"/>
    <tableColumn id="15081" xr3:uid="{340053E7-FE71-4570-8D80-AF7F6F5CA84C}" name="Colonne15058"/>
    <tableColumn id="15082" xr3:uid="{FE79093C-6D43-403E-837B-4B49E5729E2B}" name="Colonne15059"/>
    <tableColumn id="15083" xr3:uid="{0D6C0EAE-194F-4403-BE3C-652B9522D9DF}" name="Colonne15060"/>
    <tableColumn id="15084" xr3:uid="{47924929-0C9D-426A-B1B3-93CC0C09ACB7}" name="Colonne15061"/>
    <tableColumn id="15085" xr3:uid="{89A2C3B2-3C57-4D79-A30B-CA9AA6AB8696}" name="Colonne15062"/>
    <tableColumn id="15086" xr3:uid="{A3BA98AD-454C-4024-995B-35B8F2F873CD}" name="Colonne15063"/>
    <tableColumn id="15087" xr3:uid="{492040DF-2686-4952-B370-C14673251D5E}" name="Colonne15064"/>
    <tableColumn id="15088" xr3:uid="{9BCE9383-890F-450B-9E51-F33E06BEEE4B}" name="Colonne15065"/>
    <tableColumn id="15089" xr3:uid="{1B67C511-C7B4-4FEE-8EB0-BE28DE770276}" name="Colonne15066"/>
    <tableColumn id="15090" xr3:uid="{987CDC9F-CF86-44AA-B0AE-A57BBFA21FE3}" name="Colonne15067"/>
    <tableColumn id="15091" xr3:uid="{CE1EDC21-B9C1-411D-AC40-33C6ED92093F}" name="Colonne15068"/>
    <tableColumn id="15092" xr3:uid="{11962083-3564-4EAC-BA61-6F02632A9CB2}" name="Colonne15069"/>
    <tableColumn id="15093" xr3:uid="{42FDEBEA-CF14-45B7-8EAF-A9FF2E0A0470}" name="Colonne15070"/>
    <tableColumn id="15094" xr3:uid="{128373FB-9019-4119-BF20-C987606E6184}" name="Colonne15071"/>
    <tableColumn id="15095" xr3:uid="{DEF04E70-0954-41D1-9ED8-9DB56D0A1E3C}" name="Colonne15072"/>
    <tableColumn id="15096" xr3:uid="{0DF743D4-06EC-4874-A569-C68B8DDD26AF}" name="Colonne15073"/>
    <tableColumn id="15097" xr3:uid="{1754BBC1-6398-40AA-9A4C-EB128B0F0378}" name="Colonne15074"/>
    <tableColumn id="15098" xr3:uid="{5E7057C4-5FA6-4563-AE95-BBD26F8CF0DE}" name="Colonne15075"/>
    <tableColumn id="15099" xr3:uid="{D30B59F7-2F83-4665-847A-EE4BF7737FCF}" name="Colonne15076"/>
    <tableColumn id="15100" xr3:uid="{16875AFA-64E6-4449-B487-13D0110FC2D3}" name="Colonne15077"/>
    <tableColumn id="15101" xr3:uid="{05AE0576-038E-41ED-997D-772DADD275EE}" name="Colonne15078"/>
    <tableColumn id="15102" xr3:uid="{15EEC8DA-4A15-4957-B805-13E2CD06C30B}" name="Colonne15079"/>
    <tableColumn id="15103" xr3:uid="{1772536B-4FFD-46D5-AA9D-C078B593238B}" name="Colonne15080"/>
    <tableColumn id="15104" xr3:uid="{7CD2C435-1788-4975-9E3E-4293A1260CA6}" name="Colonne15081"/>
    <tableColumn id="15105" xr3:uid="{A7B1FD1A-0671-4A30-A771-70E1924B3E18}" name="Colonne15082"/>
    <tableColumn id="15106" xr3:uid="{65384A1D-5E4B-4AF8-A6D8-CD82B1F5DDFE}" name="Colonne15083"/>
    <tableColumn id="15107" xr3:uid="{EA49719B-5EA8-469D-A379-6573BE264ACD}" name="Colonne15084"/>
    <tableColumn id="15108" xr3:uid="{4DF514B2-FC1A-4A77-8793-52173E2FEC06}" name="Colonne15085"/>
    <tableColumn id="15109" xr3:uid="{56450A14-47F4-4833-8529-28A1D92DAB8F}" name="Colonne15086"/>
    <tableColumn id="15110" xr3:uid="{3C86474B-4D30-4FA4-929D-E49B2EB4FEE2}" name="Colonne15087"/>
    <tableColumn id="15111" xr3:uid="{183A98AA-8930-438C-9AE2-BC6869D207A2}" name="Colonne15088"/>
    <tableColumn id="15112" xr3:uid="{E8C6E4CC-F7D8-475C-AEFF-635E68CA4744}" name="Colonne15089"/>
    <tableColumn id="15113" xr3:uid="{1BD92DA7-25C8-4C2D-9A7E-75A479C8A669}" name="Colonne15090"/>
    <tableColumn id="15114" xr3:uid="{4341BE3F-9AAA-45EC-AEE2-BF1266F234C9}" name="Colonne15091"/>
    <tableColumn id="15115" xr3:uid="{607FE314-6626-4CAE-AF8D-1C3F5CEE1E8A}" name="Colonne15092"/>
    <tableColumn id="15116" xr3:uid="{C51BCAA5-02A3-4D7A-A255-BCB786D1E06A}" name="Colonne15093"/>
    <tableColumn id="15117" xr3:uid="{9D89AE57-F1BB-4279-8E0F-16651E0ED8D4}" name="Colonne15094"/>
    <tableColumn id="15118" xr3:uid="{36B0A279-8592-4FB6-917A-23890586826A}" name="Colonne15095"/>
    <tableColumn id="15119" xr3:uid="{90F9F327-D7C3-414D-B5FD-23BCFECF80E3}" name="Colonne15096"/>
    <tableColumn id="15120" xr3:uid="{21644696-3D29-4673-9F8C-C4EBE98FCBFF}" name="Colonne15097"/>
    <tableColumn id="15121" xr3:uid="{8AA22B5F-07BF-48E4-A12A-CBA6947295BC}" name="Colonne15098"/>
    <tableColumn id="15122" xr3:uid="{EE926EC9-B3DD-43EF-8C38-710FE647DA0F}" name="Colonne15099"/>
    <tableColumn id="15123" xr3:uid="{F5B2C943-5795-4DA0-B612-DA986C4DD1BF}" name="Colonne15100"/>
    <tableColumn id="15124" xr3:uid="{353E81F6-358E-4AC7-BF1C-79733D6DC76A}" name="Colonne15101"/>
    <tableColumn id="15125" xr3:uid="{AE875FF3-C8ED-4303-AC96-5FF28AA9C3F6}" name="Colonne15102"/>
    <tableColumn id="15126" xr3:uid="{DA109B31-757E-428E-897F-6CA013CAF8CC}" name="Colonne15103"/>
    <tableColumn id="15127" xr3:uid="{2F52D115-A8CC-4FCE-B3BD-97AFF473C940}" name="Colonne15104"/>
    <tableColumn id="15128" xr3:uid="{3EBA7116-CC32-4E03-919D-9F30799EBF73}" name="Colonne15105"/>
    <tableColumn id="15129" xr3:uid="{6EEF10D8-0C95-431F-8F89-216412781CA5}" name="Colonne15106"/>
    <tableColumn id="15130" xr3:uid="{56A9EFA3-6035-403C-9636-938642AADA8E}" name="Colonne15107"/>
    <tableColumn id="15131" xr3:uid="{94689929-67C7-4B5F-98CD-F0E371552C1C}" name="Colonne15108"/>
    <tableColumn id="15132" xr3:uid="{A78111E4-A1CD-4F60-AC82-BEB64769EC61}" name="Colonne15109"/>
    <tableColumn id="15133" xr3:uid="{85A98A50-EAD8-41D3-9925-91E2501CA83B}" name="Colonne15110"/>
    <tableColumn id="15134" xr3:uid="{A5F23437-99C1-4663-8F7B-B28826D08CA1}" name="Colonne15111"/>
    <tableColumn id="15135" xr3:uid="{ACD85F48-921F-47F8-B55B-70A7CAC596C3}" name="Colonne15112"/>
    <tableColumn id="15136" xr3:uid="{3324EEB3-3E92-44AC-AB42-BCFD85B0C6CC}" name="Colonne15113"/>
    <tableColumn id="15137" xr3:uid="{8DD82115-1509-430D-84FD-59C96D336EFD}" name="Colonne15114"/>
    <tableColumn id="15138" xr3:uid="{F1CB7DDE-14AD-4AE5-A3D5-1B0F5844DF59}" name="Colonne15115"/>
    <tableColumn id="15139" xr3:uid="{26AD3EC8-CC40-4E3D-9BB1-A76BF3EFFC7B}" name="Colonne15116"/>
    <tableColumn id="15140" xr3:uid="{37EB6EB1-307C-4670-B7E1-735CB761A0E8}" name="Colonne15117"/>
    <tableColumn id="15141" xr3:uid="{679C811C-C012-4681-8011-14782A61A33B}" name="Colonne15118"/>
    <tableColumn id="15142" xr3:uid="{C11104CE-6147-4112-8524-04B2E61E8404}" name="Colonne15119"/>
    <tableColumn id="15143" xr3:uid="{862FD936-6F1D-437A-9AF9-B6A6F4BA4CF2}" name="Colonne15120"/>
    <tableColumn id="15144" xr3:uid="{E0141362-DE4B-4535-8652-1449657A3CCA}" name="Colonne15121"/>
    <tableColumn id="15145" xr3:uid="{8B8FCED1-9E45-4A33-A966-4583F67FEA26}" name="Colonne15122"/>
    <tableColumn id="15146" xr3:uid="{C538D6F1-1643-4233-88C9-8AF91E178B67}" name="Colonne15123"/>
    <tableColumn id="15147" xr3:uid="{E104F6F1-9837-486A-B6AF-BA21B361E656}" name="Colonne15124"/>
    <tableColumn id="15148" xr3:uid="{1E9A1403-02E0-493C-BE80-DE914ACB2E94}" name="Colonne15125"/>
    <tableColumn id="15149" xr3:uid="{E65CA7BB-AD0B-447B-A7A6-56DCEFF18EB9}" name="Colonne15126"/>
    <tableColumn id="15150" xr3:uid="{16918698-2CA4-44DC-87CB-01CF3DF52E00}" name="Colonne15127"/>
    <tableColumn id="15151" xr3:uid="{00B80362-1D6B-45E6-B282-9F0775A355A2}" name="Colonne15128"/>
    <tableColumn id="15152" xr3:uid="{B5C3D093-B7E9-4D9B-AD5C-47AD16C5D85D}" name="Colonne15129"/>
    <tableColumn id="15153" xr3:uid="{8BF7F795-01C4-487C-8B48-25658D478EE7}" name="Colonne15130"/>
    <tableColumn id="15154" xr3:uid="{7AD829E8-94F3-4E8D-BE89-79A4FA3597CB}" name="Colonne15131"/>
    <tableColumn id="15155" xr3:uid="{2C3CA659-EB8F-4690-8BC8-226B9552CB07}" name="Colonne15132"/>
    <tableColumn id="15156" xr3:uid="{CF442087-1F6A-4E49-8F43-C8FD09B1C437}" name="Colonne15133"/>
    <tableColumn id="15157" xr3:uid="{188DEB3C-0823-4018-8698-5A277D56DA22}" name="Colonne15134"/>
    <tableColumn id="15158" xr3:uid="{9BB0744D-2887-4F9D-83A5-05C221551DDE}" name="Colonne15135"/>
    <tableColumn id="15159" xr3:uid="{F0C08DEC-115E-4F50-81A0-25E89DDC6A6E}" name="Colonne15136"/>
    <tableColumn id="15160" xr3:uid="{250707A8-DDEB-4497-86A1-115BB6BFAABD}" name="Colonne15137"/>
    <tableColumn id="15161" xr3:uid="{40A1F162-CA1B-42C9-8DF7-4840840905DB}" name="Colonne15138"/>
    <tableColumn id="15162" xr3:uid="{77B87544-BB3C-4222-8DEF-39714D98226F}" name="Colonne15139"/>
    <tableColumn id="15163" xr3:uid="{EF94B0AE-2267-468B-B122-85ADEFD43E9F}" name="Colonne15140"/>
    <tableColumn id="15164" xr3:uid="{BA73B887-F7B7-4EAC-B60D-224E5D36AA36}" name="Colonne15141"/>
    <tableColumn id="15165" xr3:uid="{9D321248-BA60-4EE0-8048-ABF379DCDC5B}" name="Colonne15142"/>
    <tableColumn id="15166" xr3:uid="{9665BB3F-8F66-45BD-8EE4-ECE9CCA38A69}" name="Colonne15143"/>
    <tableColumn id="15167" xr3:uid="{3AB6696A-BB2F-40EE-B458-5A85C48C3EED}" name="Colonne15144"/>
    <tableColumn id="15168" xr3:uid="{1525AA91-A7AB-4C22-B13E-F998077D0A69}" name="Colonne15145"/>
    <tableColumn id="15169" xr3:uid="{476F0EAC-74C3-4642-A944-303EF59BCBA6}" name="Colonne15146"/>
    <tableColumn id="15170" xr3:uid="{25D2DFEF-0D94-4B2A-B81F-6EB1FC951883}" name="Colonne15147"/>
    <tableColumn id="15171" xr3:uid="{3C23AC5A-A0BF-4136-A18A-2C983AD75A5B}" name="Colonne15148"/>
    <tableColumn id="15172" xr3:uid="{4788EEEC-6048-4FD1-8058-BC7C6362B89A}" name="Colonne15149"/>
    <tableColumn id="15173" xr3:uid="{D3415061-DE21-47AE-BBB3-CA5FBCEBE6FB}" name="Colonne15150"/>
    <tableColumn id="15174" xr3:uid="{BB3F64AC-7455-40AD-9B7D-814296F28433}" name="Colonne15151"/>
    <tableColumn id="15175" xr3:uid="{B92A12C4-1C42-40D6-B654-72D95D5873FD}" name="Colonne15152"/>
    <tableColumn id="15176" xr3:uid="{17C7350A-C8D5-4984-9C25-35862AB521B7}" name="Colonne15153"/>
    <tableColumn id="15177" xr3:uid="{F4279893-BD35-4D56-A8BF-BAC462902F3D}" name="Colonne15154"/>
    <tableColumn id="15178" xr3:uid="{D441D8B1-CAE0-48E9-B296-6F7533722698}" name="Colonne15155"/>
    <tableColumn id="15179" xr3:uid="{8E57DF8D-3682-45E4-B804-276F417EBE09}" name="Colonne15156"/>
    <tableColumn id="15180" xr3:uid="{4FD0C43E-12D3-4531-9814-9E1B0753A7DB}" name="Colonne15157"/>
    <tableColumn id="15181" xr3:uid="{155A6F2F-ED55-4986-AA06-49EAF1FB1945}" name="Colonne15158"/>
    <tableColumn id="15182" xr3:uid="{0A396114-3774-41A7-A1F6-A7E6FB9FC602}" name="Colonne15159"/>
    <tableColumn id="15183" xr3:uid="{E8C8707C-6DDA-4028-ABD4-95B1ADEE05AA}" name="Colonne15160"/>
    <tableColumn id="15184" xr3:uid="{22878533-7A5A-4C20-AD28-BCA50C9B9348}" name="Colonne15161"/>
    <tableColumn id="15185" xr3:uid="{379C7EE1-A460-4888-9FD1-0F3948682214}" name="Colonne15162"/>
    <tableColumn id="15186" xr3:uid="{64CE5ADE-6C43-49D9-829A-C252FF6151FE}" name="Colonne15163"/>
    <tableColumn id="15187" xr3:uid="{DED08910-43FB-4F2F-9393-92B5FF2586DF}" name="Colonne15164"/>
    <tableColumn id="15188" xr3:uid="{F9BA245B-2982-47FC-BE05-99F6D2CB481C}" name="Colonne15165"/>
    <tableColumn id="15189" xr3:uid="{090F64F5-2657-4D92-A08A-9AC7E9AF7ADF}" name="Colonne15166"/>
    <tableColumn id="15190" xr3:uid="{7F759F8A-5A39-4AD7-AE04-03F3629C77D6}" name="Colonne15167"/>
    <tableColumn id="15191" xr3:uid="{112F22C7-D3C3-471B-A2E1-4774E7CAABF3}" name="Colonne15168"/>
    <tableColumn id="15192" xr3:uid="{FE6DFCBD-8D7F-4012-B2E2-82EC571BDDE9}" name="Colonne15169"/>
    <tableColumn id="15193" xr3:uid="{B7C53270-D375-43C3-9285-DE3A72214953}" name="Colonne15170"/>
    <tableColumn id="15194" xr3:uid="{0FCD511B-E990-4D32-AE17-C1C71E3B110D}" name="Colonne15171"/>
    <tableColumn id="15195" xr3:uid="{75ECB295-3324-4BE3-AF83-89A019418D13}" name="Colonne15172"/>
    <tableColumn id="15196" xr3:uid="{0B44161D-C142-41F7-B181-4EEEBE9F7358}" name="Colonne15173"/>
    <tableColumn id="15197" xr3:uid="{18487280-8E41-4B95-B451-190E10CC36F1}" name="Colonne15174"/>
    <tableColumn id="15198" xr3:uid="{8BEE89B3-5E4C-4AAD-A57F-EA917BD769C4}" name="Colonne15175"/>
    <tableColumn id="15199" xr3:uid="{38476B12-1B7F-4256-8047-EA09C26F98FC}" name="Colonne15176"/>
    <tableColumn id="15200" xr3:uid="{40B682C5-EB6A-42AC-92CF-7250097DEC00}" name="Colonne15177"/>
    <tableColumn id="15201" xr3:uid="{B23B4127-38F8-4E04-9D8D-13C94DA0039B}" name="Colonne15178"/>
    <tableColumn id="15202" xr3:uid="{923482E8-C092-4A5A-BB16-A44B82672F22}" name="Colonne15179"/>
    <tableColumn id="15203" xr3:uid="{60CEDA30-4261-478F-A1F7-8CFDB3D94393}" name="Colonne15180"/>
    <tableColumn id="15204" xr3:uid="{D9A3FA3C-D7F8-4E69-A0BE-CE9BFA0E0494}" name="Colonne15181"/>
    <tableColumn id="15205" xr3:uid="{0939533B-788D-42E5-89CC-19AB3E7956E8}" name="Colonne15182"/>
    <tableColumn id="15206" xr3:uid="{6A8DA00E-E0AB-4346-8E1E-2ADDBA1F1A7A}" name="Colonne15183"/>
    <tableColumn id="15207" xr3:uid="{7AFAA17D-6243-41C0-8BD7-9BBD29BF6825}" name="Colonne15184"/>
    <tableColumn id="15208" xr3:uid="{0A4D8A56-58DE-432D-BAD4-8F53DF267B2D}" name="Colonne15185"/>
    <tableColumn id="15209" xr3:uid="{C217C35E-5B5E-4FBF-BA64-5A22F3C61366}" name="Colonne15186"/>
    <tableColumn id="15210" xr3:uid="{7F32DBCB-209E-444B-97DF-8C8B41961D30}" name="Colonne15187"/>
    <tableColumn id="15211" xr3:uid="{0671E698-8A33-4EF1-92D3-411963EDC1C5}" name="Colonne15188"/>
    <tableColumn id="15212" xr3:uid="{EE91C0F1-83D4-48E2-9490-4B61574A4195}" name="Colonne15189"/>
    <tableColumn id="15213" xr3:uid="{D48D12DC-96F3-41EC-AC9C-AEA6CF353ED1}" name="Colonne15190"/>
    <tableColumn id="15214" xr3:uid="{0251A3CC-905B-4BCD-8C1F-15259B0B5EB7}" name="Colonne15191"/>
    <tableColumn id="15215" xr3:uid="{6871824E-DCEB-463F-BD70-6950B53159AC}" name="Colonne15192"/>
    <tableColumn id="15216" xr3:uid="{7CE8A71B-BCDA-4BC9-A0C4-FADDEC02BFE8}" name="Colonne15193"/>
    <tableColumn id="15217" xr3:uid="{D08649BB-C892-4826-B73F-2F155AD6E07E}" name="Colonne15194"/>
    <tableColumn id="15218" xr3:uid="{BDDB0490-DE59-4FB3-B4D7-0486B5884093}" name="Colonne15195"/>
    <tableColumn id="15219" xr3:uid="{AC0C7802-4F12-4733-B763-830811D486EA}" name="Colonne15196"/>
    <tableColumn id="15220" xr3:uid="{1A5B062C-A2BD-4237-A393-39A2420176E9}" name="Colonne15197"/>
    <tableColumn id="15221" xr3:uid="{442DE559-06AB-4317-ADD5-5568B7719ACA}" name="Colonne15198"/>
    <tableColumn id="15222" xr3:uid="{849197C5-161E-451F-B1C3-8B97A0CB595F}" name="Colonne15199"/>
    <tableColumn id="15223" xr3:uid="{8C964AD9-9897-4FDC-B9B5-51BFCD7E2F20}" name="Colonne15200"/>
    <tableColumn id="15224" xr3:uid="{08A6BB0F-2155-45E8-9B6B-1BFD336B98E1}" name="Colonne15201"/>
    <tableColumn id="15225" xr3:uid="{B80D7478-5789-4439-AEBE-8C97527441C2}" name="Colonne15202"/>
    <tableColumn id="15226" xr3:uid="{D5BF81E8-AC57-49CF-BC07-5A61C994CFCF}" name="Colonne15203"/>
    <tableColumn id="15227" xr3:uid="{EB71E4E8-8B91-4E5E-B85E-DE8BDB2B6314}" name="Colonne15204"/>
    <tableColumn id="15228" xr3:uid="{AC34BB38-F68B-4FB6-A7DD-D2EC7725B445}" name="Colonne15205"/>
    <tableColumn id="15229" xr3:uid="{66FD3A90-3464-47BC-AEB9-05345FF53CC4}" name="Colonne15206"/>
    <tableColumn id="15230" xr3:uid="{5F085D75-B26C-493B-A4A7-D2E1E38C4CA1}" name="Colonne15207"/>
    <tableColumn id="15231" xr3:uid="{6C7B5054-1DF5-47AE-BB7D-2C3F9C015D2F}" name="Colonne15208"/>
    <tableColumn id="15232" xr3:uid="{F3DBDB0D-716C-4E61-87C5-29AA902E4B0F}" name="Colonne15209"/>
    <tableColumn id="15233" xr3:uid="{00945CA5-3E5D-47FD-976D-06CD75EB08BC}" name="Colonne15210"/>
    <tableColumn id="15234" xr3:uid="{138C3099-8DE4-4CA7-974F-6E48C1980B9F}" name="Colonne15211"/>
    <tableColumn id="15235" xr3:uid="{81A93D4E-A80D-4865-A483-1F0CE177B4D7}" name="Colonne15212"/>
    <tableColumn id="15236" xr3:uid="{172B2627-C5F8-4F04-B377-E8194FBB3F43}" name="Colonne15213"/>
    <tableColumn id="15237" xr3:uid="{C3403720-7798-4B19-BEDC-4A1A4C2103A3}" name="Colonne15214"/>
    <tableColumn id="15238" xr3:uid="{BA1C26A0-6449-4F98-8B19-01BBE0369BD7}" name="Colonne15215"/>
    <tableColumn id="15239" xr3:uid="{2E24ED34-4C4C-4B72-9D6D-5341176C3CDB}" name="Colonne15216"/>
    <tableColumn id="15240" xr3:uid="{71502261-06F0-438B-ADD9-8C4403BE468A}" name="Colonne15217"/>
    <tableColumn id="15241" xr3:uid="{D02C5AFF-AAB8-4D02-A4B2-D27C395750F6}" name="Colonne15218"/>
    <tableColumn id="15242" xr3:uid="{ACE20BBA-8554-43DF-B529-BE3ABD3898F9}" name="Colonne15219"/>
    <tableColumn id="15243" xr3:uid="{5004832B-021A-4D54-8B02-10F00CD02C7E}" name="Colonne15220"/>
    <tableColumn id="15244" xr3:uid="{31C0E73C-427A-4235-AD70-B0F09F5C3A56}" name="Colonne15221"/>
    <tableColumn id="15245" xr3:uid="{C9FA6E83-DE84-48DB-A6DC-62872EADC9BD}" name="Colonne15222"/>
    <tableColumn id="15246" xr3:uid="{D98470EC-5F05-47D9-BF6D-C5C7F081EFEC}" name="Colonne15223"/>
    <tableColumn id="15247" xr3:uid="{9D0144EF-10D3-424E-B9B4-49216E13DB0D}" name="Colonne15224"/>
    <tableColumn id="15248" xr3:uid="{D2D2D813-372F-400F-88DF-A3346A99BB13}" name="Colonne15225"/>
    <tableColumn id="15249" xr3:uid="{0CC98D70-1578-47D0-ADE9-825CFE0843FE}" name="Colonne15226"/>
    <tableColumn id="15250" xr3:uid="{4ED91690-F51F-4BA9-B3A9-680880483FBC}" name="Colonne15227"/>
    <tableColumn id="15251" xr3:uid="{7DCDA615-256B-417B-9437-D434C79DE0CD}" name="Colonne15228"/>
    <tableColumn id="15252" xr3:uid="{6B3AAB12-19B2-4886-B8C9-A764652D12ED}" name="Colonne15229"/>
    <tableColumn id="15253" xr3:uid="{432AFF07-3BF8-4381-81BE-FC5250B1D377}" name="Colonne15230"/>
    <tableColumn id="15254" xr3:uid="{A9AB6B0D-4308-45A5-B5D7-EAD97EBBF6AA}" name="Colonne15231"/>
    <tableColumn id="15255" xr3:uid="{F1CE463F-F41C-4120-B2ED-6C34021A03E0}" name="Colonne15232"/>
    <tableColumn id="15256" xr3:uid="{CD223164-523A-465C-920C-3996858E18E6}" name="Colonne15233"/>
    <tableColumn id="15257" xr3:uid="{AADA99FB-7CDD-444B-A39A-57B6A2C47007}" name="Colonne15234"/>
    <tableColumn id="15258" xr3:uid="{F35C9A07-95CB-4A2F-8100-3F838324A63C}" name="Colonne15235"/>
    <tableColumn id="15259" xr3:uid="{CF008CC3-1857-4132-93D6-BCAD02E338FC}" name="Colonne15236"/>
    <tableColumn id="15260" xr3:uid="{D7F8C74C-2323-42FF-B48D-6DE4AC0E713F}" name="Colonne15237"/>
    <tableColumn id="15261" xr3:uid="{5C489396-A6BA-4EB8-9CE0-2F3CAFBED892}" name="Colonne15238"/>
    <tableColumn id="15262" xr3:uid="{CE990383-46AF-4F22-B318-BAFD4B34AA39}" name="Colonne15239"/>
    <tableColumn id="15263" xr3:uid="{024D5061-2F54-48D1-90AF-FE80B5D230DF}" name="Colonne15240"/>
    <tableColumn id="15264" xr3:uid="{7337913F-261E-406E-BC3B-E826EB36A150}" name="Colonne15241"/>
    <tableColumn id="15265" xr3:uid="{29C28977-52AC-4075-860F-1E47A099BCF7}" name="Colonne15242"/>
    <tableColumn id="15266" xr3:uid="{5B49FA7E-490D-4474-8D8E-EC9B597CF376}" name="Colonne15243"/>
    <tableColumn id="15267" xr3:uid="{4D5B6A2D-0AB0-482B-81B9-AF538283C212}" name="Colonne15244"/>
    <tableColumn id="15268" xr3:uid="{83F33869-AC14-4DA5-AB39-32DB7B9FE90F}" name="Colonne15245"/>
    <tableColumn id="15269" xr3:uid="{CF503ED2-9F3E-4D87-86F3-CEEFA35843BC}" name="Colonne15246"/>
    <tableColumn id="15270" xr3:uid="{AAC0406B-085F-4A00-A3E4-0A93ED99D890}" name="Colonne15247"/>
    <tableColumn id="15271" xr3:uid="{54AD69B4-ABA0-4BD7-A55C-AFB0E7F1CD28}" name="Colonne15248"/>
    <tableColumn id="15272" xr3:uid="{A1D48B15-1381-4E10-8ACF-E549D1B4D54A}" name="Colonne15249"/>
    <tableColumn id="15273" xr3:uid="{2F637FCE-53A0-47E1-8F25-FCAE0EB71A1B}" name="Colonne15250"/>
    <tableColumn id="15274" xr3:uid="{96F82EF3-860F-4226-8084-D13B9DA10C00}" name="Colonne15251"/>
    <tableColumn id="15275" xr3:uid="{513AF2B8-A682-4537-98D9-F4AD143E784D}" name="Colonne15252"/>
    <tableColumn id="15276" xr3:uid="{C06A17DA-E42D-406D-8770-6D7529F5ED4F}" name="Colonne15253"/>
    <tableColumn id="15277" xr3:uid="{E91308D5-098B-439F-A88D-8811488C28C1}" name="Colonne15254"/>
    <tableColumn id="15278" xr3:uid="{B4BD7DBF-4DBB-4F3A-8D3F-553D552C07E0}" name="Colonne15255"/>
    <tableColumn id="15279" xr3:uid="{DAFA7F7D-9116-42E8-9F3D-C6EB54AD27F0}" name="Colonne15256"/>
    <tableColumn id="15280" xr3:uid="{2C5AB9B2-2BBF-4390-9697-0AB7E555616B}" name="Colonne15257"/>
    <tableColumn id="15281" xr3:uid="{D76ECB98-6D02-4FCA-B431-10F89A263BB5}" name="Colonne15258"/>
    <tableColumn id="15282" xr3:uid="{707E91FF-A9B6-4F94-B352-DF9021DCDCD8}" name="Colonne15259"/>
    <tableColumn id="15283" xr3:uid="{F1FC2580-8572-4869-982C-9FFAA731E871}" name="Colonne15260"/>
    <tableColumn id="15284" xr3:uid="{441EF1A4-6325-4E1E-BB13-3285F3DBCE28}" name="Colonne15261"/>
    <tableColumn id="15285" xr3:uid="{6FFEEFE6-A556-4677-932C-FC0ED73E8441}" name="Colonne15262"/>
    <tableColumn id="15286" xr3:uid="{24A394E7-892F-42FC-B9FD-C268BF38A6F9}" name="Colonne15263"/>
    <tableColumn id="15287" xr3:uid="{404AA83A-B1F6-4594-A4A9-ACE18E5DEB9E}" name="Colonne15264"/>
    <tableColumn id="15288" xr3:uid="{41ABAA73-9EDA-4782-A9C1-36DDF8DBE1EE}" name="Colonne15265"/>
    <tableColumn id="15289" xr3:uid="{8B86BDED-A20C-4969-8ADB-7E3CA30DD8E4}" name="Colonne15266"/>
    <tableColumn id="15290" xr3:uid="{629DA52F-BC24-49DE-ACE7-5116E80B4DDE}" name="Colonne15267"/>
    <tableColumn id="15291" xr3:uid="{1FAA42D7-302D-4582-8A87-9238A9BD8185}" name="Colonne15268"/>
    <tableColumn id="15292" xr3:uid="{3F898499-1BCE-4C9C-960D-547809FFE85D}" name="Colonne15269"/>
    <tableColumn id="15293" xr3:uid="{C633BEDF-714C-4102-B64E-42A165F52927}" name="Colonne15270"/>
    <tableColumn id="15294" xr3:uid="{A8329DB8-4841-4569-BD25-79850B829A08}" name="Colonne15271"/>
    <tableColumn id="15295" xr3:uid="{F6EBE530-F192-4C5A-9B6A-2EC55CA87525}" name="Colonne15272"/>
    <tableColumn id="15296" xr3:uid="{F42182DC-ADA4-4178-AD8F-0F2F63746D50}" name="Colonne15273"/>
    <tableColumn id="15297" xr3:uid="{3989C477-2A1B-493A-B004-A41B79A69D97}" name="Colonne15274"/>
    <tableColumn id="15298" xr3:uid="{1959EF44-1864-4757-9C37-541C4ACA3828}" name="Colonne15275"/>
    <tableColumn id="15299" xr3:uid="{DFB676A9-8A23-4987-8137-5B452DD1816E}" name="Colonne15276"/>
    <tableColumn id="15300" xr3:uid="{89742C3F-A9CB-4EA0-8212-D026411FD1EB}" name="Colonne15277"/>
    <tableColumn id="15301" xr3:uid="{365D13F6-A2DE-4BBC-81DC-43C6FA07C2BD}" name="Colonne15278"/>
    <tableColumn id="15302" xr3:uid="{A69A3752-ADCA-4C19-87F5-6A02819B1683}" name="Colonne15279"/>
    <tableColumn id="15303" xr3:uid="{B709ECDE-CD3D-4D70-87C1-D89C3553C02B}" name="Colonne15280"/>
    <tableColumn id="15304" xr3:uid="{36C6B955-FC4C-4B52-A03F-8FC8D8DB97BF}" name="Colonne15281"/>
    <tableColumn id="15305" xr3:uid="{533D5FC6-8AB5-4970-AA20-5919197D8B23}" name="Colonne15282"/>
    <tableColumn id="15306" xr3:uid="{0305FD1F-14B5-4C0C-B2FF-D9C4141FE55F}" name="Colonne15283"/>
    <tableColumn id="15307" xr3:uid="{A6428E69-1AA2-4677-A603-A48E591BBB7B}" name="Colonne15284"/>
    <tableColumn id="15308" xr3:uid="{F98006B0-97F6-4613-8E61-F87CAAFAB25D}" name="Colonne15285"/>
    <tableColumn id="15309" xr3:uid="{266E7262-2A7C-4D08-B6D7-B42937962DFC}" name="Colonne15286"/>
    <tableColumn id="15310" xr3:uid="{4120DA70-BB51-4E65-BED4-710E1BA35A27}" name="Colonne15287"/>
    <tableColumn id="15311" xr3:uid="{0D28EB92-7CF5-4F8D-BA28-348C72A582FB}" name="Colonne15288"/>
    <tableColumn id="15312" xr3:uid="{97C23606-0997-4CDF-BBA3-47A4253D9F7F}" name="Colonne15289"/>
    <tableColumn id="15313" xr3:uid="{98F0DE7F-1027-4FF5-B65F-745F6D1DDCB1}" name="Colonne15290"/>
    <tableColumn id="15314" xr3:uid="{6F43345C-08AB-4E26-865D-0CDD757FF849}" name="Colonne15291"/>
    <tableColumn id="15315" xr3:uid="{37ADF7B1-D52C-4E7B-93C6-3D14BA3C37B1}" name="Colonne15292"/>
    <tableColumn id="15316" xr3:uid="{81A45F51-51CC-4C13-9A1B-09491321F1D2}" name="Colonne15293"/>
    <tableColumn id="15317" xr3:uid="{24950D8A-7849-4329-95BC-CE207DEEDA1A}" name="Colonne15294"/>
    <tableColumn id="15318" xr3:uid="{2BDAB35C-BF55-4865-914A-92457609B06E}" name="Colonne15295"/>
    <tableColumn id="15319" xr3:uid="{3A250F17-D4AD-4D39-85E0-676C8BC7C797}" name="Colonne15296"/>
    <tableColumn id="15320" xr3:uid="{460D8E3F-D3E9-4AA5-9ACF-35C35CAC056F}" name="Colonne15297"/>
    <tableColumn id="15321" xr3:uid="{76D67AC3-7EDD-4DCD-AA55-2038B5FDC375}" name="Colonne15298"/>
    <tableColumn id="15322" xr3:uid="{179CEE2B-28BA-49E8-97C0-C91DB0F6E823}" name="Colonne15299"/>
    <tableColumn id="15323" xr3:uid="{382B5FB1-3686-435C-BE51-81F731976574}" name="Colonne15300"/>
    <tableColumn id="15324" xr3:uid="{EDE0C76F-B8F6-423D-ACBC-E108D34A15E3}" name="Colonne15301"/>
    <tableColumn id="15325" xr3:uid="{02B109CD-3117-47BA-87CB-0F0D6577978B}" name="Colonne15302"/>
    <tableColumn id="15326" xr3:uid="{A9FFCD13-1ACF-48CB-B1A1-ACF04A538384}" name="Colonne15303"/>
    <tableColumn id="15327" xr3:uid="{4696E2B2-F801-403F-94B3-BD554B8DFAA7}" name="Colonne15304"/>
    <tableColumn id="15328" xr3:uid="{6BEC5849-E8FF-45B9-97E5-B96C63D43E12}" name="Colonne15305"/>
    <tableColumn id="15329" xr3:uid="{F7F4A953-2195-4A36-BAB0-E3AD40FD3798}" name="Colonne15306"/>
    <tableColumn id="15330" xr3:uid="{33B7CEFD-4286-45C5-8584-5FAC33ABB5BD}" name="Colonne15307"/>
    <tableColumn id="15331" xr3:uid="{B336BDB6-AAC3-4B97-9F5B-3080162623F9}" name="Colonne15308"/>
    <tableColumn id="15332" xr3:uid="{581A124C-8FD5-449C-9D58-78DED8F73666}" name="Colonne15309"/>
    <tableColumn id="15333" xr3:uid="{64C3E2FB-4C4C-42D0-9C94-A88EB5C7EE37}" name="Colonne15310"/>
    <tableColumn id="15334" xr3:uid="{7EE4AA60-D32C-4AD4-ABB4-BB9B552CA77B}" name="Colonne15311"/>
    <tableColumn id="15335" xr3:uid="{01FD4808-6409-4AB3-BBD5-9115ADE0CCB2}" name="Colonne15312"/>
    <tableColumn id="15336" xr3:uid="{DEA521F5-012F-4A47-B521-FF9417036A0E}" name="Colonne15313"/>
    <tableColumn id="15337" xr3:uid="{148B49A2-7C96-4FD6-8EDF-8C4E95B1B496}" name="Colonne15314"/>
    <tableColumn id="15338" xr3:uid="{C1591901-1FC9-4576-9B12-EBC0E48E7920}" name="Colonne15315"/>
    <tableColumn id="15339" xr3:uid="{56F0BC76-8A0B-4171-8422-DC63197A86FA}" name="Colonne15316"/>
    <tableColumn id="15340" xr3:uid="{D442CD11-BF2E-4C03-A7D8-24DEDDBF7031}" name="Colonne15317"/>
    <tableColumn id="15341" xr3:uid="{A4A1258E-2CDC-4E55-AFD2-9B9242AABB29}" name="Colonne15318"/>
    <tableColumn id="15342" xr3:uid="{F61174D5-9021-4DAA-B587-7816F197E989}" name="Colonne15319"/>
    <tableColumn id="15343" xr3:uid="{2BC68111-0BE1-40AE-B0EE-63541F5DB99F}" name="Colonne15320"/>
    <tableColumn id="15344" xr3:uid="{495A9106-5CF4-44E6-A482-DCD4DA197F9B}" name="Colonne15321"/>
    <tableColumn id="15345" xr3:uid="{43CF35D2-45FF-47EE-9BA7-E18856B7D60D}" name="Colonne15322"/>
    <tableColumn id="15346" xr3:uid="{EBA38046-B850-496C-9ECF-2D9D90F95D2F}" name="Colonne15323"/>
    <tableColumn id="15347" xr3:uid="{5B8E586A-8119-4AD2-9DD8-FC404E80FEA0}" name="Colonne15324"/>
    <tableColumn id="15348" xr3:uid="{A04439F5-1587-4BC6-ABD2-989F4BD46168}" name="Colonne15325"/>
    <tableColumn id="15349" xr3:uid="{B31A377B-FF1C-4D74-82EE-F6BF20A40AE5}" name="Colonne15326"/>
    <tableColumn id="15350" xr3:uid="{B0263B67-FCBB-4865-81CC-70F481355B62}" name="Colonne15327"/>
    <tableColumn id="15351" xr3:uid="{9F99F365-9374-4F3D-B926-CDB411C4467C}" name="Colonne15328"/>
    <tableColumn id="15352" xr3:uid="{29CD75CB-23DF-4934-9A71-EA2448E6071B}" name="Colonne15329"/>
    <tableColumn id="15353" xr3:uid="{B495F7B1-9C97-48CB-B6B8-C621C214B4C4}" name="Colonne15330"/>
    <tableColumn id="15354" xr3:uid="{906A121F-D56B-44DD-AEFF-8A09859D9F6A}" name="Colonne15331"/>
    <tableColumn id="15355" xr3:uid="{96A38D45-33F2-4181-9283-625C93CC52E5}" name="Colonne15332"/>
    <tableColumn id="15356" xr3:uid="{3EDF3A13-5FD2-4FD7-B8DD-6B89982453E6}" name="Colonne15333"/>
    <tableColumn id="15357" xr3:uid="{0012FC31-2E54-4314-811E-E58FD128B73A}" name="Colonne15334"/>
    <tableColumn id="15358" xr3:uid="{02EB452F-8394-45C8-BE68-044AB3A72146}" name="Colonne15335"/>
    <tableColumn id="15359" xr3:uid="{92DA8108-1527-428B-A041-F2BBA0D12FE8}" name="Colonne15336"/>
    <tableColumn id="15360" xr3:uid="{9A64FF91-23C5-4A8F-A993-9FBEA3BCE6D1}" name="Colonne15337"/>
    <tableColumn id="15361" xr3:uid="{55DDA65D-4EF3-466A-99F5-53F4A9E8C577}" name="Colonne15338"/>
    <tableColumn id="15362" xr3:uid="{0DB7D3AD-F6BC-463C-B613-5283975A3FA9}" name="Colonne15339"/>
    <tableColumn id="15363" xr3:uid="{B3D02E0B-235A-40AE-B860-19B71D35329B}" name="Colonne15340"/>
    <tableColumn id="15364" xr3:uid="{A7189DB7-48BD-46E2-98EC-16EC741388AD}" name="Colonne15341"/>
    <tableColumn id="15365" xr3:uid="{86829B50-676A-4BF6-9FB6-E05B2F73364E}" name="Colonne15342"/>
    <tableColumn id="15366" xr3:uid="{AE56CFB6-0A1A-4B9E-B97B-C5F7DE6D5DD5}" name="Colonne15343"/>
    <tableColumn id="15367" xr3:uid="{B2AD9FE4-8722-4E49-8360-BE1DED11216B}" name="Colonne15344"/>
    <tableColumn id="15368" xr3:uid="{5879EE61-F3BD-49E3-A59C-E0C6263C81E4}" name="Colonne15345"/>
    <tableColumn id="15369" xr3:uid="{58E4B581-5AF7-4B33-BAE2-D2C90C0A66A2}" name="Colonne15346"/>
    <tableColumn id="15370" xr3:uid="{0587D878-64F4-4F5D-AFAC-AB5638A7F476}" name="Colonne15347"/>
    <tableColumn id="15371" xr3:uid="{05AD398C-1235-4D56-96C7-1890F76FDFAF}" name="Colonne15348"/>
    <tableColumn id="15372" xr3:uid="{565A2A7A-448F-4C3E-8FA0-4D2DE7EFA7B4}" name="Colonne15349"/>
    <tableColumn id="15373" xr3:uid="{6565BC16-4E76-4DAA-BFBA-77BD2553D433}" name="Colonne15350"/>
    <tableColumn id="15374" xr3:uid="{898ADE02-1206-48A4-A4B2-C4C20D953093}" name="Colonne15351"/>
    <tableColumn id="15375" xr3:uid="{56434E5F-9E3C-445A-9FD4-EE8BE67E314F}" name="Colonne15352"/>
    <tableColumn id="15376" xr3:uid="{F6C75A1E-94C8-43F9-B01A-3E42B0A34522}" name="Colonne15353"/>
    <tableColumn id="15377" xr3:uid="{3E5E383F-CBA0-4988-81B0-FDB3BCBD1C9B}" name="Colonne15354"/>
    <tableColumn id="15378" xr3:uid="{19D686D8-5809-4B4C-B976-0955B051D590}" name="Colonne15355"/>
    <tableColumn id="15379" xr3:uid="{3FC670D5-68DB-430D-8415-BBD6B9957431}" name="Colonne15356"/>
    <tableColumn id="15380" xr3:uid="{BA5AD9FE-5E40-4437-A569-AE42DBC54218}" name="Colonne15357"/>
    <tableColumn id="15381" xr3:uid="{C737D2D6-F50D-4E58-8069-841A37836DCB}" name="Colonne15358"/>
    <tableColumn id="15382" xr3:uid="{B84CFACB-7800-41BA-BB3F-D5EBA8532076}" name="Colonne15359"/>
    <tableColumn id="15383" xr3:uid="{1BBAD056-B434-4A36-8BBA-77B079038748}" name="Colonne15360"/>
    <tableColumn id="15384" xr3:uid="{24D5026D-EB89-4F60-993D-4E0F201E6F4C}" name="Colonne15361"/>
    <tableColumn id="15385" xr3:uid="{9D3648B6-A57C-4977-82F7-3B5DDEFC61AE}" name="Colonne15362"/>
    <tableColumn id="15386" xr3:uid="{A0CA83C0-3088-4302-9F51-D1E0ECAA625F}" name="Colonne15363"/>
    <tableColumn id="15387" xr3:uid="{2C76967F-F9BF-475D-B496-5DB52BD8E77A}" name="Colonne15364"/>
    <tableColumn id="15388" xr3:uid="{A414D4DA-C538-49AE-9B56-1A52CAE579D1}" name="Colonne15365"/>
    <tableColumn id="15389" xr3:uid="{3F9A61F3-9891-492C-9837-93C0F0F91D5C}" name="Colonne15366"/>
    <tableColumn id="15390" xr3:uid="{5A462DDA-C1E3-4EC8-8D3B-01C84E16FE5F}" name="Colonne15367"/>
    <tableColumn id="15391" xr3:uid="{536A234C-509E-487D-A654-1476A14A2CAB}" name="Colonne15368"/>
    <tableColumn id="15392" xr3:uid="{6AE88E63-B8F9-4F30-B173-81A5778CEA41}" name="Colonne15369"/>
    <tableColumn id="15393" xr3:uid="{9058350D-5C3C-4013-BD0D-349026635F6F}" name="Colonne15370"/>
    <tableColumn id="15394" xr3:uid="{DBE731B5-FA1D-4AA0-A04B-19C98B2B9DEA}" name="Colonne15371"/>
    <tableColumn id="15395" xr3:uid="{84A12C96-CDBB-4FC1-B0AF-9554908D178C}" name="Colonne15372"/>
    <tableColumn id="15396" xr3:uid="{A21FCC0A-B1B6-4312-9DC9-09E8AF5D37FE}" name="Colonne15373"/>
    <tableColumn id="15397" xr3:uid="{860317C9-39C3-4A0A-AF3C-3D5972F42823}" name="Colonne15374"/>
    <tableColumn id="15398" xr3:uid="{B29A4BBB-C4A4-479F-9B7F-49BF60863C34}" name="Colonne15375"/>
    <tableColumn id="15399" xr3:uid="{A79538AD-47FD-49C5-B9B4-7811FE6EDF05}" name="Colonne15376"/>
    <tableColumn id="15400" xr3:uid="{92E04C28-1141-4E11-8042-3C1DF2F9AF3D}" name="Colonne15377"/>
    <tableColumn id="15401" xr3:uid="{C1C0CB6E-8B98-4522-80E1-37E7CBD76F05}" name="Colonne15378"/>
    <tableColumn id="15402" xr3:uid="{85AB6D33-256D-4FC1-B07C-5E81C0298EC1}" name="Colonne15379"/>
    <tableColumn id="15403" xr3:uid="{1C8A6C85-5927-4DB3-9290-B55C5535EA43}" name="Colonne15380"/>
    <tableColumn id="15404" xr3:uid="{14425310-97F5-4084-A858-886049C1A880}" name="Colonne15381"/>
    <tableColumn id="15405" xr3:uid="{842846C3-5770-4CEA-BED5-7C2FD0BD5664}" name="Colonne15382"/>
    <tableColumn id="15406" xr3:uid="{98F90952-5118-46F6-9D1F-A201570A88B9}" name="Colonne15383"/>
    <tableColumn id="15407" xr3:uid="{4C13D795-FD13-48FA-9910-E5EE660488FF}" name="Colonne15384"/>
    <tableColumn id="15408" xr3:uid="{EC34CE92-02CE-4748-A7B0-5AC94E50261F}" name="Colonne15385"/>
    <tableColumn id="15409" xr3:uid="{4061CF92-4836-40AF-9D0F-18AD156896EA}" name="Colonne15386"/>
    <tableColumn id="15410" xr3:uid="{A66BDD5A-6285-476D-9456-56FCB83A8DFD}" name="Colonne15387"/>
    <tableColumn id="15411" xr3:uid="{F67ACE49-FFD2-41EC-B1D2-EB1C80FB27D6}" name="Colonne15388"/>
    <tableColumn id="15412" xr3:uid="{D1926198-CDBE-4AE4-858F-C89D4D4C3C7F}" name="Colonne15389"/>
    <tableColumn id="15413" xr3:uid="{42CCC3C2-43FE-49E3-AAFD-BE2C2DF9D5BA}" name="Colonne15390"/>
    <tableColumn id="15414" xr3:uid="{9F0F3BD4-C6A4-43E3-B0C2-1E87DA721D7E}" name="Colonne15391"/>
    <tableColumn id="15415" xr3:uid="{60240483-C606-43BB-AD97-7D2502074BA7}" name="Colonne15392"/>
    <tableColumn id="15416" xr3:uid="{B08B56C0-DBF6-408A-B41E-49DFB222B862}" name="Colonne15393"/>
    <tableColumn id="15417" xr3:uid="{54069BBA-C7CE-490A-A289-90A5CE2ECC3A}" name="Colonne15394"/>
    <tableColumn id="15418" xr3:uid="{CB43ED1B-6B44-492F-A0A8-FA9E79D4EC66}" name="Colonne15395"/>
    <tableColumn id="15419" xr3:uid="{0A87FAFC-5E61-48EC-98D0-FFA408368FE1}" name="Colonne15396"/>
    <tableColumn id="15420" xr3:uid="{06988819-A152-4717-977D-01CB54874CFC}" name="Colonne15397"/>
    <tableColumn id="15421" xr3:uid="{3B393D85-23D9-42C4-8A99-6347F1D0422F}" name="Colonne15398"/>
    <tableColumn id="15422" xr3:uid="{AEF1FAAC-DC44-44D2-B8D6-8493EB50E425}" name="Colonne15399"/>
    <tableColumn id="15423" xr3:uid="{184A93F0-1E96-422C-B1F5-5FBC8A0094A3}" name="Colonne15400"/>
    <tableColumn id="15424" xr3:uid="{FE91D1C2-E654-4125-9817-715D1E8AED07}" name="Colonne15401"/>
    <tableColumn id="15425" xr3:uid="{7D4DFCD4-2E19-4359-890A-31EB12FB4E75}" name="Colonne15402"/>
    <tableColumn id="15426" xr3:uid="{F87AF7A2-A534-4F6F-8950-10C78355DE51}" name="Colonne15403"/>
    <tableColumn id="15427" xr3:uid="{10454C4A-5513-4FE2-89E9-824FA23674B9}" name="Colonne15404"/>
    <tableColumn id="15428" xr3:uid="{736088F2-A6A0-4E20-B655-51D773A348F7}" name="Colonne15405"/>
    <tableColumn id="15429" xr3:uid="{6E950485-900C-4C4D-AD64-F50C226CC62A}" name="Colonne15406"/>
    <tableColumn id="15430" xr3:uid="{D03531B3-3A8F-401B-A66A-B6AA9ED91A30}" name="Colonne15407"/>
    <tableColumn id="15431" xr3:uid="{786AFD8A-9502-4F28-990F-DE710FE9B1F7}" name="Colonne15408"/>
    <tableColumn id="15432" xr3:uid="{409C4367-63C0-47E3-A879-54CBEFA4C2C6}" name="Colonne15409"/>
    <tableColumn id="15433" xr3:uid="{15B29914-A96C-4227-889B-3158EED17B29}" name="Colonne15410"/>
    <tableColumn id="15434" xr3:uid="{F6DBB0EA-87EC-42D3-8E6D-DAB2313F55C5}" name="Colonne15411"/>
    <tableColumn id="15435" xr3:uid="{50BB54DD-7E3B-4CEA-BF91-16B61BA869F6}" name="Colonne15412"/>
    <tableColumn id="15436" xr3:uid="{9D86D340-A37E-4801-9A63-F8F3989F2C1A}" name="Colonne15413"/>
    <tableColumn id="15437" xr3:uid="{7FD03ED2-C5E0-4661-990A-EF38CE12D594}" name="Colonne15414"/>
    <tableColumn id="15438" xr3:uid="{C14995B1-8941-4D00-BF35-B6E232BD31B8}" name="Colonne15415"/>
    <tableColumn id="15439" xr3:uid="{22700433-8D10-470A-89F8-40151610D1D0}" name="Colonne15416"/>
    <tableColumn id="15440" xr3:uid="{2FBB301C-EF1C-4C28-A07D-FB782A9B03E2}" name="Colonne15417"/>
    <tableColumn id="15441" xr3:uid="{F57FA912-9CF7-4581-B725-0EDE45DC4C1B}" name="Colonne15418"/>
    <tableColumn id="15442" xr3:uid="{18401667-74F6-4EA0-958A-F622C15B21C1}" name="Colonne15419"/>
    <tableColumn id="15443" xr3:uid="{75A814A7-99B7-4037-B47B-D29E184E3AB0}" name="Colonne15420"/>
    <tableColumn id="15444" xr3:uid="{FD19901F-1824-4720-BB27-BC14A4395EC4}" name="Colonne15421"/>
    <tableColumn id="15445" xr3:uid="{A95120D5-0D36-4DB6-BC0B-DB931EA44C78}" name="Colonne15422"/>
    <tableColumn id="15446" xr3:uid="{94C1693B-8382-42DD-ABB8-082028E38A2F}" name="Colonne15423"/>
    <tableColumn id="15447" xr3:uid="{A9111F3B-F1C1-4EEE-94C3-50712B491883}" name="Colonne15424"/>
    <tableColumn id="15448" xr3:uid="{0722D9F4-2C3E-4A74-BB86-B423BEF0AD4A}" name="Colonne15425"/>
    <tableColumn id="15449" xr3:uid="{AE3A4A01-29AE-47FE-B8CC-A663642EC1EC}" name="Colonne15426"/>
    <tableColumn id="15450" xr3:uid="{A6333296-1DB5-4842-A551-2E8DC0B33C91}" name="Colonne15427"/>
    <tableColumn id="15451" xr3:uid="{663EF752-B06D-47D8-ABD6-A11F225E87CF}" name="Colonne15428"/>
    <tableColumn id="15452" xr3:uid="{C1E7CD1A-479A-483E-BA08-DD14C7BDD413}" name="Colonne15429"/>
    <tableColumn id="15453" xr3:uid="{2BC9700A-3610-4350-9BDA-132FC9709DC7}" name="Colonne15430"/>
    <tableColumn id="15454" xr3:uid="{B0DE2000-2F99-4E58-BC7F-3CB2CF6B383D}" name="Colonne15431"/>
    <tableColumn id="15455" xr3:uid="{ED882823-4A24-4A79-8E86-E9F890157D7B}" name="Colonne15432"/>
    <tableColumn id="15456" xr3:uid="{F17B2BB3-B25A-491E-8E30-6FC989560603}" name="Colonne15433"/>
    <tableColumn id="15457" xr3:uid="{465C45E3-A9D5-4B9D-8924-8D8D0A8384B8}" name="Colonne15434"/>
    <tableColumn id="15458" xr3:uid="{43503FCF-A699-4F2C-B174-886BE3DC3393}" name="Colonne15435"/>
    <tableColumn id="15459" xr3:uid="{D4FB5714-DD5F-464D-978B-3B998531C469}" name="Colonne15436"/>
    <tableColumn id="15460" xr3:uid="{0453ABBF-C9B1-4088-9567-55FE6F38DBB0}" name="Colonne15437"/>
    <tableColumn id="15461" xr3:uid="{1E4BF47B-9CA8-4EDC-A418-257B145E4AFB}" name="Colonne15438"/>
    <tableColumn id="15462" xr3:uid="{5228187C-01D9-4257-9491-776C592942DE}" name="Colonne15439"/>
    <tableColumn id="15463" xr3:uid="{437D2708-F23A-41F6-9D27-B636CCAC9F6C}" name="Colonne15440"/>
    <tableColumn id="15464" xr3:uid="{E68E2D8E-E505-4C46-970B-CF0F3025A7B7}" name="Colonne15441"/>
    <tableColumn id="15465" xr3:uid="{AACEADD6-5E73-40EB-A75C-3EF8953B8C2C}" name="Colonne15442"/>
    <tableColumn id="15466" xr3:uid="{A9C22FF9-7B15-493F-A687-9805DF281E2B}" name="Colonne15443"/>
    <tableColumn id="15467" xr3:uid="{362FCAC3-5DB5-4602-BAFA-FDAD6E792F20}" name="Colonne15444"/>
    <tableColumn id="15468" xr3:uid="{1E9B5E75-CB72-40FC-8210-23E4E3859875}" name="Colonne15445"/>
    <tableColumn id="15469" xr3:uid="{2B8DAA00-A148-444D-89F2-47E7CD723BD2}" name="Colonne15446"/>
    <tableColumn id="15470" xr3:uid="{AFE6769E-70C4-4929-9E93-27E364B5B7F3}" name="Colonne15447"/>
    <tableColumn id="15471" xr3:uid="{B25BFEBD-DD4D-4699-A8EC-2A3C2DEF5158}" name="Colonne15448"/>
    <tableColumn id="15472" xr3:uid="{9DE172AF-5AAB-414F-BED3-402014797224}" name="Colonne15449"/>
    <tableColumn id="15473" xr3:uid="{2F893B9F-1DDC-4611-B055-F4B96ED12428}" name="Colonne15450"/>
    <tableColumn id="15474" xr3:uid="{EB16557A-3651-4BF6-AB2B-39F15AF1EBD6}" name="Colonne15451"/>
    <tableColumn id="15475" xr3:uid="{24F82E07-3774-4BEA-87E9-D99AFC51CB26}" name="Colonne15452"/>
    <tableColumn id="15476" xr3:uid="{091D3B4A-1AA9-42AA-85C8-C813CC2CF762}" name="Colonne15453"/>
    <tableColumn id="15477" xr3:uid="{C5E3F51E-BF44-4EE8-AA8D-5A2E393A7C2C}" name="Colonne15454"/>
    <tableColumn id="15478" xr3:uid="{7A9F71F0-F2F4-4CA5-B244-B812E26197A9}" name="Colonne15455"/>
    <tableColumn id="15479" xr3:uid="{2B1E2F7F-11B7-4EFA-89AE-EAFFFBF7F390}" name="Colonne15456"/>
    <tableColumn id="15480" xr3:uid="{BFDD9999-46F0-4B7B-8C58-4B1A2A91CEF5}" name="Colonne15457"/>
    <tableColumn id="15481" xr3:uid="{1DDBF54A-D4B0-47FB-8AB6-FC2720835921}" name="Colonne15458"/>
    <tableColumn id="15482" xr3:uid="{7A56B7FD-A4A3-4AD5-BBD6-E82310C119CC}" name="Colonne15459"/>
    <tableColumn id="15483" xr3:uid="{BDCD8905-E5D9-420D-9986-88AC208C3CBF}" name="Colonne15460"/>
    <tableColumn id="15484" xr3:uid="{F58B4329-FE5C-4936-8304-DEB71FB72CA9}" name="Colonne15461"/>
    <tableColumn id="15485" xr3:uid="{5CC9F46D-3FDC-485B-B956-2F9A6D0C01F7}" name="Colonne15462"/>
    <tableColumn id="15486" xr3:uid="{968F7727-65A3-41D3-B7D0-38D8E8219AF5}" name="Colonne15463"/>
    <tableColumn id="15487" xr3:uid="{FFB82558-DA38-42C7-A8A2-08CE6925C002}" name="Colonne15464"/>
    <tableColumn id="15488" xr3:uid="{1398C383-9AF5-4DF0-A265-B03E84E5C41D}" name="Colonne15465"/>
    <tableColumn id="15489" xr3:uid="{7868B1CD-C08C-41F8-86A6-0AE12C0D3AD1}" name="Colonne15466"/>
    <tableColumn id="15490" xr3:uid="{5CDFE605-4C64-4E42-B8FB-5DD14101EA8C}" name="Colonne15467"/>
    <tableColumn id="15491" xr3:uid="{DBF6DBF1-91E3-4B3D-B411-52C187FF372C}" name="Colonne15468"/>
    <tableColumn id="15492" xr3:uid="{6A410F51-8F2D-494B-957A-9DA12B389D38}" name="Colonne15469"/>
    <tableColumn id="15493" xr3:uid="{8DBAC188-66E3-403F-87D1-F8D9357F9709}" name="Colonne15470"/>
    <tableColumn id="15494" xr3:uid="{527ABFC3-C4C7-4316-93BB-7DCA8C142474}" name="Colonne15471"/>
    <tableColumn id="15495" xr3:uid="{AA406694-28EC-4B68-8F2D-75A84C0960F8}" name="Colonne15472"/>
    <tableColumn id="15496" xr3:uid="{230E9718-CE51-4F29-8DC1-F4BF395D18B1}" name="Colonne15473"/>
    <tableColumn id="15497" xr3:uid="{C4D90C1A-41A4-418B-9E2E-10876C73F45C}" name="Colonne15474"/>
    <tableColumn id="15498" xr3:uid="{63DEC99D-3653-4409-9ED2-3AC2C286FDA7}" name="Colonne15475"/>
    <tableColumn id="15499" xr3:uid="{FC4A4C15-2AB6-44FF-BEB8-E7462455A833}" name="Colonne15476"/>
    <tableColumn id="15500" xr3:uid="{54171712-B634-43DE-B93F-9B7B66ECF703}" name="Colonne15477"/>
    <tableColumn id="15501" xr3:uid="{D4CD0AF8-C398-4B0E-86D3-7BBEA4E01070}" name="Colonne15478"/>
    <tableColumn id="15502" xr3:uid="{A599DEFD-14EE-41DB-A755-4EDC3A5EBCEE}" name="Colonne15479"/>
    <tableColumn id="15503" xr3:uid="{C88DF2DF-E3F1-405D-B89C-B163907B56F3}" name="Colonne15480"/>
    <tableColumn id="15504" xr3:uid="{40D5DF9D-3A3F-445C-90C4-A15498E22324}" name="Colonne15481"/>
    <tableColumn id="15505" xr3:uid="{F7185B69-25A1-4A70-9B9B-3995EAC50E0E}" name="Colonne15482"/>
    <tableColumn id="15506" xr3:uid="{63B29D5D-4F88-4907-8D34-F9E23EB02F80}" name="Colonne15483"/>
    <tableColumn id="15507" xr3:uid="{03179698-7F31-4DE8-AE33-91806A9CFEC8}" name="Colonne15484"/>
    <tableColumn id="15508" xr3:uid="{62BCBAA2-E1B6-4387-8307-28593E8C88FB}" name="Colonne15485"/>
    <tableColumn id="15509" xr3:uid="{E9FFA527-1713-48C9-A04C-A0B6DCA1456F}" name="Colonne15486"/>
    <tableColumn id="15510" xr3:uid="{ED5ABD82-4703-4294-A34A-2D4BD9F06D71}" name="Colonne15487"/>
    <tableColumn id="15511" xr3:uid="{89A23FB4-FBC3-45D0-9DC0-E138F07A702E}" name="Colonne15488"/>
    <tableColumn id="15512" xr3:uid="{D6C858E4-B44F-4D54-8FE8-76BAC8CCA3B7}" name="Colonne15489"/>
    <tableColumn id="15513" xr3:uid="{3F3581E3-1C01-4E47-A983-CC977370D079}" name="Colonne15490"/>
    <tableColumn id="15514" xr3:uid="{68F4220F-C7B7-4609-A9BB-9E1D80AAC4B8}" name="Colonne15491"/>
    <tableColumn id="15515" xr3:uid="{55F7BB5B-C416-483F-9182-00F1D8460531}" name="Colonne15492"/>
    <tableColumn id="15516" xr3:uid="{E1E1A04F-C35B-4FFD-BCD6-5D7686E18A45}" name="Colonne15493"/>
    <tableColumn id="15517" xr3:uid="{3373F603-B39A-4650-B32A-AC4707E01D6D}" name="Colonne15494"/>
    <tableColumn id="15518" xr3:uid="{032AFB13-1E1A-4042-97BD-9F463A0C0B41}" name="Colonne15495"/>
    <tableColumn id="15519" xr3:uid="{59054BC4-6B27-491A-9B89-AF8D3084F45F}" name="Colonne15496"/>
    <tableColumn id="15520" xr3:uid="{8E8390CC-DDC5-4915-AFD3-2BF4C25C1D4C}" name="Colonne15497"/>
    <tableColumn id="15521" xr3:uid="{881DEF48-0D06-446F-83B7-FBBF8B3890F9}" name="Colonne15498"/>
    <tableColumn id="15522" xr3:uid="{35297B92-25CB-404D-9B93-8FB29D695668}" name="Colonne15499"/>
    <tableColumn id="15523" xr3:uid="{58409DBD-9367-4528-8022-EDDEF1FF8F39}" name="Colonne15500"/>
    <tableColumn id="15524" xr3:uid="{85201684-4C1C-4A08-B056-8DCAB1209C22}" name="Colonne15501"/>
    <tableColumn id="15525" xr3:uid="{E2E29259-8871-4516-8488-1C148E662B8A}" name="Colonne15502"/>
    <tableColumn id="15526" xr3:uid="{724306FB-AD82-46F3-955F-4F4977C0CBA5}" name="Colonne15503"/>
    <tableColumn id="15527" xr3:uid="{9133014A-6E52-4751-AA21-BC372D13F079}" name="Colonne15504"/>
    <tableColumn id="15528" xr3:uid="{0426963A-9C8D-4259-8D66-F51C5AA63A78}" name="Colonne15505"/>
    <tableColumn id="15529" xr3:uid="{1441ED70-C126-4EDE-9DDB-105762DB31E7}" name="Colonne15506"/>
    <tableColumn id="15530" xr3:uid="{740D96A8-6E15-471C-837F-5F086276A771}" name="Colonne15507"/>
    <tableColumn id="15531" xr3:uid="{267F7BFB-156E-4F3C-A273-F3AD6CFA5AF9}" name="Colonne15508"/>
    <tableColumn id="15532" xr3:uid="{B3DD588E-005D-4BEB-BC09-4E21A6654673}" name="Colonne15509"/>
    <tableColumn id="15533" xr3:uid="{DCF69709-5204-40E3-BEF9-0BC241993DB1}" name="Colonne15510"/>
    <tableColumn id="15534" xr3:uid="{C0F03BB6-0E11-480B-8A56-B044CAC9EBBD}" name="Colonne15511"/>
    <tableColumn id="15535" xr3:uid="{66A7B41B-AB60-43C1-AE8E-A70A38FB3A87}" name="Colonne15512"/>
    <tableColumn id="15536" xr3:uid="{60859D68-614B-4D03-BF58-E7AEF3C8B275}" name="Colonne15513"/>
    <tableColumn id="15537" xr3:uid="{DF58796A-BB1D-4719-B7A1-A5BB618B4421}" name="Colonne15514"/>
    <tableColumn id="15538" xr3:uid="{54489E9C-A711-45D0-8490-3B8DB56CE0D2}" name="Colonne15515"/>
    <tableColumn id="15539" xr3:uid="{BC7ED323-8D49-4459-8498-2402DBD302AF}" name="Colonne15516"/>
    <tableColumn id="15540" xr3:uid="{C700DFE5-1A2A-4973-8F26-C2814101E3AA}" name="Colonne15517"/>
    <tableColumn id="15541" xr3:uid="{283EE3FB-EF8E-42A7-B798-FAF5FCFAB2FA}" name="Colonne15518"/>
    <tableColumn id="15542" xr3:uid="{E64F2775-2A7F-417A-AE4A-44FE196E2F6F}" name="Colonne15519"/>
    <tableColumn id="15543" xr3:uid="{77B0C99F-0668-4EC4-B3E1-B91D0F38A996}" name="Colonne15520"/>
    <tableColumn id="15544" xr3:uid="{4DE0D0A9-F7AF-480E-880B-6148D119139E}" name="Colonne15521"/>
    <tableColumn id="15545" xr3:uid="{C59EC8F4-082A-40D9-8EF4-9439AF0C0A65}" name="Colonne15522"/>
    <tableColumn id="15546" xr3:uid="{B4E908F0-3AD4-4402-9459-90936904511A}" name="Colonne15523"/>
    <tableColumn id="15547" xr3:uid="{8786B857-DCCF-4150-AA3C-B6288BFD223D}" name="Colonne15524"/>
    <tableColumn id="15548" xr3:uid="{FB9649F3-636E-4A3F-83DE-D118B2ABA057}" name="Colonne15525"/>
    <tableColumn id="15549" xr3:uid="{13E0EF03-4CA3-4BAC-941D-F5F51A599664}" name="Colonne15526"/>
    <tableColumn id="15550" xr3:uid="{BB9E6F82-CF3A-4EDD-9FDF-44F592D232D5}" name="Colonne15527"/>
    <tableColumn id="15551" xr3:uid="{F5BD3C4F-572B-47B6-9931-A273313094E0}" name="Colonne15528"/>
    <tableColumn id="15552" xr3:uid="{4306199E-6A59-4E9B-AFF5-08E62F0A106D}" name="Colonne15529"/>
    <tableColumn id="15553" xr3:uid="{52212FD8-A841-48FD-8A4A-7FDA9B8E07EB}" name="Colonne15530"/>
    <tableColumn id="15554" xr3:uid="{4CD74760-769F-4037-8974-311BF8845013}" name="Colonne15531"/>
    <tableColumn id="15555" xr3:uid="{17D22D6D-EACB-489C-A240-5E1F508589E7}" name="Colonne15532"/>
    <tableColumn id="15556" xr3:uid="{94F9672B-8F76-4224-831F-8B3BE57E51BD}" name="Colonne15533"/>
    <tableColumn id="15557" xr3:uid="{AF7CA0D1-9360-42F5-B2AF-E22C25220B8B}" name="Colonne15534"/>
    <tableColumn id="15558" xr3:uid="{6BEBE4D2-B89F-4368-96EA-72276BBC7801}" name="Colonne15535"/>
    <tableColumn id="15559" xr3:uid="{F06942A9-BEED-411F-A5D3-BDBBB1A95F87}" name="Colonne15536"/>
    <tableColumn id="15560" xr3:uid="{C1003FAD-9CDE-4965-8F84-DEC3E3C2E91F}" name="Colonne15537"/>
    <tableColumn id="15561" xr3:uid="{D982B1DF-FDB9-4059-86D7-C87B0897DF62}" name="Colonne15538"/>
    <tableColumn id="15562" xr3:uid="{5792400B-0529-419C-AFA9-203275CDB621}" name="Colonne15539"/>
    <tableColumn id="15563" xr3:uid="{04D07371-1622-4D89-BC93-68FA6BD62A4F}" name="Colonne15540"/>
    <tableColumn id="15564" xr3:uid="{0AF8A9B2-71BF-4990-9A9A-A68F9AC3ADB8}" name="Colonne15541"/>
    <tableColumn id="15565" xr3:uid="{DA29A7E4-7CFD-4F29-9BCE-642D77880373}" name="Colonne15542"/>
    <tableColumn id="15566" xr3:uid="{7BC5EC82-833A-4469-A5A7-A179D3E47C14}" name="Colonne15543"/>
    <tableColumn id="15567" xr3:uid="{C6B33525-800C-4528-AE41-406FA0AEE6CC}" name="Colonne15544"/>
    <tableColumn id="15568" xr3:uid="{9D4F8090-46BB-435E-828F-D267B1DCE560}" name="Colonne15545"/>
    <tableColumn id="15569" xr3:uid="{2C900D9E-C252-4605-9108-1405928267F8}" name="Colonne15546"/>
    <tableColumn id="15570" xr3:uid="{C3C674A4-C930-46B1-A9EF-331A8A3CF0B6}" name="Colonne15547"/>
    <tableColumn id="15571" xr3:uid="{A85B92D7-5021-41D2-8E43-37CD97E9F510}" name="Colonne15548"/>
    <tableColumn id="15572" xr3:uid="{8EC2AFF0-EEA0-4D33-A303-3F835A8CAE63}" name="Colonne15549"/>
    <tableColumn id="15573" xr3:uid="{490D7821-4F20-4222-98F3-A6E93D6DDFE5}" name="Colonne15550"/>
    <tableColumn id="15574" xr3:uid="{C558AAD7-8217-477E-936E-4A97522D3524}" name="Colonne15551"/>
    <tableColumn id="15575" xr3:uid="{6D6F8B53-69A8-40A3-A4FF-9510170D6DA4}" name="Colonne15552"/>
    <tableColumn id="15576" xr3:uid="{EC9E8571-0D92-4B4F-9C6D-85C68368B955}" name="Colonne15553"/>
    <tableColumn id="15577" xr3:uid="{ED6870ED-D7E6-4119-B965-DAC85F867AB7}" name="Colonne15554"/>
    <tableColumn id="15578" xr3:uid="{68812C3D-EE32-419B-B56A-550FF53D9E4A}" name="Colonne15555"/>
    <tableColumn id="15579" xr3:uid="{4FD7E0C2-1412-4690-BB28-3A9A9D133817}" name="Colonne15556"/>
    <tableColumn id="15580" xr3:uid="{CF922EBC-1AE8-4DE3-AB6F-5B5F0FD6D881}" name="Colonne15557"/>
    <tableColumn id="15581" xr3:uid="{AEA6D214-710D-4A38-B9D6-94036E0903C5}" name="Colonne15558"/>
    <tableColumn id="15582" xr3:uid="{C9B9D610-2EF0-42DE-A48D-8623B25EE547}" name="Colonne15559"/>
    <tableColumn id="15583" xr3:uid="{86B9466A-FD48-48CE-BB8E-0387B0EA0AD1}" name="Colonne15560"/>
    <tableColumn id="15584" xr3:uid="{080775B0-A5DD-4D58-8134-6C5CC42E43E2}" name="Colonne15561"/>
    <tableColumn id="15585" xr3:uid="{8E606B89-EDF7-4CA3-B8D0-9D2D87E2C808}" name="Colonne15562"/>
    <tableColumn id="15586" xr3:uid="{9AA83D86-E5DA-424E-BDF5-4CE10CD34774}" name="Colonne15563"/>
    <tableColumn id="15587" xr3:uid="{786C0533-745D-4561-BDAC-2C75C61B45B7}" name="Colonne15564"/>
    <tableColumn id="15588" xr3:uid="{9A4A8D12-2743-46C0-B80B-10A7DAACAFC1}" name="Colonne15565"/>
    <tableColumn id="15589" xr3:uid="{0EA8CF4D-F46C-47F0-A2CA-C37C398C94A4}" name="Colonne15566"/>
    <tableColumn id="15590" xr3:uid="{132744CC-ED8B-4C2E-80A1-7E2F28E7F009}" name="Colonne15567"/>
    <tableColumn id="15591" xr3:uid="{F81BB442-80C2-461C-B247-EC3CD4AD776D}" name="Colonne15568"/>
    <tableColumn id="15592" xr3:uid="{CDB20030-CD5D-44BF-87FC-A6B27627E563}" name="Colonne15569"/>
    <tableColumn id="15593" xr3:uid="{A8D13ED3-95D4-4988-9CD0-06CEA137200E}" name="Colonne15570"/>
    <tableColumn id="15594" xr3:uid="{A0A9313F-4D98-40C7-8C5E-543768FDA590}" name="Colonne15571"/>
    <tableColumn id="15595" xr3:uid="{07BCFF31-2913-41F3-B90C-8C732CF98FB9}" name="Colonne15572"/>
    <tableColumn id="15596" xr3:uid="{7D1F881F-660D-43C6-9A1A-C9A4A500D7A6}" name="Colonne15573"/>
    <tableColumn id="15597" xr3:uid="{79978434-D6B1-47A4-B4CE-998572968361}" name="Colonne15574"/>
    <tableColumn id="15598" xr3:uid="{6878C73C-BF50-450F-87B5-5B79B3F44D28}" name="Colonne15575"/>
    <tableColumn id="15599" xr3:uid="{AA842457-57B7-40AC-BBA3-F5992FD7C34A}" name="Colonne15576"/>
    <tableColumn id="15600" xr3:uid="{B6E1676E-9178-4CD1-B7B5-F6B2C39D3C26}" name="Colonne15577"/>
    <tableColumn id="15601" xr3:uid="{E66E4ACD-7CEC-4AA0-92C7-B09C9C01B727}" name="Colonne15578"/>
    <tableColumn id="15602" xr3:uid="{29A9FB90-52C0-45E0-8382-AF792A9612DE}" name="Colonne15579"/>
    <tableColumn id="15603" xr3:uid="{029E6B84-C5BF-4F32-BBDB-193D781D1E86}" name="Colonne15580"/>
    <tableColumn id="15604" xr3:uid="{E9D71AA0-8A9B-4983-A483-234E44865E1E}" name="Colonne15581"/>
    <tableColumn id="15605" xr3:uid="{22206F0C-03E6-4CAF-8848-E76AA682D2D7}" name="Colonne15582"/>
    <tableColumn id="15606" xr3:uid="{C15492CC-F811-4E87-A672-9B63BF4D23DC}" name="Colonne15583"/>
    <tableColumn id="15607" xr3:uid="{A753E07B-EA5E-404A-8B4C-2E80837A23F4}" name="Colonne15584"/>
    <tableColumn id="15608" xr3:uid="{4146B5F3-54C9-423C-86E4-A544CDAE5244}" name="Colonne15585"/>
    <tableColumn id="15609" xr3:uid="{5F91ED45-5A8F-4139-9F62-E001B65D2F89}" name="Colonne15586"/>
    <tableColumn id="15610" xr3:uid="{AFD319CE-1644-480B-A2D0-AB61F334640A}" name="Colonne15587"/>
    <tableColumn id="15611" xr3:uid="{7B1C1326-E465-4125-98AE-662DF707764F}" name="Colonne15588"/>
    <tableColumn id="15612" xr3:uid="{44AB9864-FBAB-4A7A-A8D7-3D7E053EB923}" name="Colonne15589"/>
    <tableColumn id="15613" xr3:uid="{72019918-C1F9-4CD0-B085-E417F3F96F61}" name="Colonne15590"/>
    <tableColumn id="15614" xr3:uid="{AA32E141-4F7A-49D5-8A7F-0B808C55AC1F}" name="Colonne15591"/>
    <tableColumn id="15615" xr3:uid="{2BAA63B7-2B0F-4583-8D16-0D4E68F95FF5}" name="Colonne15592"/>
    <tableColumn id="15616" xr3:uid="{135483CE-1D46-4637-B776-F8872BBFBA5C}" name="Colonne15593"/>
    <tableColumn id="15617" xr3:uid="{D63D0D68-A733-4838-B388-B363B444FDC0}" name="Colonne15594"/>
    <tableColumn id="15618" xr3:uid="{7BFFD497-D95B-44C5-8698-777A38F7A82F}" name="Colonne15595"/>
    <tableColumn id="15619" xr3:uid="{246C3960-1469-4CBA-9C54-BAFBD8D426C1}" name="Colonne15596"/>
    <tableColumn id="15620" xr3:uid="{ACA8D9A7-1B6C-4EFF-8D0A-A487CAFEE85C}" name="Colonne15597"/>
    <tableColumn id="15621" xr3:uid="{3A9D5532-CE5E-4323-80A9-BDE1A08F14BB}" name="Colonne15598"/>
    <tableColumn id="15622" xr3:uid="{960D0F0B-AC75-416F-8544-A9ED7930251A}" name="Colonne15599"/>
    <tableColumn id="15623" xr3:uid="{AC016D1B-8560-47E8-A7BF-024B195AE8B0}" name="Colonne15600"/>
    <tableColumn id="15624" xr3:uid="{5CEF67E5-39AA-439D-91FD-CAA19F0A1B3A}" name="Colonne15601"/>
    <tableColumn id="15625" xr3:uid="{0A02DA78-7196-4ABA-AF43-F7D2C77D89C7}" name="Colonne15602"/>
    <tableColumn id="15626" xr3:uid="{F11AA092-97F5-402F-944C-8B3B16D184DD}" name="Colonne15603"/>
    <tableColumn id="15627" xr3:uid="{31A7D7CC-75AE-4A76-8DAF-77829337E16E}" name="Colonne15604"/>
    <tableColumn id="15628" xr3:uid="{BD31E213-7874-4EB8-BD41-C0087916BFEF}" name="Colonne15605"/>
    <tableColumn id="15629" xr3:uid="{DC97C072-6E92-406D-985E-BF213FEA26F7}" name="Colonne15606"/>
    <tableColumn id="15630" xr3:uid="{B3AF1DBC-6F6B-4576-BF15-67117251D3EF}" name="Colonne15607"/>
    <tableColumn id="15631" xr3:uid="{A7C81AA9-6EB9-456C-AA89-90D8B026367E}" name="Colonne15608"/>
    <tableColumn id="15632" xr3:uid="{498589A8-1789-43AE-A45D-CC037B801F60}" name="Colonne15609"/>
    <tableColumn id="15633" xr3:uid="{ED42BD8D-7A21-4619-A1AB-8F3DF71D7086}" name="Colonne15610"/>
    <tableColumn id="15634" xr3:uid="{9634CA78-F8B8-4A31-A82A-3A225B9D3426}" name="Colonne15611"/>
    <tableColumn id="15635" xr3:uid="{E1438591-3C8F-42EA-B375-B4A843F8C245}" name="Colonne15612"/>
    <tableColumn id="15636" xr3:uid="{AAD49175-6619-4E9D-9DAC-F0CFB309C043}" name="Colonne15613"/>
    <tableColumn id="15637" xr3:uid="{C03BDD10-5B74-4480-87E0-0C49EC8789F1}" name="Colonne15614"/>
    <tableColumn id="15638" xr3:uid="{06AFC919-0ACB-4275-859A-61E2A6A7D305}" name="Colonne15615"/>
    <tableColumn id="15639" xr3:uid="{DC992ADF-1AA8-4336-AE2F-97BBDE0A0182}" name="Colonne15616"/>
    <tableColumn id="15640" xr3:uid="{71DA6572-AE0E-4BBF-8A24-6C8276EDD396}" name="Colonne15617"/>
    <tableColumn id="15641" xr3:uid="{924D90BD-5DAB-4D4D-A8C8-E37E6A7DD917}" name="Colonne15618"/>
    <tableColumn id="15642" xr3:uid="{1F1B390B-E76F-450F-B782-9EFCC41C3A8A}" name="Colonne15619"/>
    <tableColumn id="15643" xr3:uid="{F07C5425-74B5-4048-BEA6-BE168BA5ACA0}" name="Colonne15620"/>
    <tableColumn id="15644" xr3:uid="{EDA7A98F-7194-4136-AAF4-7B272FFE8456}" name="Colonne15621"/>
    <tableColumn id="15645" xr3:uid="{8E3B775A-8572-42AD-A1FB-BAEBC539749B}" name="Colonne15622"/>
    <tableColumn id="15646" xr3:uid="{79A554FD-F6DF-4939-AC57-51C622B674CF}" name="Colonne15623"/>
    <tableColumn id="15647" xr3:uid="{B290E34F-3633-494B-B3EE-5FF5DC78F604}" name="Colonne15624"/>
    <tableColumn id="15648" xr3:uid="{8DA907F1-A4B1-44BE-B68C-9436396BACAA}" name="Colonne15625"/>
    <tableColumn id="15649" xr3:uid="{2A46B186-D0BC-4740-88D8-B7B6224CEC15}" name="Colonne15626"/>
    <tableColumn id="15650" xr3:uid="{786E8E28-2123-4ABF-B385-AB0792F79A69}" name="Colonne15627"/>
    <tableColumn id="15651" xr3:uid="{3FE9E9B8-151D-42C5-9837-B2B070720BFD}" name="Colonne15628"/>
    <tableColumn id="15652" xr3:uid="{91AD8CEF-70D1-4DBC-B19B-5834F229D474}" name="Colonne15629"/>
    <tableColumn id="15653" xr3:uid="{585BD8B6-CA82-4A6B-AD4E-3CE36385C13F}" name="Colonne15630"/>
    <tableColumn id="15654" xr3:uid="{2983F030-9287-4ED4-9E87-C88AF8D95BB7}" name="Colonne15631"/>
    <tableColumn id="15655" xr3:uid="{7FC5CD7F-D77C-4896-A515-5F9ECD8D298D}" name="Colonne15632"/>
    <tableColumn id="15656" xr3:uid="{6BFBB1E1-ACE1-4D54-A61F-607DC470032B}" name="Colonne15633"/>
    <tableColumn id="15657" xr3:uid="{EFF496C8-9828-4FBC-B310-C2F776CFEAAD}" name="Colonne15634"/>
    <tableColumn id="15658" xr3:uid="{4474B860-6412-4CEC-99E3-37C2C10637AC}" name="Colonne15635"/>
    <tableColumn id="15659" xr3:uid="{6DC6A803-653A-48F4-B503-10ACF23D72C1}" name="Colonne15636"/>
    <tableColumn id="15660" xr3:uid="{64AF639C-3B00-4199-A191-FA6E05CA5DCE}" name="Colonne15637"/>
    <tableColumn id="15661" xr3:uid="{AD256D9E-D97A-4B55-B3B3-D86284B7719C}" name="Colonne15638"/>
    <tableColumn id="15662" xr3:uid="{8D25123F-4A21-4679-983A-66853DBA4376}" name="Colonne15639"/>
    <tableColumn id="15663" xr3:uid="{71537F82-4A17-47C4-9DEC-6D758931CAAF}" name="Colonne15640"/>
    <tableColumn id="15664" xr3:uid="{3B225492-89D4-45D8-9C7C-12E13A9C9472}" name="Colonne15641"/>
    <tableColumn id="15665" xr3:uid="{2B4A7541-6523-40B1-85D3-F152E00EABA1}" name="Colonne15642"/>
    <tableColumn id="15666" xr3:uid="{CC117A11-0CC4-46BE-A22E-F7D0E847ADBF}" name="Colonne15643"/>
    <tableColumn id="15667" xr3:uid="{67B81805-2953-4B4C-8922-1A3CBD81885D}" name="Colonne15644"/>
    <tableColumn id="15668" xr3:uid="{9EA0B28E-266E-46C9-BD69-E1F8AF8C5FC8}" name="Colonne15645"/>
    <tableColumn id="15669" xr3:uid="{E853D253-F60A-4B19-94A6-8153C8C14AB9}" name="Colonne15646"/>
    <tableColumn id="15670" xr3:uid="{9E4DF0F1-5271-4447-913E-EFA5590FA6B1}" name="Colonne15647"/>
    <tableColumn id="15671" xr3:uid="{0B44317D-02B6-4499-ACBE-9C7BA1CE101C}" name="Colonne15648"/>
    <tableColumn id="15672" xr3:uid="{47890D0B-B4BF-4E8D-B530-5F17B8B7A5B6}" name="Colonne15649"/>
    <tableColumn id="15673" xr3:uid="{5A36CC59-4EE1-4B73-BECA-6E3E074E3063}" name="Colonne15650"/>
    <tableColumn id="15674" xr3:uid="{F1EAA781-C913-4A5F-BE12-2622502F0E43}" name="Colonne15651"/>
    <tableColumn id="15675" xr3:uid="{9EB21B44-8662-4DCC-B26F-6EF2E9C7B5CA}" name="Colonne15652"/>
    <tableColumn id="15676" xr3:uid="{C918A059-7FD4-4FCE-901D-CA99F89054F9}" name="Colonne15653"/>
    <tableColumn id="15677" xr3:uid="{BAC1EB05-DB8C-423D-945D-EAE388B51CB2}" name="Colonne15654"/>
    <tableColumn id="15678" xr3:uid="{A40E7B82-4280-42D9-A72F-B2461C01D2C7}" name="Colonne15655"/>
    <tableColumn id="15679" xr3:uid="{016B5F13-AE20-4CAF-AFD9-6FA8AB8268A7}" name="Colonne15656"/>
    <tableColumn id="15680" xr3:uid="{43D073AA-473D-4A10-A9E5-92824862C37D}" name="Colonne15657"/>
    <tableColumn id="15681" xr3:uid="{CF347B9B-F12B-40AD-B497-5C5629AA06CB}" name="Colonne15658"/>
    <tableColumn id="15682" xr3:uid="{9545DBD0-8284-4776-A1DB-94681F560778}" name="Colonne15659"/>
    <tableColumn id="15683" xr3:uid="{70C3CF6A-3FE7-41A7-9B23-245356B1E0F7}" name="Colonne15660"/>
    <tableColumn id="15684" xr3:uid="{2EAC966F-67AD-4704-A27B-797647AE9CD4}" name="Colonne15661"/>
    <tableColumn id="15685" xr3:uid="{1769D697-6188-41DF-881C-B6733D9984AE}" name="Colonne15662"/>
    <tableColumn id="15686" xr3:uid="{DE3E0D97-E837-47D1-9A61-C6F6DA3543B7}" name="Colonne15663"/>
    <tableColumn id="15687" xr3:uid="{12185EBB-6406-45E2-8AE6-DDF96AD4465B}" name="Colonne15664"/>
    <tableColumn id="15688" xr3:uid="{8F38D8E5-B599-42D4-9B6E-08781A77BCBF}" name="Colonne15665"/>
    <tableColumn id="15689" xr3:uid="{6BB2DC7F-6D44-4ED7-9321-C2B56CC94987}" name="Colonne15666"/>
    <tableColumn id="15690" xr3:uid="{755F2D82-006F-4F39-B752-0F242EC863B0}" name="Colonne15667"/>
    <tableColumn id="15691" xr3:uid="{5E8DF53E-5F1B-40D8-B32C-47153E0D99D3}" name="Colonne15668"/>
    <tableColumn id="15692" xr3:uid="{2E75CFB3-295B-416D-8C29-48DE5DC38A93}" name="Colonne15669"/>
    <tableColumn id="15693" xr3:uid="{1BC8E653-8BF7-415C-91CA-A836CE21A428}" name="Colonne15670"/>
    <tableColumn id="15694" xr3:uid="{A02694E0-C91C-4856-BA7A-FE243ED20334}" name="Colonne15671"/>
    <tableColumn id="15695" xr3:uid="{E94A260A-E24A-4E05-B96B-B48A0355C404}" name="Colonne15672"/>
    <tableColumn id="15696" xr3:uid="{7C65277A-96D2-4E21-B3A7-DDA40F713D54}" name="Colonne15673"/>
    <tableColumn id="15697" xr3:uid="{1426D0BB-0358-4B9E-B77C-8FDD05BBA6C3}" name="Colonne15674"/>
    <tableColumn id="15698" xr3:uid="{A84C4EAB-4F3E-43E3-8388-126B70AC0772}" name="Colonne15675"/>
    <tableColumn id="15699" xr3:uid="{849A84E4-512D-4C90-9699-CD40D63C4D70}" name="Colonne15676"/>
    <tableColumn id="15700" xr3:uid="{3B3A358B-4565-466A-9D10-243F943E63A3}" name="Colonne15677"/>
    <tableColumn id="15701" xr3:uid="{22108DF9-4F0B-4A5A-82D6-62134D20D06C}" name="Colonne15678"/>
    <tableColumn id="15702" xr3:uid="{F9FEF978-13E4-4644-95C3-6359862A291B}" name="Colonne15679"/>
    <tableColumn id="15703" xr3:uid="{0C6240B5-5B53-40F1-BF2A-DAF9BA631F37}" name="Colonne15680"/>
    <tableColumn id="15704" xr3:uid="{1B6AD4CB-8DA3-4B7F-AEDD-E83A204DBC7A}" name="Colonne15681"/>
    <tableColumn id="15705" xr3:uid="{ADA6015B-50CC-450D-BD51-663A042CC398}" name="Colonne15682"/>
    <tableColumn id="15706" xr3:uid="{13CF1C3F-C089-4369-8BE5-338D3725154F}" name="Colonne15683"/>
    <tableColumn id="15707" xr3:uid="{C89388FB-6A76-43A1-A054-6350E449CAB7}" name="Colonne15684"/>
    <tableColumn id="15708" xr3:uid="{3063AA70-95D4-4C01-9D0B-CE5D47962B2F}" name="Colonne15685"/>
    <tableColumn id="15709" xr3:uid="{DEBA9621-6C6A-49E9-8152-56E72EC13910}" name="Colonne15686"/>
    <tableColumn id="15710" xr3:uid="{C84ED10B-F883-489A-AD36-3A00D1F93E88}" name="Colonne15687"/>
    <tableColumn id="15711" xr3:uid="{4E72CAC2-7898-47EC-9FCC-BEA43EF51A2C}" name="Colonne15688"/>
    <tableColumn id="15712" xr3:uid="{58C779C9-CC3A-4AB3-BB43-2EFA0BA946F4}" name="Colonne15689"/>
    <tableColumn id="15713" xr3:uid="{F04F4BA3-30F3-4E26-A25D-E0E813E4F57B}" name="Colonne15690"/>
    <tableColumn id="15714" xr3:uid="{49C7ABB9-BEFB-477D-B47D-E64A30E119CF}" name="Colonne15691"/>
    <tableColumn id="15715" xr3:uid="{31B4FE93-CDA8-430C-820F-772A63BC3E09}" name="Colonne15692"/>
    <tableColumn id="15716" xr3:uid="{5DE444D0-E419-45EA-BFF6-ACA926847392}" name="Colonne15693"/>
    <tableColumn id="15717" xr3:uid="{CC94A46C-3925-466D-9686-28368897F666}" name="Colonne15694"/>
    <tableColumn id="15718" xr3:uid="{7E19AC0F-7EE5-4BCF-B2D8-D96FE39BE5B8}" name="Colonne15695"/>
    <tableColumn id="15719" xr3:uid="{9BFD1BEA-E004-486F-8058-B3C948AAFFC6}" name="Colonne15696"/>
    <tableColumn id="15720" xr3:uid="{807A8D59-4BF1-4ADD-8DE8-A7231FF2B43C}" name="Colonne15697"/>
    <tableColumn id="15721" xr3:uid="{7006BEEF-F456-49BE-AF59-AFCE173AAA70}" name="Colonne15698"/>
    <tableColumn id="15722" xr3:uid="{7CE4DB31-02A5-4D86-9394-AF62E3987283}" name="Colonne15699"/>
    <tableColumn id="15723" xr3:uid="{14F7C7FF-6F70-46E7-B442-2F6F4A3BD66D}" name="Colonne15700"/>
    <tableColumn id="15724" xr3:uid="{FDDC84BB-6316-4E49-8758-5803DAB641F0}" name="Colonne15701"/>
    <tableColumn id="15725" xr3:uid="{E37ABD7A-4D50-4968-8653-D8DED0888BE6}" name="Colonne15702"/>
    <tableColumn id="15726" xr3:uid="{9D72E733-C0D7-4F89-9398-E19004F0BECC}" name="Colonne15703"/>
    <tableColumn id="15727" xr3:uid="{0E55205D-50A8-4D03-BDD4-CF5A273C073E}" name="Colonne15704"/>
    <tableColumn id="15728" xr3:uid="{DF26E2A8-9AC0-4918-BFFD-CBB7A5665D37}" name="Colonne15705"/>
    <tableColumn id="15729" xr3:uid="{22AD87C1-35CE-49B9-9825-BCEB720C96CA}" name="Colonne15706"/>
    <tableColumn id="15730" xr3:uid="{BBEE8F39-A12B-429C-89AF-90A20653E172}" name="Colonne15707"/>
    <tableColumn id="15731" xr3:uid="{62E34D49-4F66-4CFE-84D3-92265B62D5C3}" name="Colonne15708"/>
    <tableColumn id="15732" xr3:uid="{15730236-04F9-453D-9188-D4BFA3DD8DB3}" name="Colonne15709"/>
    <tableColumn id="15733" xr3:uid="{28DA4FDF-C58D-4082-B348-6C9C9D9BF5A7}" name="Colonne15710"/>
    <tableColumn id="15734" xr3:uid="{469714C8-5215-47A7-AA3E-2A6702169302}" name="Colonne15711"/>
    <tableColumn id="15735" xr3:uid="{7945F508-4261-4298-9283-8156E3E8CDD5}" name="Colonne15712"/>
    <tableColumn id="15736" xr3:uid="{62E9759F-83BE-4A08-950E-8B85077897B4}" name="Colonne15713"/>
    <tableColumn id="15737" xr3:uid="{85744DDE-2C82-4F3D-920B-0778A7C955FC}" name="Colonne15714"/>
    <tableColumn id="15738" xr3:uid="{59388C0A-DB8E-4667-A4D5-34895C7AE3A5}" name="Colonne15715"/>
    <tableColumn id="15739" xr3:uid="{FADFE3B9-D9B8-4B04-954B-D3AFC293B363}" name="Colonne15716"/>
    <tableColumn id="15740" xr3:uid="{1B15B28E-3FD1-4982-B3C4-765C4DDCC5B4}" name="Colonne15717"/>
    <tableColumn id="15741" xr3:uid="{9BBC0620-03F9-461D-BF08-EAAF468C61DD}" name="Colonne15718"/>
    <tableColumn id="15742" xr3:uid="{BE72C14F-916F-4C2F-AFAC-1A5D93B4BA69}" name="Colonne15719"/>
    <tableColumn id="15743" xr3:uid="{D0AFA593-DB95-4923-BAC9-29397EEEA307}" name="Colonne15720"/>
    <tableColumn id="15744" xr3:uid="{AC7F63C0-B564-4C15-A4EE-588A6519EEB3}" name="Colonne15721"/>
    <tableColumn id="15745" xr3:uid="{5C2D34C1-ACE5-4CDC-A52F-444B56345679}" name="Colonne15722"/>
    <tableColumn id="15746" xr3:uid="{4565DB41-85AE-401D-BDA2-73B3A1086DC7}" name="Colonne15723"/>
    <tableColumn id="15747" xr3:uid="{9B96E6E1-149A-4DBF-ACB7-3224017F2A62}" name="Colonne15724"/>
    <tableColumn id="15748" xr3:uid="{AE399867-8095-4F08-83AE-A79743F0D3DE}" name="Colonne15725"/>
    <tableColumn id="15749" xr3:uid="{F3F641B4-531E-46E8-9362-A4E52825829B}" name="Colonne15726"/>
    <tableColumn id="15750" xr3:uid="{A55977C1-15E8-4A5F-AAAB-15FEE41ACB9F}" name="Colonne15727"/>
    <tableColumn id="15751" xr3:uid="{3F1FB2B1-B10D-425E-A5D8-276194FAEB04}" name="Colonne15728"/>
    <tableColumn id="15752" xr3:uid="{2ABD937B-668A-43FF-A859-3ECD90C667F0}" name="Colonne15729"/>
    <tableColumn id="15753" xr3:uid="{478BAEE7-E475-4D2F-8F7C-82BDBA956CF7}" name="Colonne15730"/>
    <tableColumn id="15754" xr3:uid="{53B491D8-F1F9-4981-9B34-C6DECDDF6C55}" name="Colonne15731"/>
    <tableColumn id="15755" xr3:uid="{4F21389E-8433-4321-BEAD-02B236B08EE0}" name="Colonne15732"/>
    <tableColumn id="15756" xr3:uid="{1D1CF517-AF29-47C3-ABA8-E6398E451E63}" name="Colonne15733"/>
    <tableColumn id="15757" xr3:uid="{8A062603-7764-4D53-9A7D-8A464E7599B8}" name="Colonne15734"/>
    <tableColumn id="15758" xr3:uid="{061E1C0B-3C53-4D53-903F-A959E5DC616E}" name="Colonne15735"/>
    <tableColumn id="15759" xr3:uid="{F1D41E1D-BFFA-4464-8A61-DAD9728A5E0F}" name="Colonne15736"/>
    <tableColumn id="15760" xr3:uid="{FF506AE8-C863-423F-8A47-9F1179C9ACFD}" name="Colonne15737"/>
    <tableColumn id="15761" xr3:uid="{0DA40476-BFFD-44A1-9568-57652A1C3FAA}" name="Colonne15738"/>
    <tableColumn id="15762" xr3:uid="{F576A318-4383-4199-8912-E00ECE5D80A4}" name="Colonne15739"/>
    <tableColumn id="15763" xr3:uid="{A1551081-8279-486B-B20E-ED0A12FBA730}" name="Colonne15740"/>
    <tableColumn id="15764" xr3:uid="{57242669-0EBC-4839-A418-4C05E597986E}" name="Colonne15741"/>
    <tableColumn id="15765" xr3:uid="{8A9A23C5-E393-416E-B7B3-9BD33894899D}" name="Colonne15742"/>
    <tableColumn id="15766" xr3:uid="{2802F1C0-8D9F-4808-8F12-D51838429434}" name="Colonne15743"/>
    <tableColumn id="15767" xr3:uid="{6A7888FE-4B20-4177-894A-366F233AC5BD}" name="Colonne15744"/>
    <tableColumn id="15768" xr3:uid="{FF17150A-775F-407B-BE0E-4206CD55EC19}" name="Colonne15745"/>
    <tableColumn id="15769" xr3:uid="{3CDB4BC1-633F-4FB3-87FD-34E8FB00CC9C}" name="Colonne15746"/>
    <tableColumn id="15770" xr3:uid="{8442A92F-9CAE-407F-8563-524E4B833189}" name="Colonne15747"/>
    <tableColumn id="15771" xr3:uid="{DE7DEA88-87EE-4268-A551-DFFABA958D36}" name="Colonne15748"/>
    <tableColumn id="15772" xr3:uid="{F49892FE-FC2F-43C3-B50B-C369C22C754C}" name="Colonne15749"/>
    <tableColumn id="15773" xr3:uid="{167E9BCA-AE18-4A02-A4AB-DA100E369B76}" name="Colonne15750"/>
    <tableColumn id="15774" xr3:uid="{05BA930A-256C-45B3-881E-1B76EABB30F0}" name="Colonne15751"/>
    <tableColumn id="15775" xr3:uid="{EC9B48E9-B416-4DDD-950B-93B2594832FA}" name="Colonne15752"/>
    <tableColumn id="15776" xr3:uid="{EA72453D-592F-404E-9414-6A74C9C38D73}" name="Colonne15753"/>
    <tableColumn id="15777" xr3:uid="{C916B7AF-87BF-4C3B-B024-821549A35741}" name="Colonne15754"/>
    <tableColumn id="15778" xr3:uid="{F5845194-0F0A-4AF6-A092-67C6B8A52693}" name="Colonne15755"/>
    <tableColumn id="15779" xr3:uid="{769BF19E-3F5B-4194-AB0B-18F65BC88D8A}" name="Colonne15756"/>
    <tableColumn id="15780" xr3:uid="{08F02809-138C-428E-882C-67CAF2BF85CF}" name="Colonne15757"/>
    <tableColumn id="15781" xr3:uid="{EB780D23-17E6-499A-984F-F2021AA9D710}" name="Colonne15758"/>
    <tableColumn id="15782" xr3:uid="{F72A61AD-40B2-49CB-A6FB-46CC166E5D23}" name="Colonne15759"/>
    <tableColumn id="15783" xr3:uid="{CCCDB840-CA08-4F57-9C8A-5ED49772ADAA}" name="Colonne15760"/>
    <tableColumn id="15784" xr3:uid="{3038620A-932E-4E46-8B95-657ECF8F1CA1}" name="Colonne15761"/>
    <tableColumn id="15785" xr3:uid="{5BBA32BF-DFBC-460B-8794-0A2943F45ED8}" name="Colonne15762"/>
    <tableColumn id="15786" xr3:uid="{78255593-945B-46F9-AADA-CC19623B80B5}" name="Colonne15763"/>
    <tableColumn id="15787" xr3:uid="{1544A0F3-EE34-43F4-B8CB-B1B13A6E6920}" name="Colonne15764"/>
    <tableColumn id="15788" xr3:uid="{63560EEE-CF1D-4260-BCFA-8ED640898DF1}" name="Colonne15765"/>
    <tableColumn id="15789" xr3:uid="{8FE5800F-96DD-46C7-B134-D2B2E89840DA}" name="Colonne15766"/>
    <tableColumn id="15790" xr3:uid="{E188FD23-0C89-4E3D-ABA5-0431C8EF0B0B}" name="Colonne15767"/>
    <tableColumn id="15791" xr3:uid="{1687D833-1ADD-434A-8FCC-4AC56094A1FD}" name="Colonne15768"/>
    <tableColumn id="15792" xr3:uid="{6072C6F2-F8DC-4571-A59B-D4F26C220E6F}" name="Colonne15769"/>
    <tableColumn id="15793" xr3:uid="{04A6DF7A-E8CB-4C08-BE14-1D69A51C451D}" name="Colonne15770"/>
    <tableColumn id="15794" xr3:uid="{7A6A2303-FB97-4144-AA07-1C15F767CB3C}" name="Colonne15771"/>
    <tableColumn id="15795" xr3:uid="{C15C4742-D939-497D-8B58-1C2238B3EA49}" name="Colonne15772"/>
    <tableColumn id="15796" xr3:uid="{7ED7BB9E-3B60-456F-B626-4986DFDE0F92}" name="Colonne15773"/>
    <tableColumn id="15797" xr3:uid="{FA357C49-3EA6-4DA8-8563-0F802C55DBB2}" name="Colonne15774"/>
    <tableColumn id="15798" xr3:uid="{AE564460-7823-46C9-92D1-BA81A1DB6EA4}" name="Colonne15775"/>
    <tableColumn id="15799" xr3:uid="{876F8411-9B38-46E1-90F1-9ECE5ED2230F}" name="Colonne15776"/>
    <tableColumn id="15800" xr3:uid="{0DE00668-363C-4DD0-9584-82B0614971FB}" name="Colonne15777"/>
    <tableColumn id="15801" xr3:uid="{4DD3C424-EB3E-490E-8B40-E7A8D370EB6D}" name="Colonne15778"/>
    <tableColumn id="15802" xr3:uid="{0F1A38C0-F78A-404C-BDAF-79050CB01405}" name="Colonne15779"/>
    <tableColumn id="15803" xr3:uid="{F4208D6B-E088-4BBE-B16D-41474438625B}" name="Colonne15780"/>
    <tableColumn id="15804" xr3:uid="{54C1368A-597A-4F37-9A96-CF02BF2F6D8C}" name="Colonne15781"/>
    <tableColumn id="15805" xr3:uid="{56540C33-ADE8-4B8E-A731-6F5657792F6A}" name="Colonne15782"/>
    <tableColumn id="15806" xr3:uid="{135D28E1-C5A3-445A-B126-5103EC9362AF}" name="Colonne15783"/>
    <tableColumn id="15807" xr3:uid="{49FF98B0-4F33-4084-9B3D-134BF5B4D4E9}" name="Colonne15784"/>
    <tableColumn id="15808" xr3:uid="{455CD3E7-B760-4F1E-8BEC-D0F2104085AD}" name="Colonne15785"/>
    <tableColumn id="15809" xr3:uid="{014BA2BA-CCBA-4D60-966F-0F70BD166A17}" name="Colonne15786"/>
    <tableColumn id="15810" xr3:uid="{C61868C9-13D1-4747-A34D-6B731813DA3E}" name="Colonne15787"/>
    <tableColumn id="15811" xr3:uid="{E808B815-78E9-4DC0-8B60-228F0A2066DD}" name="Colonne15788"/>
    <tableColumn id="15812" xr3:uid="{56D81523-5C4E-45B2-9CBD-099961A0FA47}" name="Colonne15789"/>
    <tableColumn id="15813" xr3:uid="{24D353D8-3C75-423A-8FEA-E20064D77129}" name="Colonne15790"/>
    <tableColumn id="15814" xr3:uid="{EE0FFD85-DE5E-44AF-BF74-D849618340FD}" name="Colonne15791"/>
    <tableColumn id="15815" xr3:uid="{0FB8FCCC-5C40-4C19-8FE2-46A0C2C91A4C}" name="Colonne15792"/>
    <tableColumn id="15816" xr3:uid="{5A397B66-EC1D-4524-ACF4-2ABE78A34617}" name="Colonne15793"/>
    <tableColumn id="15817" xr3:uid="{C5B79C71-F75E-40E5-B9CC-2A803CFCA782}" name="Colonne15794"/>
    <tableColumn id="15818" xr3:uid="{9A1286E1-33FB-4B00-AA7A-00A4072E0EA7}" name="Colonne15795"/>
    <tableColumn id="15819" xr3:uid="{F0D6C332-04B0-491D-AA51-1586AB74B273}" name="Colonne15796"/>
    <tableColumn id="15820" xr3:uid="{8647F34C-1D5F-4843-AA6F-6D6598E194A2}" name="Colonne15797"/>
    <tableColumn id="15821" xr3:uid="{5D126442-52CD-4B3C-8D9E-8279207E4460}" name="Colonne15798"/>
    <tableColumn id="15822" xr3:uid="{13224C40-5CAA-4890-9EEB-096B4DFDA72C}" name="Colonne15799"/>
    <tableColumn id="15823" xr3:uid="{1023D32E-548C-40F7-AFF5-0EE98589546D}" name="Colonne15800"/>
    <tableColumn id="15824" xr3:uid="{689E71D7-B116-473A-A161-89C2325BDB92}" name="Colonne15801"/>
    <tableColumn id="15825" xr3:uid="{7BED4D86-5CA7-48A5-8D11-5B8DBBCC7800}" name="Colonne15802"/>
    <tableColumn id="15826" xr3:uid="{893FAE9B-6554-47DC-949F-967B8A6D4EDB}" name="Colonne15803"/>
    <tableColumn id="15827" xr3:uid="{9C08F79E-FDCE-4E1B-9B9C-BC9042F93019}" name="Colonne15804"/>
    <tableColumn id="15828" xr3:uid="{FA484E4A-9730-4B28-8C55-78125584A704}" name="Colonne15805"/>
    <tableColumn id="15829" xr3:uid="{CE52CE70-128A-408A-B1E1-0B8BFF843A6F}" name="Colonne15806"/>
    <tableColumn id="15830" xr3:uid="{A89DBA90-3D9A-4398-A402-9E3D3559811A}" name="Colonne15807"/>
    <tableColumn id="15831" xr3:uid="{D1AE8202-D6B0-45BA-B095-56819A8B2A62}" name="Colonne15808"/>
    <tableColumn id="15832" xr3:uid="{215B0645-FF65-4118-A7AA-21B31F5CFBE3}" name="Colonne15809"/>
    <tableColumn id="15833" xr3:uid="{DFCB90A0-D4A9-4D48-8EA2-EF54A9F8F8F9}" name="Colonne15810"/>
    <tableColumn id="15834" xr3:uid="{CA9B667B-C718-4E3C-8516-0C8AE174B9DE}" name="Colonne15811"/>
    <tableColumn id="15835" xr3:uid="{1915A817-9D65-44D0-8E2E-9090F761CAA4}" name="Colonne15812"/>
    <tableColumn id="15836" xr3:uid="{B11020DC-AC31-45EA-9CB0-77F00C256925}" name="Colonne15813"/>
    <tableColumn id="15837" xr3:uid="{0A8F7DA2-7B36-4CA6-9D88-7C9285D9B1AB}" name="Colonne15814"/>
    <tableColumn id="15838" xr3:uid="{B0DE0E96-5966-45C5-8F38-90E15290AE61}" name="Colonne15815"/>
    <tableColumn id="15839" xr3:uid="{2D89C43B-8EFC-4A87-B9BD-065DD95BBAD9}" name="Colonne15816"/>
    <tableColumn id="15840" xr3:uid="{232D2CC6-8781-46DC-AF70-ED6E16E71D05}" name="Colonne15817"/>
    <tableColumn id="15841" xr3:uid="{99E0BB82-AD7E-45E1-B5BF-76E6F2C7FD39}" name="Colonne15818"/>
    <tableColumn id="15842" xr3:uid="{AAF86824-1187-453C-9FDB-D131E0316259}" name="Colonne15819"/>
    <tableColumn id="15843" xr3:uid="{EB46B00C-2A23-49B2-969F-098F85E82274}" name="Colonne15820"/>
    <tableColumn id="15844" xr3:uid="{20A0ACAC-EA51-4C9F-90C5-CE1A15F20A87}" name="Colonne15821"/>
    <tableColumn id="15845" xr3:uid="{E98F87AC-A67F-40DD-ADF8-F2869175B369}" name="Colonne15822"/>
    <tableColumn id="15846" xr3:uid="{EDE5675A-E8A3-4ED4-B963-7D9028F97CA5}" name="Colonne15823"/>
    <tableColumn id="15847" xr3:uid="{357AA70F-969A-4CB7-A999-7C184EE04CE9}" name="Colonne15824"/>
    <tableColumn id="15848" xr3:uid="{8AABC11E-4E8F-4592-9D08-E022EF8264CA}" name="Colonne15825"/>
    <tableColumn id="15849" xr3:uid="{A19E824F-BE9C-4A14-AFF7-9D79E9B2F0C1}" name="Colonne15826"/>
    <tableColumn id="15850" xr3:uid="{3E91B0BF-668E-46FA-B906-6B8AA7F57D30}" name="Colonne15827"/>
    <tableColumn id="15851" xr3:uid="{E7B3A609-85F8-4116-BDA3-D2CE7EEE96C8}" name="Colonne15828"/>
    <tableColumn id="15852" xr3:uid="{94DB5E96-772E-4165-ABBD-D6DCBCEE9301}" name="Colonne15829"/>
    <tableColumn id="15853" xr3:uid="{DC2D09FA-681C-4B28-B869-DF85DBB0717D}" name="Colonne15830"/>
    <tableColumn id="15854" xr3:uid="{E28AD2ED-CA38-41F2-98BD-688F0A8CD02C}" name="Colonne15831"/>
    <tableColumn id="15855" xr3:uid="{AA0A37D6-3E73-4861-BC49-BF48A7425BAE}" name="Colonne15832"/>
    <tableColumn id="15856" xr3:uid="{40FC7DDF-06BF-465D-8218-A6E9CB6B4325}" name="Colonne15833"/>
    <tableColumn id="15857" xr3:uid="{561285D4-9A6F-4510-8F3E-1E1289FD5F71}" name="Colonne15834"/>
    <tableColumn id="15858" xr3:uid="{D47AB805-0C7F-44CF-9D2F-4FB189AC9187}" name="Colonne15835"/>
    <tableColumn id="15859" xr3:uid="{59AC9B0D-A7AA-4B0D-8ADC-3C68BE88E2DC}" name="Colonne15836"/>
    <tableColumn id="15860" xr3:uid="{E23D2620-DCB2-42CB-8A08-39A7247DB043}" name="Colonne15837"/>
    <tableColumn id="15861" xr3:uid="{9DB0165B-5FE7-4FE3-AF7A-1EDEAFB74C4B}" name="Colonne15838"/>
    <tableColumn id="15862" xr3:uid="{29112054-A043-4F70-9A31-60D9A2EA0C42}" name="Colonne15839"/>
    <tableColumn id="15863" xr3:uid="{D16A8177-60B6-44F4-83B4-01A3E44CE31F}" name="Colonne15840"/>
    <tableColumn id="15864" xr3:uid="{F7ADC23A-D58C-42A0-9B07-33E9A0BBA997}" name="Colonne15841"/>
    <tableColumn id="15865" xr3:uid="{FB762E5D-E2E7-4CEB-86D9-5E968874A72F}" name="Colonne15842"/>
    <tableColumn id="15866" xr3:uid="{4A5A394C-7C19-481A-BEA0-B4142C845927}" name="Colonne15843"/>
    <tableColumn id="15867" xr3:uid="{AA25FE36-4BB8-4456-90DC-F3BA0DFF2024}" name="Colonne15844"/>
    <tableColumn id="15868" xr3:uid="{CF3EEB43-30CF-45A0-BFDF-572971D27551}" name="Colonne15845"/>
    <tableColumn id="15869" xr3:uid="{A19056AE-9834-4B3C-A3EE-DC2223E5E0C3}" name="Colonne15846"/>
    <tableColumn id="15870" xr3:uid="{F0304C84-D1C1-4EBA-BA11-A1B17DEFFF55}" name="Colonne15847"/>
    <tableColumn id="15871" xr3:uid="{76E622AB-2665-47ED-8C19-7C88D334BE1B}" name="Colonne15848"/>
    <tableColumn id="15872" xr3:uid="{4C888C18-8185-467F-82E6-65F82A8EE727}" name="Colonne15849"/>
    <tableColumn id="15873" xr3:uid="{E6F92E02-02B0-47EF-A820-1F3090F31EC9}" name="Colonne15850"/>
    <tableColumn id="15874" xr3:uid="{4D74B7D8-7F82-4F7D-845C-ABF52C60F91E}" name="Colonne15851"/>
    <tableColumn id="15875" xr3:uid="{2692709E-E7B8-4F7D-AACA-CBD4410121DC}" name="Colonne15852"/>
    <tableColumn id="15876" xr3:uid="{2BAEE367-0336-4AD2-8BFE-38743C0B54AD}" name="Colonne15853"/>
    <tableColumn id="15877" xr3:uid="{A48A0454-A85A-4E9B-9322-653CE45F0968}" name="Colonne15854"/>
    <tableColumn id="15878" xr3:uid="{84EFAC94-8DD9-408F-A38E-7266F86116FE}" name="Colonne15855"/>
    <tableColumn id="15879" xr3:uid="{63BF77C1-C332-4550-B5CB-CEB1AE241F9A}" name="Colonne15856"/>
    <tableColumn id="15880" xr3:uid="{B7D1AE88-142C-4390-A9D0-AFB66A5AB92A}" name="Colonne15857"/>
    <tableColumn id="15881" xr3:uid="{5231958F-C1B6-4C3F-B287-53E200734459}" name="Colonne15858"/>
    <tableColumn id="15882" xr3:uid="{E1CAB8C2-40AE-4C10-9892-7BD37954A89F}" name="Colonne15859"/>
    <tableColumn id="15883" xr3:uid="{3B722469-D4DD-4DA2-99D0-BF312EE1B156}" name="Colonne15860"/>
    <tableColumn id="15884" xr3:uid="{701AD265-193A-4A32-BD3E-C7089F9045BF}" name="Colonne15861"/>
    <tableColumn id="15885" xr3:uid="{97EA6045-B1AD-4AEC-8DB6-D38839428F32}" name="Colonne15862"/>
    <tableColumn id="15886" xr3:uid="{B7503DEF-53CC-4A17-BBBE-CA71976DC492}" name="Colonne15863"/>
    <tableColumn id="15887" xr3:uid="{2C17774A-7E07-4F6E-8D00-E476813CB506}" name="Colonne15864"/>
    <tableColumn id="15888" xr3:uid="{A1C613B5-E38E-4A26-A9C7-429502F9C026}" name="Colonne15865"/>
    <tableColumn id="15889" xr3:uid="{7447CCC1-4E47-4199-8DA2-AA6D94B0BB96}" name="Colonne15866"/>
    <tableColumn id="15890" xr3:uid="{8AADF111-A3B5-4E38-A8D8-60C17C51E5D3}" name="Colonne15867"/>
    <tableColumn id="15891" xr3:uid="{61D0610F-3180-4CCD-9E67-E697BB73BDE9}" name="Colonne15868"/>
    <tableColumn id="15892" xr3:uid="{B096CB46-803C-415B-A498-561DDFD3F26A}" name="Colonne15869"/>
    <tableColumn id="15893" xr3:uid="{AAF18105-A074-4233-8CFB-1217D36B24B8}" name="Colonne15870"/>
    <tableColumn id="15894" xr3:uid="{5476D8F4-6BC0-496E-9ED0-A47BE185D155}" name="Colonne15871"/>
    <tableColumn id="15895" xr3:uid="{C2F7D6B2-796B-47B7-AACF-76536747D2E6}" name="Colonne15872"/>
    <tableColumn id="15896" xr3:uid="{974A4DA5-FF39-40E1-8A5D-C9F1BC093AC8}" name="Colonne15873"/>
    <tableColumn id="15897" xr3:uid="{93A1BFAA-2425-431C-B7C2-80F97C1320AD}" name="Colonne15874"/>
    <tableColumn id="15898" xr3:uid="{ECC567F9-E9B6-403E-8584-50522FDFC2D6}" name="Colonne15875"/>
    <tableColumn id="15899" xr3:uid="{7FD7F819-D779-40C3-A50F-E7ECFD624D16}" name="Colonne15876"/>
    <tableColumn id="15900" xr3:uid="{78DCCE76-63A7-4DF2-9DE7-90FA931820F3}" name="Colonne15877"/>
    <tableColumn id="15901" xr3:uid="{81B77138-9633-4DB4-B495-6FA30C3D3CB2}" name="Colonne15878"/>
    <tableColumn id="15902" xr3:uid="{385D7691-834B-40C7-B6F1-08D46492B53C}" name="Colonne15879"/>
    <tableColumn id="15903" xr3:uid="{41525FFD-27C4-4515-B13E-2FA3BF78A976}" name="Colonne15880"/>
    <tableColumn id="15904" xr3:uid="{7F9930AB-C637-48E6-870F-0C5E4EB7D41C}" name="Colonne15881"/>
    <tableColumn id="15905" xr3:uid="{E0AE0F0E-3245-454A-B1B0-466ED3AE7CC3}" name="Colonne15882"/>
    <tableColumn id="15906" xr3:uid="{63BD5987-A8BA-4EE9-981C-D37E29601FCB}" name="Colonne15883"/>
    <tableColumn id="15907" xr3:uid="{83B5C977-A63B-41A7-8E25-24F58BD5D1FE}" name="Colonne15884"/>
    <tableColumn id="15908" xr3:uid="{499ECB57-D4C5-4533-A29A-95AE5081CA27}" name="Colonne15885"/>
    <tableColumn id="15909" xr3:uid="{7AF2CFD3-A749-4A5C-B044-6664F436626A}" name="Colonne15886"/>
    <tableColumn id="15910" xr3:uid="{903E1011-C373-4D41-BE54-98E79A76987C}" name="Colonne15887"/>
    <tableColumn id="15911" xr3:uid="{216AC003-C189-4605-B0F3-E5AA91249982}" name="Colonne15888"/>
    <tableColumn id="15912" xr3:uid="{D472ABE9-1087-4B66-A3DD-3F2E08A4D518}" name="Colonne15889"/>
    <tableColumn id="15913" xr3:uid="{8A9A8241-F07D-45C6-BDD8-454F16C2180C}" name="Colonne15890"/>
    <tableColumn id="15914" xr3:uid="{FE5FFF55-70B1-4C8A-8774-11CD9F236F7F}" name="Colonne15891"/>
    <tableColumn id="15915" xr3:uid="{D5F3DE36-27BD-41C3-945C-126F37668CDB}" name="Colonne15892"/>
    <tableColumn id="15916" xr3:uid="{FB8C43FE-CFD3-48F3-A2CA-7F79CDB72E3F}" name="Colonne15893"/>
    <tableColumn id="15917" xr3:uid="{28255A4C-A575-4192-A94A-E518011A1955}" name="Colonne15894"/>
    <tableColumn id="15918" xr3:uid="{E524936A-9763-48C6-B79A-4EF912B186C8}" name="Colonne15895"/>
    <tableColumn id="15919" xr3:uid="{9EFC1554-117E-4510-BA6B-EE79204A6AAE}" name="Colonne15896"/>
    <tableColumn id="15920" xr3:uid="{C537B4A8-7F40-42C0-BA28-CAA8776C3BC6}" name="Colonne15897"/>
    <tableColumn id="15921" xr3:uid="{07B74220-B9F9-4F6F-98E3-C7497C819D7E}" name="Colonne15898"/>
    <tableColumn id="15922" xr3:uid="{8728F763-7C0C-40EA-A0B1-D46250B105E1}" name="Colonne15899"/>
    <tableColumn id="15923" xr3:uid="{7111F489-326C-41DC-A111-7CD9FEB6C02E}" name="Colonne15900"/>
    <tableColumn id="15924" xr3:uid="{D0FDB1AA-028E-47C4-A452-70C5EEF91BB6}" name="Colonne15901"/>
    <tableColumn id="15925" xr3:uid="{B3B750FE-F947-4BED-A06A-29F636B3160C}" name="Colonne15902"/>
    <tableColumn id="15926" xr3:uid="{A0766F29-6053-4F55-88DB-FE828F0CD210}" name="Colonne15903"/>
    <tableColumn id="15927" xr3:uid="{0AD4999A-9312-431D-AFD0-89B473B57919}" name="Colonne15904"/>
    <tableColumn id="15928" xr3:uid="{564CF863-B19F-4D7E-8A8E-13073CC4A6ED}" name="Colonne15905"/>
    <tableColumn id="15929" xr3:uid="{A1323096-B671-46CD-B9CE-203D45720B65}" name="Colonne15906"/>
    <tableColumn id="15930" xr3:uid="{2BC8DD33-D6C3-49E7-91AF-A53A385C6EA7}" name="Colonne15907"/>
    <tableColumn id="15931" xr3:uid="{23ED4B13-5E0D-4A0E-A130-3175985CC492}" name="Colonne15908"/>
    <tableColumn id="15932" xr3:uid="{24A6050C-45FE-450A-93A0-DF935ABB57F3}" name="Colonne15909"/>
    <tableColumn id="15933" xr3:uid="{AC9A7E5C-1BE6-454C-9B0C-CA382D74CB07}" name="Colonne15910"/>
    <tableColumn id="15934" xr3:uid="{95D58986-1C30-4EED-A490-5710F3786FE0}" name="Colonne15911"/>
    <tableColumn id="15935" xr3:uid="{BEBB5E82-B787-4ABA-90CE-E3EF14649B96}" name="Colonne15912"/>
    <tableColumn id="15936" xr3:uid="{7288C11E-5C30-479F-AD5F-E6B935255AF0}" name="Colonne15913"/>
    <tableColumn id="15937" xr3:uid="{3AA00EB9-2FF8-4461-B72D-538692A64CC6}" name="Colonne15914"/>
    <tableColumn id="15938" xr3:uid="{437FA093-B005-43F3-B23F-02B62402869E}" name="Colonne15915"/>
    <tableColumn id="15939" xr3:uid="{1536339F-CAFF-4241-948F-62D617A44283}" name="Colonne15916"/>
    <tableColumn id="15940" xr3:uid="{D755CB20-412B-4976-9AAC-75D5E601B8A5}" name="Colonne15917"/>
    <tableColumn id="15941" xr3:uid="{1AE8D802-D845-44EB-A57D-CA29943BF4D5}" name="Colonne15918"/>
    <tableColumn id="15942" xr3:uid="{4D505CA8-CD3A-40B5-8900-5CA53B93D514}" name="Colonne15919"/>
    <tableColumn id="15943" xr3:uid="{6D3E572E-668A-4E34-8884-E14654CF1FD6}" name="Colonne15920"/>
    <tableColumn id="15944" xr3:uid="{D325ED91-4F69-4254-BBBC-062AE1E54D96}" name="Colonne15921"/>
    <tableColumn id="15945" xr3:uid="{65B566A7-EC17-47C0-9A96-F8C6A9EEFDC7}" name="Colonne15922"/>
    <tableColumn id="15946" xr3:uid="{46FEC74A-F394-46D1-927E-82A151073D4B}" name="Colonne15923"/>
    <tableColumn id="15947" xr3:uid="{7D24B137-DE71-48B2-9F15-01FF03FC27D8}" name="Colonne15924"/>
    <tableColumn id="15948" xr3:uid="{44745E03-107A-4331-9374-A9AF30042EF3}" name="Colonne15925"/>
    <tableColumn id="15949" xr3:uid="{0004FAB8-43E5-4566-A9C1-5C46F31B7EB5}" name="Colonne15926"/>
    <tableColumn id="15950" xr3:uid="{6B9BBB0A-29FC-436B-A8D3-48471A8C3025}" name="Colonne15927"/>
    <tableColumn id="15951" xr3:uid="{69CC91F6-3E23-4720-B171-983CF7EBE252}" name="Colonne15928"/>
    <tableColumn id="15952" xr3:uid="{AC936659-599A-42DB-A147-50D751BD217F}" name="Colonne15929"/>
    <tableColumn id="15953" xr3:uid="{CA110E53-D8CE-4C5C-93F1-910F08F7E875}" name="Colonne15930"/>
    <tableColumn id="15954" xr3:uid="{C250B806-8D0A-41F5-9D49-0F9EEBCD1D8A}" name="Colonne15931"/>
    <tableColumn id="15955" xr3:uid="{1E07B6D6-F8C9-4270-9CCE-F35A86338C40}" name="Colonne15932"/>
    <tableColumn id="15956" xr3:uid="{CAE869BF-6E98-4326-8007-D0162EE01105}" name="Colonne15933"/>
    <tableColumn id="15957" xr3:uid="{4F4A8936-CAB1-484F-A687-D80023D6C591}" name="Colonne15934"/>
    <tableColumn id="15958" xr3:uid="{4284EF1B-7310-46DC-B702-153A28201ADB}" name="Colonne15935"/>
    <tableColumn id="15959" xr3:uid="{073EB588-03E4-4C87-B458-449C619BF16D}" name="Colonne15936"/>
    <tableColumn id="15960" xr3:uid="{47F07B9F-0386-4E3C-8D4C-9076925B5D8A}" name="Colonne15937"/>
    <tableColumn id="15961" xr3:uid="{6436A871-6207-4A17-A6C9-21048E412314}" name="Colonne15938"/>
    <tableColumn id="15962" xr3:uid="{54AA51D0-9AA0-4721-B535-2D6E08AD65FC}" name="Colonne15939"/>
    <tableColumn id="15963" xr3:uid="{C144530F-2E5E-4EDC-97C0-053D34C20407}" name="Colonne15940"/>
    <tableColumn id="15964" xr3:uid="{C1DB45D7-EBF0-477E-9539-1D3208E5F6DD}" name="Colonne15941"/>
    <tableColumn id="15965" xr3:uid="{43CF7E95-3272-434B-A32C-103594314083}" name="Colonne15942"/>
    <tableColumn id="15966" xr3:uid="{24935C91-53BA-432D-8200-8DA70E892DD4}" name="Colonne15943"/>
    <tableColumn id="15967" xr3:uid="{3E724C0B-9A33-4FB6-B414-233C42362800}" name="Colonne15944"/>
    <tableColumn id="15968" xr3:uid="{F08F55F6-9689-484D-AC92-C9A433CB1CB5}" name="Colonne15945"/>
    <tableColumn id="15969" xr3:uid="{ECB5E78C-611E-4E80-82A7-9156C12E60A0}" name="Colonne15946"/>
    <tableColumn id="15970" xr3:uid="{A3B7B0DA-7645-4EFC-9916-8E4ADD84C912}" name="Colonne15947"/>
    <tableColumn id="15971" xr3:uid="{8FA20C5F-B823-470B-9942-C8029A60AD57}" name="Colonne15948"/>
    <tableColumn id="15972" xr3:uid="{E964A0F0-0B47-43EB-9CBF-2BF9E26164C6}" name="Colonne15949"/>
    <tableColumn id="15973" xr3:uid="{16D07790-0936-46DE-A4EA-C371B3CC268D}" name="Colonne15950"/>
    <tableColumn id="15974" xr3:uid="{966F7B6B-9A59-41C6-B0C2-93DC590DA1AF}" name="Colonne15951"/>
    <tableColumn id="15975" xr3:uid="{260592A3-4A9C-4F5A-8568-B1B0E1A2C5C2}" name="Colonne15952"/>
    <tableColumn id="15976" xr3:uid="{850B4EB8-13D4-4CBB-858F-E04BF28DC23C}" name="Colonne15953"/>
    <tableColumn id="15977" xr3:uid="{5388C4F1-554B-4B02-BDCE-6525B66828EC}" name="Colonne15954"/>
    <tableColumn id="15978" xr3:uid="{2D67B625-9052-4C5E-A048-0389A38AB46B}" name="Colonne15955"/>
    <tableColumn id="15979" xr3:uid="{C9324745-5D2B-4AF7-8C8E-3563C7E5CF46}" name="Colonne15956"/>
    <tableColumn id="15980" xr3:uid="{7F178E5C-F643-4181-AB8D-8912BF559E31}" name="Colonne15957"/>
    <tableColumn id="15981" xr3:uid="{05F48883-D575-41AD-A171-E71F7F288CF6}" name="Colonne15958"/>
    <tableColumn id="15982" xr3:uid="{647E821B-9B0D-40D1-BFC8-F5A4921DBBA0}" name="Colonne15959"/>
    <tableColumn id="15983" xr3:uid="{5A8BBE27-DD33-4375-A71C-3F2930411FE5}" name="Colonne15960"/>
    <tableColumn id="15984" xr3:uid="{D8F0D6D7-01E2-4475-917B-6F53671EAC70}" name="Colonne15961"/>
    <tableColumn id="15985" xr3:uid="{3543D058-72C4-44F4-A53F-F00A874F433E}" name="Colonne15962"/>
    <tableColumn id="15986" xr3:uid="{D5BB74F9-79E3-4B62-A838-7EBCDFEDBDCA}" name="Colonne15963"/>
    <tableColumn id="15987" xr3:uid="{EC71D59B-0319-4F9B-8FA1-5824A43B69E5}" name="Colonne15964"/>
    <tableColumn id="15988" xr3:uid="{558819D8-E7A9-4B90-86D2-55073B130A1D}" name="Colonne15965"/>
    <tableColumn id="15989" xr3:uid="{EAEA2376-D2A0-4666-8176-52F58D54DF4D}" name="Colonne15966"/>
    <tableColumn id="15990" xr3:uid="{EB9C8F71-41E7-4CD3-A35E-C727897B0445}" name="Colonne15967"/>
    <tableColumn id="15991" xr3:uid="{D773DDB1-6604-4212-A485-76F3D50C3D26}" name="Colonne15968"/>
    <tableColumn id="15992" xr3:uid="{B11F2EE7-ACD2-4D25-9528-6641894CC40E}" name="Colonne15969"/>
    <tableColumn id="15993" xr3:uid="{21AA8A07-88BD-4D15-9943-F93D885B8792}" name="Colonne15970"/>
    <tableColumn id="15994" xr3:uid="{BEFFEE1C-78DE-463F-A759-450DBECC7F29}" name="Colonne15971"/>
    <tableColumn id="15995" xr3:uid="{2DE95D67-876C-4BD1-B14E-B12C3DEF844C}" name="Colonne15972"/>
    <tableColumn id="15996" xr3:uid="{43C4E43E-E9D3-4C45-B134-515FBDD983AD}" name="Colonne15973"/>
    <tableColumn id="15997" xr3:uid="{168524BD-007F-4792-BE0A-F11F09BA6D33}" name="Colonne15974"/>
    <tableColumn id="15998" xr3:uid="{E40F6C93-7801-4F90-9E5D-3A149FA6D9CB}" name="Colonne15975"/>
    <tableColumn id="15999" xr3:uid="{95C647F9-A79B-4412-B360-F28E5E65682F}" name="Colonne15976"/>
    <tableColumn id="16000" xr3:uid="{64D509AA-3AFE-46FD-A81D-89861DA74547}" name="Colonne15977"/>
    <tableColumn id="16001" xr3:uid="{B3BBC0E5-BAB6-4067-BEBC-A28F90280C63}" name="Colonne15978"/>
    <tableColumn id="16002" xr3:uid="{BA59052D-7A4C-49A9-8652-500870CAC9FC}" name="Colonne15979"/>
    <tableColumn id="16003" xr3:uid="{DC8DD743-8BCA-4666-BCB8-B5E440CA1EC6}" name="Colonne15980"/>
    <tableColumn id="16004" xr3:uid="{46EDE4B9-A007-498A-9F5B-A6D53C1783C9}" name="Colonne15981"/>
    <tableColumn id="16005" xr3:uid="{A034BAF6-1C0F-45E6-B355-3E50AABA1490}" name="Colonne15982"/>
    <tableColumn id="16006" xr3:uid="{0476D69E-B2E6-4682-8A0A-BD7A304FC94D}" name="Colonne15983"/>
    <tableColumn id="16007" xr3:uid="{025441B7-8E89-4B38-ACCF-D5DEB479C335}" name="Colonne15984"/>
    <tableColumn id="16008" xr3:uid="{2FE10075-46A4-4A4F-B78C-B8D90E540722}" name="Colonne15985"/>
    <tableColumn id="16009" xr3:uid="{07419514-139D-4A65-AEE4-9314DF2E97D3}" name="Colonne15986"/>
    <tableColumn id="16010" xr3:uid="{06107C1A-F35C-4F25-82BB-D6FC7C15F5A9}" name="Colonne15987"/>
    <tableColumn id="16011" xr3:uid="{7DD1793F-83B5-42A8-84FD-17DEE0D17D98}" name="Colonne15988"/>
    <tableColumn id="16012" xr3:uid="{269FAFF7-FB0F-413A-BC5A-45347A2CE6E4}" name="Colonne15989"/>
    <tableColumn id="16013" xr3:uid="{4F3BED5B-3B50-4D26-9BAD-B60CC8939661}" name="Colonne15990"/>
    <tableColumn id="16014" xr3:uid="{DBDCF94F-9E2A-4FB8-9936-E40947B0325F}" name="Colonne15991"/>
    <tableColumn id="16015" xr3:uid="{EB164AFC-5880-44C4-86A1-5003CC7C13FB}" name="Colonne15992"/>
    <tableColumn id="16016" xr3:uid="{D641808A-90D2-4554-A96C-BAEB517CC8F2}" name="Colonne15993"/>
    <tableColumn id="16017" xr3:uid="{B497FCAA-B553-408F-A0FF-2B86451794DF}" name="Colonne15994"/>
    <tableColumn id="16018" xr3:uid="{70F206E1-C034-436F-B591-9AE16A09C1F3}" name="Colonne15995"/>
    <tableColumn id="16019" xr3:uid="{F4F78DBA-B95A-4ECF-9F8F-3A16BE66AFFA}" name="Colonne15996"/>
    <tableColumn id="16020" xr3:uid="{7070131C-AF09-47CA-A9BF-10FB7EA984A8}" name="Colonne15997"/>
    <tableColumn id="16021" xr3:uid="{B4DA31BA-0D87-4BDF-BCE6-17B2D5EE2D90}" name="Colonne15998"/>
    <tableColumn id="16022" xr3:uid="{07379015-55DD-4E57-B040-EEAB1A0DC9BD}" name="Colonne15999"/>
    <tableColumn id="16023" xr3:uid="{7DE8A1BC-E792-4FF9-BA42-73E35A8EBEB9}" name="Colonne16000"/>
    <tableColumn id="16024" xr3:uid="{6A4C089D-B487-4807-BF15-C79703CCAB52}" name="Colonne16001"/>
    <tableColumn id="16025" xr3:uid="{35EFC47E-FE78-4F85-B16C-7372195A1E33}" name="Colonne16002"/>
    <tableColumn id="16026" xr3:uid="{0702386D-660A-41DA-8B80-5DED85EB6ABB}" name="Colonne16003"/>
    <tableColumn id="16027" xr3:uid="{26AF63EC-C5E0-4588-A5F7-F1FEF38FF5B6}" name="Colonne16004"/>
    <tableColumn id="16028" xr3:uid="{695E35FF-FAFE-44D6-A2AA-BED08405F6E5}" name="Colonne16005"/>
    <tableColumn id="16029" xr3:uid="{87BC3CA5-5EC8-4188-85E1-F3DCC212104D}" name="Colonne16006"/>
    <tableColumn id="16030" xr3:uid="{B905F6C9-847F-4BE3-9B46-BB290751A138}" name="Colonne16007"/>
    <tableColumn id="16031" xr3:uid="{69749820-B565-4745-9BDD-7BEC1AF74E81}" name="Colonne16008"/>
    <tableColumn id="16032" xr3:uid="{7273D43C-3D88-4FF7-9591-56E2080B8697}" name="Colonne16009"/>
    <tableColumn id="16033" xr3:uid="{5E6CFD4A-F931-4E5A-A0B1-73808735C508}" name="Colonne16010"/>
    <tableColumn id="16034" xr3:uid="{15D054D1-A362-476C-ABFA-5BEAF6F75F83}" name="Colonne16011"/>
    <tableColumn id="16035" xr3:uid="{DDFE73F1-2DAA-4D03-90D6-779BFA75BFF8}" name="Colonne16012"/>
    <tableColumn id="16036" xr3:uid="{A0EB7A0E-5595-4571-AA2A-5DD1D7C5B247}" name="Colonne16013"/>
    <tableColumn id="16037" xr3:uid="{65519AC3-6F30-46FC-AC73-B0AB019DC988}" name="Colonne16014"/>
    <tableColumn id="16038" xr3:uid="{5A37EC37-2A66-41C9-99DC-20BE60B2342E}" name="Colonne16015"/>
    <tableColumn id="16039" xr3:uid="{F844F653-2644-48A3-8CD7-DF2D6C6DFCBC}" name="Colonne16016"/>
    <tableColumn id="16040" xr3:uid="{2387D754-A8A8-4651-BA2D-77628B7F85BE}" name="Colonne16017"/>
    <tableColumn id="16041" xr3:uid="{C8B24194-EE3D-49EA-9378-7BF7347371D2}" name="Colonne16018"/>
    <tableColumn id="16042" xr3:uid="{2315B151-6CD2-4FCA-A8B2-47BD699885DA}" name="Colonne16019"/>
    <tableColumn id="16043" xr3:uid="{34BFC669-5383-4B08-B632-585631C87220}" name="Colonne16020"/>
    <tableColumn id="16044" xr3:uid="{34CD59F2-C3CF-4443-80CB-439AE148E1CC}" name="Colonne16021"/>
    <tableColumn id="16045" xr3:uid="{93FA5FE9-1F20-4F85-98EC-AFCB62FEE4FB}" name="Colonne16022"/>
    <tableColumn id="16046" xr3:uid="{6E83912C-57DA-4BE4-AF5A-2B9145FA8792}" name="Colonne16023"/>
    <tableColumn id="16047" xr3:uid="{A6E91F22-DEFB-49FA-BF98-9A4C716E7FD3}" name="Colonne16024"/>
    <tableColumn id="16048" xr3:uid="{C3ABE01E-8D85-4BB4-AB79-D8208B20F0B7}" name="Colonne16025"/>
    <tableColumn id="16049" xr3:uid="{992CD94E-4BCD-4038-B793-0B6D8CFE2ADE}" name="Colonne16026"/>
    <tableColumn id="16050" xr3:uid="{38C8757A-B898-4EED-821B-EDE422BB85AE}" name="Colonne16027"/>
    <tableColumn id="16051" xr3:uid="{2D548B94-E08F-46E8-AE60-DA2A03CF8D21}" name="Colonne16028"/>
    <tableColumn id="16052" xr3:uid="{A3B97ECB-F21D-4AD2-B85D-4222FC4EC479}" name="Colonne16029"/>
    <tableColumn id="16053" xr3:uid="{F1AE30D2-70AD-45F7-BD80-9416B6D07529}" name="Colonne16030"/>
    <tableColumn id="16054" xr3:uid="{B81B76D4-DAEC-4B8D-9225-DC8DDF736234}" name="Colonne16031"/>
    <tableColumn id="16055" xr3:uid="{6FCECCF5-4F60-44D1-8D64-CA87F4B99D86}" name="Colonne16032"/>
    <tableColumn id="16056" xr3:uid="{5F4FAA09-82C6-499F-843A-5FC55EFEE070}" name="Colonne16033"/>
    <tableColumn id="16057" xr3:uid="{C1AD354D-C07F-425B-9749-D10D25F3F7FD}" name="Colonne16034"/>
    <tableColumn id="16058" xr3:uid="{9F9A2496-4668-4D11-8F98-A713372D3F2B}" name="Colonne16035"/>
    <tableColumn id="16059" xr3:uid="{503F7130-D96C-43DB-BE8C-2AB815DFD9BB}" name="Colonne16036"/>
    <tableColumn id="16060" xr3:uid="{1661D8BD-66A6-4E37-9FA5-33FD4759CB2A}" name="Colonne16037"/>
    <tableColumn id="16061" xr3:uid="{AE055973-CB45-44B9-8F8F-8F6D96CA8D9F}" name="Colonne16038"/>
    <tableColumn id="16062" xr3:uid="{5667AC1B-F292-4135-914C-660FCD43E64F}" name="Colonne16039"/>
    <tableColumn id="16063" xr3:uid="{777FAB5A-8BC7-476C-92F4-9C08860C6F59}" name="Colonne16040"/>
    <tableColumn id="16064" xr3:uid="{DC1233EA-7F7B-4ED8-AEA0-876A71155841}" name="Colonne16041"/>
    <tableColumn id="16065" xr3:uid="{BDAF630D-95D6-4AF8-8D71-5C7C312944C6}" name="Colonne16042"/>
    <tableColumn id="16066" xr3:uid="{48F547C8-A099-403C-A0A9-87D302BC4D8D}" name="Colonne16043"/>
    <tableColumn id="16067" xr3:uid="{259722A8-5B86-4A44-8BB9-6C37AA33C4DD}" name="Colonne16044"/>
    <tableColumn id="16068" xr3:uid="{98A9706D-FCC8-48AD-9ACE-E9E6B24FFB09}" name="Colonne16045"/>
    <tableColumn id="16069" xr3:uid="{4347E1B8-37EA-427B-981B-D2435C286938}" name="Colonne16046"/>
    <tableColumn id="16070" xr3:uid="{3E9C3DDC-1F7D-4402-A6B1-F2FD2ACA7362}" name="Colonne16047"/>
    <tableColumn id="16071" xr3:uid="{5E0C252A-FD0C-43B5-BC24-9C6125494EE5}" name="Colonne16048"/>
    <tableColumn id="16072" xr3:uid="{2DF353F6-CCE2-46F0-83CB-C626A8FA2959}" name="Colonne16049"/>
    <tableColumn id="16073" xr3:uid="{2401C888-5E72-427F-A607-217A61A3DF63}" name="Colonne16050"/>
    <tableColumn id="16074" xr3:uid="{85DC9E20-2AAA-4AEF-8C00-78E6447AA3BF}" name="Colonne16051"/>
    <tableColumn id="16075" xr3:uid="{CA601B52-0963-428E-BB02-043BB74F30E7}" name="Colonne16052"/>
    <tableColumn id="16076" xr3:uid="{69BBCB8D-25AE-41F7-B350-6A50C577835E}" name="Colonne16053"/>
    <tableColumn id="16077" xr3:uid="{BF89A0AE-03AC-45FD-B80E-9B0ED983A294}" name="Colonne16054"/>
    <tableColumn id="16078" xr3:uid="{A0DF3D29-3BF0-41A3-ADDE-84FD2E10185A}" name="Colonne16055"/>
    <tableColumn id="16079" xr3:uid="{BBDAD98A-1CBB-46EE-ACF0-CD8ED396C08E}" name="Colonne16056"/>
    <tableColumn id="16080" xr3:uid="{ADDC7D0C-94F0-4FCB-BF0A-0C0F9813DEFB}" name="Colonne16057"/>
    <tableColumn id="16081" xr3:uid="{11BDCEEA-A9DA-400F-A688-010BA2D23A75}" name="Colonne16058"/>
    <tableColumn id="16082" xr3:uid="{0158C25A-19FA-410B-A8B1-D39CD13E838D}" name="Colonne16059"/>
    <tableColumn id="16083" xr3:uid="{5A41B288-D30D-4FA2-914C-1B22223B80F2}" name="Colonne16060"/>
    <tableColumn id="16084" xr3:uid="{EF76ECD1-2CDD-4556-A9E2-1747E5A26F91}" name="Colonne16061"/>
    <tableColumn id="16085" xr3:uid="{9AD969FF-D9FD-4D21-A251-510BF0362BCC}" name="Colonne16062"/>
    <tableColumn id="16086" xr3:uid="{ACF61D39-DEBE-4BEF-9054-DC626C9E7FB6}" name="Colonne16063"/>
    <tableColumn id="16087" xr3:uid="{D057D759-DB59-4244-900C-F48AABE4DB44}" name="Colonne16064"/>
    <tableColumn id="16088" xr3:uid="{CCFACF0E-6AC2-4121-B2A7-00276A6960BE}" name="Colonne16065"/>
    <tableColumn id="16089" xr3:uid="{F487584E-5FFE-4A82-8990-63CC18F28492}" name="Colonne16066"/>
    <tableColumn id="16090" xr3:uid="{D47357DC-ACAD-4A7A-8756-F04305D922D1}" name="Colonne16067"/>
    <tableColumn id="16091" xr3:uid="{5862E37F-FF4F-472C-AE40-1ED2112ED8F3}" name="Colonne16068"/>
    <tableColumn id="16092" xr3:uid="{42998869-51F2-45B0-AD95-16390529AF4B}" name="Colonne16069"/>
    <tableColumn id="16093" xr3:uid="{206C1F66-0D84-463D-8D7D-3FC0A863997D}" name="Colonne16070"/>
    <tableColumn id="16094" xr3:uid="{B334AE47-9F3A-46CB-AD69-B77C965E5093}" name="Colonne16071"/>
    <tableColumn id="16095" xr3:uid="{99437AAF-40D3-4F17-B114-97205C2B3134}" name="Colonne16072"/>
    <tableColumn id="16096" xr3:uid="{F3111827-0E8E-43FF-963C-08F9FB66ACC5}" name="Colonne16073"/>
    <tableColumn id="16097" xr3:uid="{6F3D5DF9-E419-47B8-A1A1-7E91898FA446}" name="Colonne16074"/>
    <tableColumn id="16098" xr3:uid="{0DE38AA9-FEEF-48FC-A797-FBB928559BD5}" name="Colonne16075"/>
    <tableColumn id="16099" xr3:uid="{1298023F-C1E5-4E26-844A-A8578A4DFD7D}" name="Colonne16076"/>
    <tableColumn id="16100" xr3:uid="{EAB0293E-4417-419B-8273-99E7C6D13EF3}" name="Colonne16077"/>
    <tableColumn id="16101" xr3:uid="{9979D60F-110F-4628-AC66-0CAADC10110C}" name="Colonne16078"/>
    <tableColumn id="16102" xr3:uid="{FB75CA17-F3A7-44A6-BCEA-5B1E43288E3A}" name="Colonne16079"/>
    <tableColumn id="16103" xr3:uid="{80CF9D4F-3D14-42A7-B060-1BFD2A9CBAB3}" name="Colonne16080"/>
    <tableColumn id="16104" xr3:uid="{A09145F6-17F4-463C-BC53-1E18A038863E}" name="Colonne16081"/>
    <tableColumn id="16105" xr3:uid="{10E4E7DE-DB0B-45AF-9DFF-85F0DC61684E}" name="Colonne16082"/>
    <tableColumn id="16106" xr3:uid="{1FBBA207-31FF-455A-826F-BDE681AB65A0}" name="Colonne16083"/>
    <tableColumn id="16107" xr3:uid="{A713CCFB-2F4C-4DD7-8CF1-49330760B3D2}" name="Colonne16084"/>
    <tableColumn id="16108" xr3:uid="{314F7E94-3C7C-4C20-A2CD-BD0F808D6294}" name="Colonne16085"/>
    <tableColumn id="16109" xr3:uid="{C4855538-4AD1-4572-82CB-805978B6FA1C}" name="Colonne16086"/>
    <tableColumn id="16110" xr3:uid="{A7FE874A-55B0-4B05-85B3-1ADC72DBE9AA}" name="Colonne16087"/>
    <tableColumn id="16111" xr3:uid="{DB00E973-215B-4870-BE52-CC4D0BAB523B}" name="Colonne16088"/>
    <tableColumn id="16112" xr3:uid="{E04E7939-09BE-48C7-9726-3EA7B80B24F1}" name="Colonne16089"/>
    <tableColumn id="16113" xr3:uid="{3C6AB85E-26C0-4A59-80B2-4855E569C7B3}" name="Colonne16090"/>
    <tableColumn id="16114" xr3:uid="{BE798D63-D305-446D-9640-CBD061A64943}" name="Colonne16091"/>
    <tableColumn id="16115" xr3:uid="{CF2B792E-9518-42F4-A594-0167B77541E5}" name="Colonne16092"/>
    <tableColumn id="16116" xr3:uid="{BE6564FD-4DB3-4BF0-BAB5-42E5AC29224B}" name="Colonne16093"/>
    <tableColumn id="16117" xr3:uid="{D5CB4686-AD42-4C27-A8AB-B81E4C625F38}" name="Colonne16094"/>
    <tableColumn id="16118" xr3:uid="{45A1416B-06DD-4E1C-BFF5-7FA87E1774C9}" name="Colonne16095"/>
    <tableColumn id="16119" xr3:uid="{A6775926-08D3-4CE6-9342-853967BAD26B}" name="Colonne16096"/>
    <tableColumn id="16120" xr3:uid="{ADD3F268-B746-4BB2-9F2B-4C2848609E3D}" name="Colonne16097"/>
    <tableColumn id="16121" xr3:uid="{39FD5CBE-C793-4303-A70F-08A9DF06FE3D}" name="Colonne16098"/>
    <tableColumn id="16122" xr3:uid="{4E6FD60C-7FEC-4980-A668-B1EE09C80CF2}" name="Colonne16099"/>
    <tableColumn id="16123" xr3:uid="{67018D44-E3C9-4A38-B118-38457933DBD2}" name="Colonne16100"/>
    <tableColumn id="16124" xr3:uid="{16CEC177-E05E-4607-8C97-DD5949531B3B}" name="Colonne16101"/>
    <tableColumn id="16125" xr3:uid="{31144C84-7E5F-48AA-A8D3-96F7E864A1F8}" name="Colonne16102"/>
    <tableColumn id="16126" xr3:uid="{9745A7D0-116E-495E-A8BA-BCC9E5067DD3}" name="Colonne16103"/>
    <tableColumn id="16127" xr3:uid="{0FB8BFAF-56B4-43A9-B3F4-2B96A225E054}" name="Colonne16104"/>
    <tableColumn id="16128" xr3:uid="{CC94AA77-30F9-4821-A2AD-36B278C055A2}" name="Colonne16105"/>
    <tableColumn id="16129" xr3:uid="{1AC1FDAC-A0A1-42C7-A5A5-EB907C304958}" name="Colonne16106"/>
    <tableColumn id="16130" xr3:uid="{60B70C7D-8B7A-4C8D-ACF2-D576DB736439}" name="Colonne16107"/>
    <tableColumn id="16131" xr3:uid="{D6975E31-E930-49E8-A8E1-3F84DBC21B7D}" name="Colonne16108"/>
    <tableColumn id="16132" xr3:uid="{35F554FE-5CCC-4EE5-B091-FFF10B592330}" name="Colonne16109"/>
    <tableColumn id="16133" xr3:uid="{23A2418B-B798-4DDC-97B3-1281803FBB4A}" name="Colonne16110"/>
    <tableColumn id="16134" xr3:uid="{9FE682CD-6DA9-44E9-8FA0-D5DE390EBF8F}" name="Colonne16111"/>
    <tableColumn id="16135" xr3:uid="{02E4D297-4559-4CCD-9090-1EA89805AFB4}" name="Colonne16112"/>
    <tableColumn id="16136" xr3:uid="{AB3A4DD8-4A51-4405-89DC-0E42FC89263A}" name="Colonne16113"/>
    <tableColumn id="16137" xr3:uid="{B99440C0-D246-4D03-91B5-65CDC945067E}" name="Colonne16114"/>
    <tableColumn id="16138" xr3:uid="{DF55747D-4988-4557-A862-111A67CC29C8}" name="Colonne16115"/>
    <tableColumn id="16139" xr3:uid="{0A8BD4F0-5582-4929-9C61-3CB2F28DC9CA}" name="Colonne16116"/>
    <tableColumn id="16140" xr3:uid="{021AB5D0-B97E-4C78-8F56-3D1D566F7573}" name="Colonne16117"/>
    <tableColumn id="16141" xr3:uid="{86CC772B-A708-4AB9-9D36-C2E11DB3F9F4}" name="Colonne16118"/>
    <tableColumn id="16142" xr3:uid="{DCBC8681-9474-49E2-A987-BBE14BD2896F}" name="Colonne16119"/>
    <tableColumn id="16143" xr3:uid="{626C1537-30D1-430A-8499-5503F9CED3E6}" name="Colonne16120"/>
    <tableColumn id="16144" xr3:uid="{E7A80231-682B-4492-B6B3-5D99BA19D3F6}" name="Colonne16121"/>
    <tableColumn id="16145" xr3:uid="{44880622-9715-4369-9D9C-3CBC0B630214}" name="Colonne16122"/>
    <tableColumn id="16146" xr3:uid="{554B6F01-B50F-4AC1-8722-15AEB7DFE807}" name="Colonne16123"/>
    <tableColumn id="16147" xr3:uid="{5AD515D8-51F4-4EE3-B928-3581C53BA0DC}" name="Colonne16124"/>
    <tableColumn id="16148" xr3:uid="{875143CB-62A9-421A-97FA-91A25327700D}" name="Colonne16125"/>
    <tableColumn id="16149" xr3:uid="{097F1D91-C308-4FF9-9A62-DD4E90064C8F}" name="Colonne16126"/>
    <tableColumn id="16150" xr3:uid="{7E837734-AEFE-49A5-A1AA-0F051C0A23BC}" name="Colonne16127"/>
    <tableColumn id="16151" xr3:uid="{4DD26F0C-F3D7-4A78-8E52-B1F8978144BE}" name="Colonne16128"/>
    <tableColumn id="16152" xr3:uid="{56358B6E-4BD3-4F61-B168-091802D04167}" name="Colonne16129"/>
    <tableColumn id="16153" xr3:uid="{2D8278AE-A4C8-4BE5-B386-2EA2A3818521}" name="Colonne16130"/>
    <tableColumn id="16154" xr3:uid="{EE50181A-8E15-4A16-B6A2-20B47E35AAD4}" name="Colonne16131"/>
    <tableColumn id="16155" xr3:uid="{58C0EB74-BAC6-4512-8BF5-C589C9848A84}" name="Colonne16132"/>
    <tableColumn id="16156" xr3:uid="{19D97304-EBC9-4DD7-AEAB-FECA7A8C4209}" name="Colonne16133"/>
    <tableColumn id="16157" xr3:uid="{E958A220-5965-40D4-84BF-6774438BBA8A}" name="Colonne16134"/>
    <tableColumn id="16158" xr3:uid="{510234B3-8545-43FB-A77E-704EB84733D4}" name="Colonne16135"/>
    <tableColumn id="16159" xr3:uid="{09495764-7AFC-4DA0-9E01-2840461FE9FB}" name="Colonne16136"/>
    <tableColumn id="16160" xr3:uid="{280DD52C-2FAC-4E8E-938B-40E64CA2EDE6}" name="Colonne16137"/>
    <tableColumn id="16161" xr3:uid="{8F6B158F-31FB-4555-A431-14C60F56F7D8}" name="Colonne16138"/>
    <tableColumn id="16162" xr3:uid="{25D9C593-F970-4233-B8DC-B85C14348C58}" name="Colonne16139"/>
    <tableColumn id="16163" xr3:uid="{EF94393A-E585-464D-B618-6D007642FD4D}" name="Colonne16140"/>
    <tableColumn id="16164" xr3:uid="{8B51495E-EE8A-4931-81C2-E9BD899F9D90}" name="Colonne16141"/>
    <tableColumn id="16165" xr3:uid="{6880D097-F0D2-4531-9E12-16C4F0403E99}" name="Colonne16142"/>
    <tableColumn id="16166" xr3:uid="{070C262D-0B38-4CCF-B475-063045713A74}" name="Colonne16143"/>
    <tableColumn id="16167" xr3:uid="{3DA74341-F230-4A05-91D1-ADCF307949FD}" name="Colonne16144"/>
    <tableColumn id="16168" xr3:uid="{1D2FA514-D035-4CE4-982A-0AD1BD1DCB77}" name="Colonne16145"/>
    <tableColumn id="16169" xr3:uid="{BBE491E9-76CF-44B5-A11A-431403FBE7F4}" name="Colonne16146"/>
    <tableColumn id="16170" xr3:uid="{27517388-6E77-4192-95AA-C9B02DF91638}" name="Colonne16147"/>
    <tableColumn id="16171" xr3:uid="{53974841-57C4-4F5E-8B2D-98223A87BA75}" name="Colonne16148"/>
    <tableColumn id="16172" xr3:uid="{67074DCF-6D89-4949-99B9-DFC0FFC8DFD8}" name="Colonne16149"/>
    <tableColumn id="16173" xr3:uid="{780847B7-76EA-4F09-ACB1-08F3E80A3165}" name="Colonne16150"/>
    <tableColumn id="16174" xr3:uid="{A7E8AE76-8FC3-4C5D-9672-D6324ACBF03F}" name="Colonne16151"/>
    <tableColumn id="16175" xr3:uid="{2E942519-4BDC-40A8-BD3E-C03981C6CE67}" name="Colonne16152"/>
    <tableColumn id="16176" xr3:uid="{F8657892-FB58-4438-B947-6BFC82F37543}" name="Colonne16153"/>
    <tableColumn id="16177" xr3:uid="{F7FE1C9E-27BB-44BF-B849-1F22D55A82E0}" name="Colonne16154"/>
    <tableColumn id="16178" xr3:uid="{74302B25-B3B3-4C55-A63E-0EF24F24D29C}" name="Colonne16155"/>
    <tableColumn id="16179" xr3:uid="{D5CADF4D-DC02-4D62-AFD9-E16EB9900F0F}" name="Colonne16156"/>
    <tableColumn id="16180" xr3:uid="{70A639A6-E8F5-434D-B680-D7CC8A629682}" name="Colonne16157"/>
    <tableColumn id="16181" xr3:uid="{2674218D-9BFD-4F63-91AC-E37285F6DFAC}" name="Colonne16158"/>
    <tableColumn id="16182" xr3:uid="{88CE5416-A157-458A-AB8F-FECABFA46E83}" name="Colonne16159"/>
    <tableColumn id="16183" xr3:uid="{756333EB-E347-4413-8878-F98E0D89042F}" name="Colonne16160"/>
    <tableColumn id="16184" xr3:uid="{3B660B8B-909F-4239-ABB1-3AE9C80AFDE8}" name="Colonne16161"/>
    <tableColumn id="16185" xr3:uid="{327D5C2F-15EC-46A8-AA8E-B4C9F22C23C4}" name="Colonne16162"/>
    <tableColumn id="16186" xr3:uid="{79EE512E-7E4F-4D89-A70D-49AFE66C55FE}" name="Colonne16163"/>
    <tableColumn id="16187" xr3:uid="{F5A9B9F2-883C-44A8-A0CC-91DD2572947F}" name="Colonne16164"/>
    <tableColumn id="16188" xr3:uid="{2030071E-EED5-41E7-96CF-E41EC9BD2A48}" name="Colonne16165"/>
    <tableColumn id="16189" xr3:uid="{98F17A10-6146-41C0-A442-6F253B001D30}" name="Colonne16166"/>
    <tableColumn id="16190" xr3:uid="{C2673CD9-1349-4B7B-BE70-100CEB636AA5}" name="Colonne16167"/>
    <tableColumn id="16191" xr3:uid="{3D19B800-291C-40CB-B04D-26F56743BD30}" name="Colonne16168"/>
    <tableColumn id="16192" xr3:uid="{A4876029-A0DD-4A69-912D-B8DCE14DAFBD}" name="Colonne16169"/>
    <tableColumn id="16193" xr3:uid="{295A87F3-95D3-41C1-B7CB-30C53904D69A}" name="Colonne16170"/>
    <tableColumn id="16194" xr3:uid="{3AFC751B-F96D-4EB0-81B0-B9011B08F529}" name="Colonne16171"/>
    <tableColumn id="16195" xr3:uid="{87EC10E5-61A3-467E-A41B-C77D1D429B4B}" name="Colonne16172"/>
    <tableColumn id="16196" xr3:uid="{13B4418F-74FE-4467-BBC1-3F8AE0C326D4}" name="Colonne16173"/>
    <tableColumn id="16197" xr3:uid="{D80D5D16-3E5B-4496-A92F-B587076F4B6B}" name="Colonne16174"/>
    <tableColumn id="16198" xr3:uid="{9B535CF3-B2D4-48AE-97CE-C05BF36BEB3A}" name="Colonne16175"/>
    <tableColumn id="16199" xr3:uid="{C48B88AA-F613-4548-BE45-7FDF95210A97}" name="Colonne16176"/>
    <tableColumn id="16200" xr3:uid="{69FD22A2-58A5-47B5-8A44-4EDD902F276A}" name="Colonne16177"/>
    <tableColumn id="16201" xr3:uid="{CB4E262A-0CBB-4BE0-9142-3E6DB7DEDB03}" name="Colonne16178"/>
    <tableColumn id="16202" xr3:uid="{019A1A9E-0F09-4627-AE6B-19D5F2E30C94}" name="Colonne16179"/>
    <tableColumn id="16203" xr3:uid="{BB8CAF5D-12F0-4DB4-96F9-6C3A70ABC010}" name="Colonne16180"/>
    <tableColumn id="16204" xr3:uid="{214184ED-9057-4994-A148-1048A4B1C987}" name="Colonne16181"/>
    <tableColumn id="16205" xr3:uid="{F51AAF08-A6F0-4875-9CDA-DD9E10FE9FDB}" name="Colonne16182"/>
    <tableColumn id="16206" xr3:uid="{54E63B19-E75C-4774-BA4A-29B5217CF441}" name="Colonne16183"/>
    <tableColumn id="16207" xr3:uid="{55DA91E2-7DBD-49C3-931F-3888C21A794D}" name="Colonne16184"/>
    <tableColumn id="16208" xr3:uid="{5B0A884A-8CB9-4FFF-8CC2-30A009019386}" name="Colonne16185"/>
    <tableColumn id="16209" xr3:uid="{82DBBA84-B565-4D26-BB2E-D6549435CB83}" name="Colonne16186"/>
    <tableColumn id="16210" xr3:uid="{A8149085-D47B-4786-ABEE-0307FE9ADE41}" name="Colonne16187"/>
    <tableColumn id="16211" xr3:uid="{933236B2-87FA-477C-9325-4E5CEC0B1DD4}" name="Colonne16188"/>
    <tableColumn id="16212" xr3:uid="{9409BF61-5745-4243-9A55-404C957D3F1F}" name="Colonne16189"/>
    <tableColumn id="16213" xr3:uid="{7FF68532-D87E-4A08-81C1-116355AD08D9}" name="Colonne16190"/>
    <tableColumn id="16214" xr3:uid="{8F9A047A-33AF-4C7F-9995-0153DC15B46C}" name="Colonne16191"/>
    <tableColumn id="16215" xr3:uid="{D9BD812D-8EE5-4697-838D-4DFA57845B9A}" name="Colonne16192"/>
    <tableColumn id="16216" xr3:uid="{A56DEBFA-15CA-499D-B392-F3677CBC39DF}" name="Colonne16193"/>
    <tableColumn id="16217" xr3:uid="{DAA6C668-3E83-4A61-BA44-009675B58BA1}" name="Colonne16194"/>
    <tableColumn id="16218" xr3:uid="{D0541766-3616-4CFF-ABA1-CF022C886CD6}" name="Colonne16195"/>
    <tableColumn id="16219" xr3:uid="{6804F0BF-3494-4328-8EB3-14540C0483F1}" name="Colonne16196"/>
    <tableColumn id="16220" xr3:uid="{8F638381-0245-407E-AA19-8A443BA59E83}" name="Colonne16197"/>
    <tableColumn id="16221" xr3:uid="{1B6D19EC-8DEF-4679-A380-62583B4B4F1E}" name="Colonne16198"/>
    <tableColumn id="16222" xr3:uid="{4766F466-4448-41A1-B7FF-708DBF5A3FF8}" name="Colonne16199"/>
    <tableColumn id="16223" xr3:uid="{B9D501D6-41D0-4540-8A3A-2B575D22E841}" name="Colonne16200"/>
    <tableColumn id="16224" xr3:uid="{CB1FEF64-1C40-423E-B3F3-E1A191A6F399}" name="Colonne16201"/>
    <tableColumn id="16225" xr3:uid="{5917ED8D-B463-420C-96DA-BD99E76DC4CD}" name="Colonne16202"/>
    <tableColumn id="16226" xr3:uid="{AA92CA2E-8F02-4FC1-9A30-170F55914AB2}" name="Colonne16203"/>
    <tableColumn id="16227" xr3:uid="{6CC5A1F9-BA11-47DF-8301-E83E7132C39E}" name="Colonne16204"/>
    <tableColumn id="16228" xr3:uid="{06E0126B-15D1-4DEE-B215-514C74DC364C}" name="Colonne16205"/>
    <tableColumn id="16229" xr3:uid="{559EBEF6-6393-45E1-B1EF-DA8B45252B01}" name="Colonne16206"/>
    <tableColumn id="16230" xr3:uid="{7C069D2C-34BB-4436-AB4F-E6622C02BC28}" name="Colonne16207"/>
    <tableColumn id="16231" xr3:uid="{AC80F83C-3E82-4991-8A52-1D94AA659BC4}" name="Colonne16208"/>
    <tableColumn id="16232" xr3:uid="{E1EEDE63-3340-4947-A8C1-E74C9211F5A7}" name="Colonne16209"/>
    <tableColumn id="16233" xr3:uid="{DCB76FAF-B652-4DCE-848D-841E5675B00D}" name="Colonne16210"/>
    <tableColumn id="16234" xr3:uid="{D27AC29D-7C85-4D56-BD94-7885AC0FBFA2}" name="Colonne16211"/>
    <tableColumn id="16235" xr3:uid="{CE76822E-DFA8-44B3-9ACF-5D50D18602B9}" name="Colonne16212"/>
    <tableColumn id="16236" xr3:uid="{E11BB404-8EFE-42B9-A868-97D01B16A7B6}" name="Colonne16213"/>
    <tableColumn id="16237" xr3:uid="{C6245D68-7528-4B5A-A83B-A5EB2C0D9177}" name="Colonne16214"/>
    <tableColumn id="16238" xr3:uid="{258B09B5-4C02-42DB-94EB-336897E03E6F}" name="Colonne16215"/>
    <tableColumn id="16239" xr3:uid="{57E63D19-BA09-4096-96F9-D47C82C31485}" name="Colonne16216"/>
    <tableColumn id="16240" xr3:uid="{B0262475-3879-45CC-A198-06008C819E5D}" name="Colonne16217"/>
    <tableColumn id="16241" xr3:uid="{1A884259-B975-43A6-8153-8746C74BCB80}" name="Colonne16218"/>
    <tableColumn id="16242" xr3:uid="{381D1E2D-A680-4EA5-B043-778EC4110FB1}" name="Colonne16219"/>
    <tableColumn id="16243" xr3:uid="{F9B85411-53B7-4049-9E53-1B04AA5C5362}" name="Colonne16220"/>
    <tableColumn id="16244" xr3:uid="{35E8EA8B-71BB-41AC-AA76-94E0FFF3874E}" name="Colonne16221"/>
    <tableColumn id="16245" xr3:uid="{44928303-ECB4-4C1F-BC8A-C6513AC0F5B7}" name="Colonne16222"/>
    <tableColumn id="16246" xr3:uid="{298EDFAD-2139-418C-8197-BB954605235B}" name="Colonne16223"/>
    <tableColumn id="16247" xr3:uid="{0AE85583-FF4C-4B03-994C-F93286EDC174}" name="Colonne16224"/>
    <tableColumn id="16248" xr3:uid="{62B5CC6C-63AC-404E-96E2-CAE3A1610585}" name="Colonne16225"/>
    <tableColumn id="16249" xr3:uid="{93598042-A707-4236-9DAB-C4EDD40B32A2}" name="Colonne16226"/>
    <tableColumn id="16250" xr3:uid="{181F4C42-2EE3-4C21-8E35-8EBE66F2AA1D}" name="Colonne16227"/>
    <tableColumn id="16251" xr3:uid="{3EBF01C3-3557-47FF-B7BD-5A741CB681C5}" name="Colonne16228"/>
    <tableColumn id="16252" xr3:uid="{718683FE-3FDD-4E75-ADFA-9C338A2DAD09}" name="Colonne16229"/>
    <tableColumn id="16253" xr3:uid="{CA30E1F1-C4B5-4FF7-A173-EBF7B1CD78D5}" name="Colonne16230"/>
    <tableColumn id="16254" xr3:uid="{7D53B667-BE51-4165-B9E7-2A3CCEEFD4E9}" name="Colonne16231"/>
    <tableColumn id="16255" xr3:uid="{4C205D12-DA35-41C3-98D4-613DB5912385}" name="Colonne16232"/>
    <tableColumn id="16256" xr3:uid="{147E167B-D6BA-4B4B-825F-3FAFF19C096A}" name="Colonne16233"/>
    <tableColumn id="16257" xr3:uid="{95C3EF8C-D2DE-4543-844E-8B99C7555415}" name="Colonne16234"/>
    <tableColumn id="16258" xr3:uid="{D4BC342C-6154-4908-9766-A05F3FAA6B00}" name="Colonne16235"/>
    <tableColumn id="16259" xr3:uid="{67109599-71C3-4DE7-9268-59EDC826D88B}" name="Colonne16236"/>
    <tableColumn id="16260" xr3:uid="{7E78D53E-5344-4259-A62E-D8000F9D7F09}" name="Colonne16237"/>
    <tableColumn id="16261" xr3:uid="{9F0AFFED-9360-46E2-841E-B76DA5A865CD}" name="Colonne16238"/>
    <tableColumn id="16262" xr3:uid="{DAFFB7AC-F976-4D16-AAC1-74C776FDBA80}" name="Colonne16239"/>
    <tableColumn id="16263" xr3:uid="{97A24D2D-4D43-4D4D-8AEE-CBFAFE400620}" name="Colonne16240"/>
    <tableColumn id="16264" xr3:uid="{7D53682D-7B89-4E1F-91AC-C07D5DEC70A5}" name="Colonne16241"/>
    <tableColumn id="16265" xr3:uid="{CB919115-0454-45D9-B030-62E405530AB2}" name="Colonne16242"/>
    <tableColumn id="16266" xr3:uid="{3E32CA37-416E-4D24-B051-FF6A21F930BF}" name="Colonne16243"/>
    <tableColumn id="16267" xr3:uid="{DD590764-F0EE-4EF0-A890-F9BB265A17A1}" name="Colonne16244"/>
    <tableColumn id="16268" xr3:uid="{973AEF3B-507D-47F7-911F-C19F1A09D6E4}" name="Colonne16245"/>
    <tableColumn id="16269" xr3:uid="{A5B6EEA9-88C7-4FDB-AD33-CAC364C058CD}" name="Colonne16246"/>
    <tableColumn id="16270" xr3:uid="{AE3A308E-01A7-4B6E-8A33-5CDEDEEF6F87}" name="Colonne16247"/>
    <tableColumn id="16271" xr3:uid="{71470F71-E8E9-4525-8940-7EEF0D996397}" name="Colonne16248"/>
    <tableColumn id="16272" xr3:uid="{43A8ED3A-2AEC-41C6-A2FC-63BD3140709E}" name="Colonne16249"/>
    <tableColumn id="16273" xr3:uid="{CEE24251-26DE-4740-9958-4410A152EF28}" name="Colonne16250"/>
    <tableColumn id="16274" xr3:uid="{93FD2F60-5777-4311-B182-DE37682826DA}" name="Colonne16251"/>
    <tableColumn id="16275" xr3:uid="{3F62CDA4-A42D-489A-85C8-9FECE4BC907B}" name="Colonne16252"/>
    <tableColumn id="16276" xr3:uid="{61D47DB0-0AE7-4B92-8BEC-306B91E2A690}" name="Colonne16253"/>
    <tableColumn id="16277" xr3:uid="{F1A409E5-499C-4E38-8554-E77A28C43233}" name="Colonne16254"/>
    <tableColumn id="16278" xr3:uid="{E97AA5ED-8C55-41E0-A65D-BB2AAF83507C}" name="Colonne16255"/>
    <tableColumn id="16279" xr3:uid="{C17DE0A9-0731-47C0-BEE0-EDD276EE2D92}" name="Colonne16256"/>
    <tableColumn id="16280" xr3:uid="{A81583F8-5964-4C1C-9FA5-E9DDE565BF5F}" name="Colonne16257"/>
    <tableColumn id="16281" xr3:uid="{435CFB73-B365-4778-9AF1-B6B1220F4FDE}" name="Colonne16258"/>
    <tableColumn id="16282" xr3:uid="{5D170186-98E3-41B0-B29C-DF0DD223BE3C}" name="Colonne16259"/>
    <tableColumn id="16283" xr3:uid="{8939CAA9-E53F-4798-8A50-96E3C23CCEED}" name="Colonne16260"/>
    <tableColumn id="16284" xr3:uid="{1085DAE6-1335-43FC-8272-9CE4A886AD5F}" name="Colonne16261"/>
    <tableColumn id="16285" xr3:uid="{916AAE8E-FC4D-4E96-A6F1-BFFE9D7A528F}" name="Colonne16262"/>
    <tableColumn id="16286" xr3:uid="{8BDE841A-460A-46A1-837E-DE95FE69A51C}" name="Colonne16263"/>
    <tableColumn id="16287" xr3:uid="{0F601B0B-22FD-44F2-AC43-7865E8A74455}" name="Colonne16264"/>
    <tableColumn id="16288" xr3:uid="{0E901D6B-5A8C-497F-8E0B-69EC2BA13E3A}" name="Colonne16265"/>
    <tableColumn id="16289" xr3:uid="{978033CE-A773-4252-A27C-1F3A92480A7F}" name="Colonne16266"/>
    <tableColumn id="16290" xr3:uid="{4496E97B-E4BD-48C6-AD5E-8FB7B5DC7218}" name="Colonne16267"/>
    <tableColumn id="16291" xr3:uid="{45A1388C-2362-4FCE-892C-58A510EB6E31}" name="Colonne16268"/>
    <tableColumn id="16292" xr3:uid="{BEBCDAC4-4B8D-4378-842C-450194C13616}" name="Colonne16269"/>
    <tableColumn id="16293" xr3:uid="{3BFF3679-213B-4909-AE47-F5CEF826E464}" name="Colonne16270"/>
    <tableColumn id="16294" xr3:uid="{9A18D5B5-E440-47BB-90CD-A37CF4A533BD}" name="Colonne16271"/>
    <tableColumn id="16295" xr3:uid="{5934A954-42A0-41C9-B37B-F049B0F0191B}" name="Colonne16272"/>
    <tableColumn id="16296" xr3:uid="{1622ACA2-A746-4A8F-AD35-CE7EE59FDA35}" name="Colonne16273"/>
    <tableColumn id="16297" xr3:uid="{70AE8956-5C58-49E9-AD42-44BC3F28BF47}" name="Colonne16274"/>
    <tableColumn id="16298" xr3:uid="{2A0969FD-51F4-47A4-BFBC-10B770049FD1}" name="Colonne16275"/>
    <tableColumn id="16299" xr3:uid="{02B1E6C5-D6D1-43B4-8E6A-D0311308379C}" name="Colonne16276"/>
    <tableColumn id="16300" xr3:uid="{38F99F06-E79C-468C-89AB-DE731072F138}" name="Colonne16277"/>
    <tableColumn id="16301" xr3:uid="{BA81A3FF-B2B7-418E-8B35-0D2A73AC4647}" name="Colonne16278"/>
    <tableColumn id="16302" xr3:uid="{F0DDCD8C-BA57-4078-BFF9-70337933762D}" name="Colonne16279"/>
    <tableColumn id="16303" xr3:uid="{C25BBDC3-18D7-4C57-BCC6-97087F31179F}" name="Colonne16280"/>
    <tableColumn id="16304" xr3:uid="{86562699-A59C-4CEE-AB16-911388F5CD3A}" name="Colonne16281"/>
    <tableColumn id="16305" xr3:uid="{2F24577F-4565-435C-A6E4-D18A2B178AB7}" name="Colonne16282"/>
    <tableColumn id="16306" xr3:uid="{1D0F3E02-6742-4802-9832-72058E82B331}" name="Colonne16283"/>
    <tableColumn id="16307" xr3:uid="{50B9545B-ACD5-4B1D-A199-F86D23820A0B}" name="Colonne16284"/>
    <tableColumn id="16308" xr3:uid="{E85947DC-A9F2-424F-974D-B42BFF7CA9A1}" name="Colonne16285"/>
    <tableColumn id="16309" xr3:uid="{3FA02FCF-A549-4115-ACCD-331892D4E49D}" name="Colonne16286"/>
    <tableColumn id="16310" xr3:uid="{2F3C61A8-D8DC-43A8-8357-A29737FF8F21}" name="Colonne16287"/>
    <tableColumn id="16311" xr3:uid="{E5086BA7-4BBF-42CD-977B-E45A2453ED14}" name="Colonne16288"/>
    <tableColumn id="16312" xr3:uid="{20B99AA8-D74D-45CB-83B3-64DF1798656A}" name="Colonne16289"/>
    <tableColumn id="16313" xr3:uid="{13176AA1-8DDF-4233-8DC0-37B95B34429F}" name="Colonne16290"/>
    <tableColumn id="16314" xr3:uid="{6EB5BEC5-DD5C-42F2-B86B-0B71632C95F4}" name="Colonne16291"/>
    <tableColumn id="16315" xr3:uid="{AADB441D-5D0C-4BE1-93C1-98731FD37FA1}" name="Colonne16292"/>
    <tableColumn id="16316" xr3:uid="{66A46F7B-1675-48AC-9C76-3874A50FE333}" name="Colonne16293"/>
    <tableColumn id="16317" xr3:uid="{F2022CAB-7D5B-48AE-91E1-F1E4AA7FB76B}" name="Colonne16294"/>
    <tableColumn id="16318" xr3:uid="{6AD43F6A-574B-4682-83C5-C49FF158F6F6}" name="Colonne16295"/>
    <tableColumn id="16319" xr3:uid="{444E99F4-46FE-468F-A13E-F847129FE71A}" name="Colonne16296"/>
    <tableColumn id="16320" xr3:uid="{69B82B5D-A39E-40E1-B113-A0DFD4D4F7C8}" name="Colonne16297"/>
    <tableColumn id="16321" xr3:uid="{142F9A0F-33BF-46E3-9039-7410D54B8B86}" name="Colonne16298"/>
    <tableColumn id="16322" xr3:uid="{8D208547-E979-4C72-BE53-F2220B24B3FF}" name="Colonne16299"/>
    <tableColumn id="16323" xr3:uid="{9A7B8CCC-031F-40B6-8A18-371562995E2F}" name="Colonne16300"/>
    <tableColumn id="16324" xr3:uid="{1524FAD7-1C12-4A94-973C-8968AC732DA5}" name="Colonne16301"/>
    <tableColumn id="16325" xr3:uid="{B656E487-32C6-41B3-9FA5-8B45C561235A}" name="Colonne16302"/>
    <tableColumn id="16326" xr3:uid="{77E8F699-80DC-4D3B-B267-CCA6237C8D59}" name="Colonne16303"/>
    <tableColumn id="16327" xr3:uid="{F55AF9D1-DBE8-4E2D-BFBE-CD61B1203F58}" name="Colonne16304"/>
    <tableColumn id="16328" xr3:uid="{106CAE68-B3EC-4365-BDEF-5EFBD31E7974}" name="Colonne16305"/>
    <tableColumn id="16329" xr3:uid="{1F7482F3-8707-4C4F-959F-21CC09AF57F5}" name="Colonne16306"/>
    <tableColumn id="16330" xr3:uid="{363E404F-9C06-46C1-A871-42B3369558F2}" name="Colonne16307"/>
    <tableColumn id="16331" xr3:uid="{2094D8A7-5614-4E76-977B-D4B5DB2F846D}" name="Colonne16308"/>
    <tableColumn id="16332" xr3:uid="{179A89CA-7CB5-465E-AB7A-6D3B653231C9}" name="Colonne16309"/>
    <tableColumn id="16333" xr3:uid="{6676E7F6-133B-4E14-8755-A989F5DED3DB}" name="Colonne16310"/>
    <tableColumn id="16334" xr3:uid="{99708E75-4284-406A-A119-EC19D0EC858B}" name="Colonne16311"/>
    <tableColumn id="16335" xr3:uid="{311D1DC0-0C89-469F-9B7F-DF1954D73FED}" name="Colonne16312"/>
    <tableColumn id="16336" xr3:uid="{DE123648-BBFE-42F8-81B6-BDFC6D11A27D}" name="Colonne16313"/>
    <tableColumn id="16337" xr3:uid="{3A6C7F8D-3767-4276-BA82-17C55A068B9E}" name="Colonne16314"/>
    <tableColumn id="16338" xr3:uid="{1F3EDD52-446D-41C3-A435-CC121C1DCDB6}" name="Colonne16315"/>
    <tableColumn id="16339" xr3:uid="{4EF3CE98-028A-4208-80EF-DD918C433E6F}" name="Colonne16316"/>
    <tableColumn id="16340" xr3:uid="{08B5FCE5-4DF8-4B46-ACA1-6A2433DCC860}" name="Colonne16317"/>
    <tableColumn id="16341" xr3:uid="{0E8EFB8E-AB49-41A8-9D20-1CD5031C1084}" name="Colonne16318"/>
    <tableColumn id="16342" xr3:uid="{AEB7C436-5AC9-49B6-843B-B63B851B4A4F}" name="Colonne16319"/>
    <tableColumn id="16343" xr3:uid="{4EAFCF5E-4B4E-47B4-8AE1-17C7FF734872}" name="Colonne16320"/>
    <tableColumn id="16344" xr3:uid="{5325F6D6-63AD-44A5-A198-B27F3DFB713A}" name="Colonne16321"/>
    <tableColumn id="16345" xr3:uid="{E344BB06-D592-4245-A691-808C4D5AE258}" name="Colonne16322"/>
    <tableColumn id="16346" xr3:uid="{7755B189-DECE-4638-8F38-26D58BC130A8}" name="Colonne16323"/>
    <tableColumn id="16347" xr3:uid="{25892D68-7B48-4EB0-ADE4-1776A0AFF4BE}" name="Colonne16324"/>
    <tableColumn id="16348" xr3:uid="{96A49180-CA12-453F-A39F-EBE18BCE2E17}" name="Colonne16325"/>
    <tableColumn id="16349" xr3:uid="{EEDA246F-B885-499C-B138-153E56A1BFE3}" name="Colonne16326"/>
    <tableColumn id="16350" xr3:uid="{8E7E093E-927C-4C4A-B847-B5EF194A3A3A}" name="Colonne16327"/>
    <tableColumn id="16351" xr3:uid="{36E22F8A-5526-46A0-B0AD-FBB991D4D786}" name="Colonne16328"/>
    <tableColumn id="16352" xr3:uid="{BF85BC76-332F-42D4-9865-7CF6FAE31433}" name="Colonne16329"/>
    <tableColumn id="16353" xr3:uid="{841DECF5-3CA1-4331-BBFE-6F6FDF668AE8}" name="Colonne16330"/>
    <tableColumn id="16354" xr3:uid="{E131F640-4EF1-47EE-BF24-4C64D677F118}" name="Colonne16331"/>
    <tableColumn id="16355" xr3:uid="{D2FC5D36-1F2E-4B60-9B4C-834D235B8794}" name="Colonne16332"/>
    <tableColumn id="16356" xr3:uid="{BE779FCE-44EF-4D35-972D-C4220A690433}" name="Colonne16333"/>
    <tableColumn id="16357" xr3:uid="{FDE78E26-B24F-470C-B68A-744BB6EC7AA4}" name="Colonne16334"/>
    <tableColumn id="16358" xr3:uid="{83DBCC08-AF64-41C1-8962-7205CB33C25A}" name="Colonne16335"/>
    <tableColumn id="16359" xr3:uid="{0D77A943-753A-4D34-B0BF-725470AADC41}" name="Colonne16336"/>
    <tableColumn id="16360" xr3:uid="{7BA997AB-17D1-4758-8A1C-058D0BEB4561}" name="Colonne16337"/>
    <tableColumn id="16361" xr3:uid="{D3026D34-E9A0-42DB-9FA6-79D6A6D1576E}" name="Colonne16338"/>
    <tableColumn id="16362" xr3:uid="{D4DB34EF-6873-443D-8AC4-AF96794363E2}" name="Colonne16339"/>
    <tableColumn id="16363" xr3:uid="{21D89BAB-CA9E-439B-982C-B6F9706EEEC1}" name="Colonne16340"/>
    <tableColumn id="16364" xr3:uid="{555F95D5-C9D4-4864-BC94-FD80A443C931}" name="Colonne16341"/>
    <tableColumn id="16365" xr3:uid="{EEEE2DA0-D3AB-4D64-903A-7F59E7A5B0FF}" name="Colonne16342"/>
    <tableColumn id="16366" xr3:uid="{CCA66C8D-5529-4E4A-86D3-5E6F6D66EDCE}" name="Colonne16343"/>
    <tableColumn id="16367" xr3:uid="{EDB3424B-6E0A-42BD-81EE-FA69210DE2BA}" name="Colonne16344"/>
    <tableColumn id="16368" xr3:uid="{FE710407-12AD-4727-8F25-9350DD787275}" name="Colonne16345"/>
    <tableColumn id="16369" xr3:uid="{6C3B45A0-E77F-49AB-A44B-58DD6602384A}" name="Colonne16346"/>
    <tableColumn id="16370" xr3:uid="{D9143F27-407D-40FD-8B86-A4BF2CEED347}" name="Colonne16347"/>
    <tableColumn id="16371" xr3:uid="{234845BF-CE69-493F-B827-920E7990D8A9}" name="Colonne16348"/>
    <tableColumn id="16372" xr3:uid="{FC28D01A-06C7-4123-80A3-A32EBD9E6171}" name="Colonne16349"/>
    <tableColumn id="16373" xr3:uid="{7F497A79-9023-4114-853F-C0EE97AF3A7E}" name="Colonne16350"/>
    <tableColumn id="16374" xr3:uid="{DD63B893-BF59-4BA7-B03A-05F9B04CB3DF}" name="Colonne16351"/>
    <tableColumn id="16375" xr3:uid="{752E154C-C9E4-4F6C-8D56-C7E21695B96F}" name="Colonne16352"/>
    <tableColumn id="16376" xr3:uid="{BA566248-18AC-41CF-9259-2999A798C873}" name="Colonne16353"/>
    <tableColumn id="16377" xr3:uid="{AEFDE681-C7C4-4F09-A994-1EC5B2A45300}" name="Colonne16354"/>
    <tableColumn id="16378" xr3:uid="{DFFD0469-C87D-4355-811D-494E5DF2CD3C}" name="Colonne16355"/>
    <tableColumn id="16379" xr3:uid="{9C3130B8-BC8C-44C5-87B2-976998133A1E}" name="Colonne16356"/>
    <tableColumn id="16380" xr3:uid="{E5D67FEE-70CC-446B-8281-9AF80AA2C8D2}" name="Colonne16357"/>
    <tableColumn id="16381" xr3:uid="{70E1A328-3FF2-4458-8F22-3E767A250BA4}" name="Colonne16358"/>
    <tableColumn id="16382" xr3:uid="{2F19903B-3C1E-4A1F-8A00-485ADA0E23C1}" name="Colonne16359"/>
    <tableColumn id="16383" xr3:uid="{5295A35F-C491-46DB-9222-CCFFB68ABE82}" name="Colonne16360"/>
    <tableColumn id="16384" xr3:uid="{C8C0ECB8-DDD3-4997-811B-B5EF3E4E99F9}" name="Colonne1636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8AD6-DDF7-4B6D-9EE6-4DD4E8961B6C}">
  <sheetPr>
    <tabColor theme="8" tint="0.79998168889431442"/>
  </sheetPr>
  <dimension ref="A1:XFD215"/>
  <sheetViews>
    <sheetView workbookViewId="0">
      <selection activeCell="A2" sqref="A2"/>
    </sheetView>
  </sheetViews>
  <sheetFormatPr baseColWidth="10" defaultRowHeight="15" x14ac:dyDescent="0.25"/>
  <cols>
    <col min="2" max="2" width="13.140625" customWidth="1"/>
    <col min="3" max="3" width="19.5703125" customWidth="1"/>
    <col min="4" max="4" width="16.5703125" customWidth="1"/>
    <col min="6" max="6" width="18.5703125" customWidth="1"/>
    <col min="7" max="7" width="16.28515625" customWidth="1"/>
    <col min="9" max="9" width="22.28515625" customWidth="1"/>
    <col min="10" max="10" width="13.42578125" customWidth="1"/>
    <col min="11" max="11" width="18.5703125" customWidth="1"/>
    <col min="13" max="13" width="15.7109375" customWidth="1"/>
    <col min="17" max="17" width="20.42578125" customWidth="1"/>
    <col min="18" max="18" width="24.7109375" customWidth="1"/>
    <col min="19" max="19" width="18" customWidth="1"/>
    <col min="20" max="20" width="22.42578125" customWidth="1"/>
    <col min="21" max="21" width="18.85546875" customWidth="1"/>
    <col min="22" max="22" width="21" customWidth="1"/>
    <col min="23" max="23" width="23.140625" customWidth="1"/>
    <col min="24" max="32" width="11.5703125" customWidth="1"/>
    <col min="33" max="122" width="12.5703125" customWidth="1"/>
    <col min="123" max="1022" width="13.5703125" customWidth="1"/>
    <col min="1023" max="10022" width="14.5703125" customWidth="1"/>
    <col min="10023" max="16384" width="15.5703125" customWidth="1"/>
  </cols>
  <sheetData>
    <row r="1" spans="1:16384" ht="15.75" thickTop="1" x14ac:dyDescent="0.25">
      <c r="A1" s="153" t="s">
        <v>301</v>
      </c>
      <c r="B1" s="154" t="s">
        <v>302</v>
      </c>
      <c r="C1" s="154" t="s">
        <v>303</v>
      </c>
      <c r="D1" s="154" t="s">
        <v>304</v>
      </c>
      <c r="E1" s="154" t="s">
        <v>305</v>
      </c>
      <c r="F1" s="154" t="s">
        <v>306</v>
      </c>
      <c r="G1" s="154" t="s">
        <v>307</v>
      </c>
      <c r="H1" s="154" t="s">
        <v>308</v>
      </c>
      <c r="I1" s="154" t="s">
        <v>309</v>
      </c>
      <c r="J1" s="154" t="s">
        <v>310</v>
      </c>
      <c r="K1" s="154" t="s">
        <v>311</v>
      </c>
      <c r="L1" s="154" t="s">
        <v>312</v>
      </c>
      <c r="M1" s="154" t="s">
        <v>313</v>
      </c>
      <c r="N1" s="154" t="s">
        <v>314</v>
      </c>
      <c r="O1" s="154" t="s">
        <v>315</v>
      </c>
      <c r="P1" s="154" t="s">
        <v>316</v>
      </c>
      <c r="Q1" s="154" t="s">
        <v>317</v>
      </c>
      <c r="R1" s="154" t="s">
        <v>318</v>
      </c>
      <c r="S1" s="154" t="s">
        <v>319</v>
      </c>
      <c r="T1" s="154" t="s">
        <v>320</v>
      </c>
      <c r="U1" s="154" t="s">
        <v>321</v>
      </c>
      <c r="V1" s="154" t="s">
        <v>322</v>
      </c>
      <c r="W1" s="155" t="s">
        <v>323</v>
      </c>
      <c r="X1" t="s">
        <v>926</v>
      </c>
      <c r="Y1" t="s">
        <v>927</v>
      </c>
      <c r="Z1" t="s">
        <v>928</v>
      </c>
      <c r="AA1" t="s">
        <v>929</v>
      </c>
      <c r="AB1" t="s">
        <v>930</v>
      </c>
      <c r="AC1" t="s">
        <v>931</v>
      </c>
      <c r="AD1" t="s">
        <v>932</v>
      </c>
      <c r="AE1" t="s">
        <v>933</v>
      </c>
      <c r="AF1" t="s">
        <v>934</v>
      </c>
      <c r="AG1" t="s">
        <v>935</v>
      </c>
      <c r="AH1" t="s">
        <v>936</v>
      </c>
      <c r="AI1" t="s">
        <v>937</v>
      </c>
      <c r="AJ1" t="s">
        <v>938</v>
      </c>
      <c r="AK1" t="s">
        <v>939</v>
      </c>
      <c r="AL1" t="s">
        <v>940</v>
      </c>
      <c r="AM1" t="s">
        <v>941</v>
      </c>
      <c r="AN1" t="s">
        <v>942</v>
      </c>
      <c r="AO1" t="s">
        <v>943</v>
      </c>
      <c r="AP1" t="s">
        <v>944</v>
      </c>
      <c r="AQ1" t="s">
        <v>945</v>
      </c>
      <c r="AR1" t="s">
        <v>946</v>
      </c>
      <c r="AS1" t="s">
        <v>947</v>
      </c>
      <c r="AT1" t="s">
        <v>948</v>
      </c>
      <c r="AU1" t="s">
        <v>949</v>
      </c>
      <c r="AV1" t="s">
        <v>950</v>
      </c>
      <c r="AW1" t="s">
        <v>951</v>
      </c>
      <c r="AX1" t="s">
        <v>952</v>
      </c>
      <c r="AY1" t="s">
        <v>953</v>
      </c>
      <c r="AZ1" t="s">
        <v>954</v>
      </c>
      <c r="BA1" t="s">
        <v>955</v>
      </c>
      <c r="BB1" t="s">
        <v>956</v>
      </c>
      <c r="BC1" t="s">
        <v>957</v>
      </c>
      <c r="BD1" t="s">
        <v>958</v>
      </c>
      <c r="BE1" t="s">
        <v>959</v>
      </c>
      <c r="BF1" t="s">
        <v>960</v>
      </c>
      <c r="BG1" t="s">
        <v>961</v>
      </c>
      <c r="BH1" t="s">
        <v>962</v>
      </c>
      <c r="BI1" t="s">
        <v>963</v>
      </c>
      <c r="BJ1" t="s">
        <v>964</v>
      </c>
      <c r="BK1" t="s">
        <v>965</v>
      </c>
      <c r="BL1" t="s">
        <v>966</v>
      </c>
      <c r="BM1" t="s">
        <v>967</v>
      </c>
      <c r="BN1" t="s">
        <v>968</v>
      </c>
      <c r="BO1" t="s">
        <v>969</v>
      </c>
      <c r="BP1" t="s">
        <v>970</v>
      </c>
      <c r="BQ1" t="s">
        <v>971</v>
      </c>
      <c r="BR1" t="s">
        <v>972</v>
      </c>
      <c r="BS1" t="s">
        <v>973</v>
      </c>
      <c r="BT1" t="s">
        <v>974</v>
      </c>
      <c r="BU1" t="s">
        <v>975</v>
      </c>
      <c r="BV1" t="s">
        <v>976</v>
      </c>
      <c r="BW1" t="s">
        <v>977</v>
      </c>
      <c r="BX1" t="s">
        <v>978</v>
      </c>
      <c r="BY1" t="s">
        <v>979</v>
      </c>
      <c r="BZ1" t="s">
        <v>980</v>
      </c>
      <c r="CA1" t="s">
        <v>981</v>
      </c>
      <c r="CB1" t="s">
        <v>982</v>
      </c>
      <c r="CC1" t="s">
        <v>983</v>
      </c>
      <c r="CD1" t="s">
        <v>984</v>
      </c>
      <c r="CE1" t="s">
        <v>985</v>
      </c>
      <c r="CF1" t="s">
        <v>986</v>
      </c>
      <c r="CG1" t="s">
        <v>987</v>
      </c>
      <c r="CH1" t="s">
        <v>988</v>
      </c>
      <c r="CI1" t="s">
        <v>989</v>
      </c>
      <c r="CJ1" t="s">
        <v>990</v>
      </c>
      <c r="CK1" t="s">
        <v>991</v>
      </c>
      <c r="CL1" t="s">
        <v>992</v>
      </c>
      <c r="CM1" t="s">
        <v>993</v>
      </c>
      <c r="CN1" t="s">
        <v>994</v>
      </c>
      <c r="CO1" t="s">
        <v>995</v>
      </c>
      <c r="CP1" t="s">
        <v>996</v>
      </c>
      <c r="CQ1" t="s">
        <v>997</v>
      </c>
      <c r="CR1" t="s">
        <v>998</v>
      </c>
      <c r="CS1" t="s">
        <v>999</v>
      </c>
      <c r="CT1" t="s">
        <v>1000</v>
      </c>
      <c r="CU1" t="s">
        <v>1001</v>
      </c>
      <c r="CV1" t="s">
        <v>1002</v>
      </c>
      <c r="CW1" t="s">
        <v>1003</v>
      </c>
      <c r="CX1" t="s">
        <v>1004</v>
      </c>
      <c r="CY1" t="s">
        <v>1005</v>
      </c>
      <c r="CZ1" t="s">
        <v>1006</v>
      </c>
      <c r="DA1" t="s">
        <v>1007</v>
      </c>
      <c r="DB1" t="s">
        <v>1008</v>
      </c>
      <c r="DC1" t="s">
        <v>1009</v>
      </c>
      <c r="DD1" t="s">
        <v>1010</v>
      </c>
      <c r="DE1" t="s">
        <v>1011</v>
      </c>
      <c r="DF1" t="s">
        <v>1012</v>
      </c>
      <c r="DG1" t="s">
        <v>1013</v>
      </c>
      <c r="DH1" t="s">
        <v>1014</v>
      </c>
      <c r="DI1" t="s">
        <v>1015</v>
      </c>
      <c r="DJ1" t="s">
        <v>1016</v>
      </c>
      <c r="DK1" t="s">
        <v>1017</v>
      </c>
      <c r="DL1" t="s">
        <v>1018</v>
      </c>
      <c r="DM1" t="s">
        <v>1019</v>
      </c>
      <c r="DN1" t="s">
        <v>1020</v>
      </c>
      <c r="DO1" t="s">
        <v>1021</v>
      </c>
      <c r="DP1" t="s">
        <v>1022</v>
      </c>
      <c r="DQ1" t="s">
        <v>1023</v>
      </c>
      <c r="DR1" t="s">
        <v>1024</v>
      </c>
      <c r="DS1" t="s">
        <v>1025</v>
      </c>
      <c r="DT1" t="s">
        <v>1026</v>
      </c>
      <c r="DU1" t="s">
        <v>1027</v>
      </c>
      <c r="DV1" t="s">
        <v>1028</v>
      </c>
      <c r="DW1" t="s">
        <v>1029</v>
      </c>
      <c r="DX1" t="s">
        <v>1030</v>
      </c>
      <c r="DY1" t="s">
        <v>1031</v>
      </c>
      <c r="DZ1" t="s">
        <v>1032</v>
      </c>
      <c r="EA1" t="s">
        <v>1033</v>
      </c>
      <c r="EB1" t="s">
        <v>1034</v>
      </c>
      <c r="EC1" t="s">
        <v>1035</v>
      </c>
      <c r="ED1" t="s">
        <v>1036</v>
      </c>
      <c r="EE1" t="s">
        <v>1037</v>
      </c>
      <c r="EF1" t="s">
        <v>1038</v>
      </c>
      <c r="EG1" t="s">
        <v>1039</v>
      </c>
      <c r="EH1" t="s">
        <v>1040</v>
      </c>
      <c r="EI1" t="s">
        <v>1041</v>
      </c>
      <c r="EJ1" t="s">
        <v>1042</v>
      </c>
      <c r="EK1" t="s">
        <v>1043</v>
      </c>
      <c r="EL1" t="s">
        <v>1044</v>
      </c>
      <c r="EM1" t="s">
        <v>1045</v>
      </c>
      <c r="EN1" t="s">
        <v>1046</v>
      </c>
      <c r="EO1" t="s">
        <v>1047</v>
      </c>
      <c r="EP1" t="s">
        <v>1048</v>
      </c>
      <c r="EQ1" t="s">
        <v>1049</v>
      </c>
      <c r="ER1" t="s">
        <v>1050</v>
      </c>
      <c r="ES1" t="s">
        <v>1051</v>
      </c>
      <c r="ET1" t="s">
        <v>1052</v>
      </c>
      <c r="EU1" t="s">
        <v>1053</v>
      </c>
      <c r="EV1" t="s">
        <v>1054</v>
      </c>
      <c r="EW1" t="s">
        <v>1055</v>
      </c>
      <c r="EX1" t="s">
        <v>1056</v>
      </c>
      <c r="EY1" t="s">
        <v>1057</v>
      </c>
      <c r="EZ1" t="s">
        <v>1058</v>
      </c>
      <c r="FA1" t="s">
        <v>1059</v>
      </c>
      <c r="FB1" t="s">
        <v>1060</v>
      </c>
      <c r="FC1" t="s">
        <v>1061</v>
      </c>
      <c r="FD1" t="s">
        <v>1062</v>
      </c>
      <c r="FE1" t="s">
        <v>1063</v>
      </c>
      <c r="FF1" t="s">
        <v>1064</v>
      </c>
      <c r="FG1" t="s">
        <v>1065</v>
      </c>
      <c r="FH1" t="s">
        <v>1066</v>
      </c>
      <c r="FI1" t="s">
        <v>1067</v>
      </c>
      <c r="FJ1" t="s">
        <v>1068</v>
      </c>
      <c r="FK1" t="s">
        <v>1069</v>
      </c>
      <c r="FL1" t="s">
        <v>1070</v>
      </c>
      <c r="FM1" t="s">
        <v>1071</v>
      </c>
      <c r="FN1" t="s">
        <v>1072</v>
      </c>
      <c r="FO1" t="s">
        <v>1073</v>
      </c>
      <c r="FP1" t="s">
        <v>1074</v>
      </c>
      <c r="FQ1" t="s">
        <v>1075</v>
      </c>
      <c r="FR1" t="s">
        <v>1076</v>
      </c>
      <c r="FS1" t="s">
        <v>1077</v>
      </c>
      <c r="FT1" t="s">
        <v>1078</v>
      </c>
      <c r="FU1" t="s">
        <v>1079</v>
      </c>
      <c r="FV1" t="s">
        <v>1080</v>
      </c>
      <c r="FW1" t="s">
        <v>1081</v>
      </c>
      <c r="FX1" t="s">
        <v>1082</v>
      </c>
      <c r="FY1" t="s">
        <v>1083</v>
      </c>
      <c r="FZ1" t="s">
        <v>1084</v>
      </c>
      <c r="GA1" t="s">
        <v>1085</v>
      </c>
      <c r="GB1" t="s">
        <v>1086</v>
      </c>
      <c r="GC1" t="s">
        <v>1087</v>
      </c>
      <c r="GD1" t="s">
        <v>1088</v>
      </c>
      <c r="GE1" t="s">
        <v>1089</v>
      </c>
      <c r="GF1" t="s">
        <v>1090</v>
      </c>
      <c r="GG1" t="s">
        <v>1091</v>
      </c>
      <c r="GH1" t="s">
        <v>1092</v>
      </c>
      <c r="GI1" t="s">
        <v>1093</v>
      </c>
      <c r="GJ1" t="s">
        <v>1094</v>
      </c>
      <c r="GK1" t="s">
        <v>1095</v>
      </c>
      <c r="GL1" t="s">
        <v>1096</v>
      </c>
      <c r="GM1" t="s">
        <v>1097</v>
      </c>
      <c r="GN1" t="s">
        <v>1098</v>
      </c>
      <c r="GO1" t="s">
        <v>1099</v>
      </c>
      <c r="GP1" t="s">
        <v>1100</v>
      </c>
      <c r="GQ1" t="s">
        <v>1101</v>
      </c>
      <c r="GR1" t="s">
        <v>1102</v>
      </c>
      <c r="GS1" t="s">
        <v>1103</v>
      </c>
      <c r="GT1" t="s">
        <v>1104</v>
      </c>
      <c r="GU1" t="s">
        <v>1105</v>
      </c>
      <c r="GV1" t="s">
        <v>1106</v>
      </c>
      <c r="GW1" t="s">
        <v>1107</v>
      </c>
      <c r="GX1" t="s">
        <v>1108</v>
      </c>
      <c r="GY1" t="s">
        <v>1109</v>
      </c>
      <c r="GZ1" t="s">
        <v>1110</v>
      </c>
      <c r="HA1" t="s">
        <v>1111</v>
      </c>
      <c r="HB1" t="s">
        <v>1112</v>
      </c>
      <c r="HC1" t="s">
        <v>1113</v>
      </c>
      <c r="HD1" t="s">
        <v>1114</v>
      </c>
      <c r="HE1" t="s">
        <v>1115</v>
      </c>
      <c r="HF1" t="s">
        <v>1116</v>
      </c>
      <c r="HG1" t="s">
        <v>1117</v>
      </c>
      <c r="HH1" t="s">
        <v>1118</v>
      </c>
      <c r="HI1" t="s">
        <v>1119</v>
      </c>
      <c r="HJ1" t="s">
        <v>1120</v>
      </c>
      <c r="HK1" t="s">
        <v>1121</v>
      </c>
      <c r="HL1" t="s">
        <v>1122</v>
      </c>
      <c r="HM1" t="s">
        <v>1123</v>
      </c>
      <c r="HN1" t="s">
        <v>1124</v>
      </c>
      <c r="HO1" t="s">
        <v>1125</v>
      </c>
      <c r="HP1" t="s">
        <v>1126</v>
      </c>
      <c r="HQ1" t="s">
        <v>1127</v>
      </c>
      <c r="HR1" t="s">
        <v>1128</v>
      </c>
      <c r="HS1" t="s">
        <v>1129</v>
      </c>
      <c r="HT1" t="s">
        <v>1130</v>
      </c>
      <c r="HU1" t="s">
        <v>1131</v>
      </c>
      <c r="HV1" t="s">
        <v>1132</v>
      </c>
      <c r="HW1" t="s">
        <v>1133</v>
      </c>
      <c r="HX1" t="s">
        <v>1134</v>
      </c>
      <c r="HY1" t="s">
        <v>1135</v>
      </c>
      <c r="HZ1" t="s">
        <v>1136</v>
      </c>
      <c r="IA1" t="s">
        <v>1137</v>
      </c>
      <c r="IB1" t="s">
        <v>1138</v>
      </c>
      <c r="IC1" t="s">
        <v>1139</v>
      </c>
      <c r="ID1" t="s">
        <v>1140</v>
      </c>
      <c r="IE1" t="s">
        <v>1141</v>
      </c>
      <c r="IF1" t="s">
        <v>1142</v>
      </c>
      <c r="IG1" t="s">
        <v>1143</v>
      </c>
      <c r="IH1" t="s">
        <v>1144</v>
      </c>
      <c r="II1" t="s">
        <v>1145</v>
      </c>
      <c r="IJ1" t="s">
        <v>1146</v>
      </c>
      <c r="IK1" t="s">
        <v>1147</v>
      </c>
      <c r="IL1" t="s">
        <v>1148</v>
      </c>
      <c r="IM1" t="s">
        <v>1149</v>
      </c>
      <c r="IN1" t="s">
        <v>1150</v>
      </c>
      <c r="IO1" t="s">
        <v>1151</v>
      </c>
      <c r="IP1" t="s">
        <v>1152</v>
      </c>
      <c r="IQ1" t="s">
        <v>1153</v>
      </c>
      <c r="IR1" t="s">
        <v>1154</v>
      </c>
      <c r="IS1" t="s">
        <v>1155</v>
      </c>
      <c r="IT1" t="s">
        <v>1156</v>
      </c>
      <c r="IU1" t="s">
        <v>1157</v>
      </c>
      <c r="IV1" t="s">
        <v>1158</v>
      </c>
      <c r="IW1" t="s">
        <v>1159</v>
      </c>
      <c r="IX1" t="s">
        <v>1160</v>
      </c>
      <c r="IY1" t="s">
        <v>1161</v>
      </c>
      <c r="IZ1" t="s">
        <v>1162</v>
      </c>
      <c r="JA1" t="s">
        <v>1163</v>
      </c>
      <c r="JB1" t="s">
        <v>1164</v>
      </c>
      <c r="JC1" t="s">
        <v>1165</v>
      </c>
      <c r="JD1" t="s">
        <v>1166</v>
      </c>
      <c r="JE1" t="s">
        <v>1167</v>
      </c>
      <c r="JF1" t="s">
        <v>1168</v>
      </c>
      <c r="JG1" t="s">
        <v>1169</v>
      </c>
      <c r="JH1" t="s">
        <v>1170</v>
      </c>
      <c r="JI1" t="s">
        <v>1171</v>
      </c>
      <c r="JJ1" t="s">
        <v>1172</v>
      </c>
      <c r="JK1" t="s">
        <v>1173</v>
      </c>
      <c r="JL1" t="s">
        <v>1174</v>
      </c>
      <c r="JM1" t="s">
        <v>1175</v>
      </c>
      <c r="JN1" t="s">
        <v>1176</v>
      </c>
      <c r="JO1" t="s">
        <v>1177</v>
      </c>
      <c r="JP1" t="s">
        <v>1178</v>
      </c>
      <c r="JQ1" t="s">
        <v>1179</v>
      </c>
      <c r="JR1" t="s">
        <v>1180</v>
      </c>
      <c r="JS1" t="s">
        <v>1181</v>
      </c>
      <c r="JT1" t="s">
        <v>1182</v>
      </c>
      <c r="JU1" t="s">
        <v>1183</v>
      </c>
      <c r="JV1" t="s">
        <v>1184</v>
      </c>
      <c r="JW1" t="s">
        <v>1185</v>
      </c>
      <c r="JX1" t="s">
        <v>1186</v>
      </c>
      <c r="JY1" t="s">
        <v>1187</v>
      </c>
      <c r="JZ1" t="s">
        <v>1188</v>
      </c>
      <c r="KA1" t="s">
        <v>1189</v>
      </c>
      <c r="KB1" t="s">
        <v>1190</v>
      </c>
      <c r="KC1" t="s">
        <v>1191</v>
      </c>
      <c r="KD1" t="s">
        <v>1192</v>
      </c>
      <c r="KE1" t="s">
        <v>1193</v>
      </c>
      <c r="KF1" t="s">
        <v>1194</v>
      </c>
      <c r="KG1" t="s">
        <v>1195</v>
      </c>
      <c r="KH1" t="s">
        <v>1196</v>
      </c>
      <c r="KI1" t="s">
        <v>1197</v>
      </c>
      <c r="KJ1" t="s">
        <v>1198</v>
      </c>
      <c r="KK1" t="s">
        <v>1199</v>
      </c>
      <c r="KL1" t="s">
        <v>1200</v>
      </c>
      <c r="KM1" t="s">
        <v>1201</v>
      </c>
      <c r="KN1" t="s">
        <v>1202</v>
      </c>
      <c r="KO1" t="s">
        <v>1203</v>
      </c>
      <c r="KP1" t="s">
        <v>1204</v>
      </c>
      <c r="KQ1" t="s">
        <v>1205</v>
      </c>
      <c r="KR1" t="s">
        <v>1206</v>
      </c>
      <c r="KS1" t="s">
        <v>1207</v>
      </c>
      <c r="KT1" t="s">
        <v>1208</v>
      </c>
      <c r="KU1" t="s">
        <v>1209</v>
      </c>
      <c r="KV1" t="s">
        <v>1210</v>
      </c>
      <c r="KW1" t="s">
        <v>1211</v>
      </c>
      <c r="KX1" t="s">
        <v>1212</v>
      </c>
      <c r="KY1" t="s">
        <v>1213</v>
      </c>
      <c r="KZ1" t="s">
        <v>1214</v>
      </c>
      <c r="LA1" t="s">
        <v>1215</v>
      </c>
      <c r="LB1" t="s">
        <v>1216</v>
      </c>
      <c r="LC1" t="s">
        <v>1217</v>
      </c>
      <c r="LD1" t="s">
        <v>1218</v>
      </c>
      <c r="LE1" t="s">
        <v>1219</v>
      </c>
      <c r="LF1" t="s">
        <v>1220</v>
      </c>
      <c r="LG1" t="s">
        <v>1221</v>
      </c>
      <c r="LH1" t="s">
        <v>1222</v>
      </c>
      <c r="LI1" t="s">
        <v>1223</v>
      </c>
      <c r="LJ1" t="s">
        <v>1224</v>
      </c>
      <c r="LK1" t="s">
        <v>1225</v>
      </c>
      <c r="LL1" t="s">
        <v>1226</v>
      </c>
      <c r="LM1" t="s">
        <v>1227</v>
      </c>
      <c r="LN1" t="s">
        <v>1228</v>
      </c>
      <c r="LO1" t="s">
        <v>1229</v>
      </c>
      <c r="LP1" t="s">
        <v>1230</v>
      </c>
      <c r="LQ1" t="s">
        <v>1231</v>
      </c>
      <c r="LR1" t="s">
        <v>1232</v>
      </c>
      <c r="LS1" t="s">
        <v>1233</v>
      </c>
      <c r="LT1" t="s">
        <v>1234</v>
      </c>
      <c r="LU1" t="s">
        <v>1235</v>
      </c>
      <c r="LV1" t="s">
        <v>1236</v>
      </c>
      <c r="LW1" t="s">
        <v>1237</v>
      </c>
      <c r="LX1" t="s">
        <v>1238</v>
      </c>
      <c r="LY1" t="s">
        <v>1239</v>
      </c>
      <c r="LZ1" t="s">
        <v>1240</v>
      </c>
      <c r="MA1" t="s">
        <v>1241</v>
      </c>
      <c r="MB1" t="s">
        <v>1242</v>
      </c>
      <c r="MC1" t="s">
        <v>1243</v>
      </c>
      <c r="MD1" t="s">
        <v>1244</v>
      </c>
      <c r="ME1" t="s">
        <v>1245</v>
      </c>
      <c r="MF1" t="s">
        <v>1246</v>
      </c>
      <c r="MG1" t="s">
        <v>1247</v>
      </c>
      <c r="MH1" t="s">
        <v>1248</v>
      </c>
      <c r="MI1" t="s">
        <v>1249</v>
      </c>
      <c r="MJ1" t="s">
        <v>1250</v>
      </c>
      <c r="MK1" t="s">
        <v>1251</v>
      </c>
      <c r="ML1" t="s">
        <v>1252</v>
      </c>
      <c r="MM1" t="s">
        <v>1253</v>
      </c>
      <c r="MN1" t="s">
        <v>1254</v>
      </c>
      <c r="MO1" t="s">
        <v>1255</v>
      </c>
      <c r="MP1" t="s">
        <v>1256</v>
      </c>
      <c r="MQ1" t="s">
        <v>1257</v>
      </c>
      <c r="MR1" t="s">
        <v>1258</v>
      </c>
      <c r="MS1" t="s">
        <v>1259</v>
      </c>
      <c r="MT1" t="s">
        <v>1260</v>
      </c>
      <c r="MU1" t="s">
        <v>1261</v>
      </c>
      <c r="MV1" t="s">
        <v>1262</v>
      </c>
      <c r="MW1" t="s">
        <v>1263</v>
      </c>
      <c r="MX1" t="s">
        <v>1264</v>
      </c>
      <c r="MY1" t="s">
        <v>1265</v>
      </c>
      <c r="MZ1" t="s">
        <v>1266</v>
      </c>
      <c r="NA1" t="s">
        <v>1267</v>
      </c>
      <c r="NB1" t="s">
        <v>1268</v>
      </c>
      <c r="NC1" t="s">
        <v>1269</v>
      </c>
      <c r="ND1" t="s">
        <v>1270</v>
      </c>
      <c r="NE1" t="s">
        <v>1271</v>
      </c>
      <c r="NF1" t="s">
        <v>1272</v>
      </c>
      <c r="NG1" t="s">
        <v>1273</v>
      </c>
      <c r="NH1" t="s">
        <v>1274</v>
      </c>
      <c r="NI1" t="s">
        <v>1275</v>
      </c>
      <c r="NJ1" t="s">
        <v>1276</v>
      </c>
      <c r="NK1" t="s">
        <v>1277</v>
      </c>
      <c r="NL1" t="s">
        <v>1278</v>
      </c>
      <c r="NM1" t="s">
        <v>1279</v>
      </c>
      <c r="NN1" t="s">
        <v>1280</v>
      </c>
      <c r="NO1" t="s">
        <v>1281</v>
      </c>
      <c r="NP1" t="s">
        <v>1282</v>
      </c>
      <c r="NQ1" t="s">
        <v>1283</v>
      </c>
      <c r="NR1" t="s">
        <v>1284</v>
      </c>
      <c r="NS1" t="s">
        <v>1285</v>
      </c>
      <c r="NT1" t="s">
        <v>1286</v>
      </c>
      <c r="NU1" t="s">
        <v>1287</v>
      </c>
      <c r="NV1" t="s">
        <v>1288</v>
      </c>
      <c r="NW1" t="s">
        <v>1289</v>
      </c>
      <c r="NX1" t="s">
        <v>1290</v>
      </c>
      <c r="NY1" t="s">
        <v>1291</v>
      </c>
      <c r="NZ1" t="s">
        <v>1292</v>
      </c>
      <c r="OA1" t="s">
        <v>1293</v>
      </c>
      <c r="OB1" t="s">
        <v>1294</v>
      </c>
      <c r="OC1" t="s">
        <v>1295</v>
      </c>
      <c r="OD1" t="s">
        <v>1296</v>
      </c>
      <c r="OE1" t="s">
        <v>1297</v>
      </c>
      <c r="OF1" t="s">
        <v>1298</v>
      </c>
      <c r="OG1" t="s">
        <v>1299</v>
      </c>
      <c r="OH1" t="s">
        <v>1300</v>
      </c>
      <c r="OI1" t="s">
        <v>1301</v>
      </c>
      <c r="OJ1" t="s">
        <v>1302</v>
      </c>
      <c r="OK1" t="s">
        <v>1303</v>
      </c>
      <c r="OL1" t="s">
        <v>1304</v>
      </c>
      <c r="OM1" t="s">
        <v>1305</v>
      </c>
      <c r="ON1" t="s">
        <v>1306</v>
      </c>
      <c r="OO1" t="s">
        <v>1307</v>
      </c>
      <c r="OP1" t="s">
        <v>1308</v>
      </c>
      <c r="OQ1" t="s">
        <v>1309</v>
      </c>
      <c r="OR1" t="s">
        <v>1310</v>
      </c>
      <c r="OS1" t="s">
        <v>1311</v>
      </c>
      <c r="OT1" t="s">
        <v>1312</v>
      </c>
      <c r="OU1" t="s">
        <v>1313</v>
      </c>
      <c r="OV1" t="s">
        <v>1314</v>
      </c>
      <c r="OW1" t="s">
        <v>1315</v>
      </c>
      <c r="OX1" t="s">
        <v>1316</v>
      </c>
      <c r="OY1" t="s">
        <v>1317</v>
      </c>
      <c r="OZ1" t="s">
        <v>1318</v>
      </c>
      <c r="PA1" t="s">
        <v>1319</v>
      </c>
      <c r="PB1" t="s">
        <v>1320</v>
      </c>
      <c r="PC1" t="s">
        <v>1321</v>
      </c>
      <c r="PD1" t="s">
        <v>1322</v>
      </c>
      <c r="PE1" t="s">
        <v>1323</v>
      </c>
      <c r="PF1" t="s">
        <v>1324</v>
      </c>
      <c r="PG1" t="s">
        <v>1325</v>
      </c>
      <c r="PH1" t="s">
        <v>1326</v>
      </c>
      <c r="PI1" t="s">
        <v>1327</v>
      </c>
      <c r="PJ1" t="s">
        <v>1328</v>
      </c>
      <c r="PK1" t="s">
        <v>1329</v>
      </c>
      <c r="PL1" t="s">
        <v>1330</v>
      </c>
      <c r="PM1" t="s">
        <v>1331</v>
      </c>
      <c r="PN1" t="s">
        <v>1332</v>
      </c>
      <c r="PO1" t="s">
        <v>1333</v>
      </c>
      <c r="PP1" t="s">
        <v>1334</v>
      </c>
      <c r="PQ1" t="s">
        <v>1335</v>
      </c>
      <c r="PR1" t="s">
        <v>1336</v>
      </c>
      <c r="PS1" t="s">
        <v>1337</v>
      </c>
      <c r="PT1" t="s">
        <v>1338</v>
      </c>
      <c r="PU1" t="s">
        <v>1339</v>
      </c>
      <c r="PV1" t="s">
        <v>1340</v>
      </c>
      <c r="PW1" t="s">
        <v>1341</v>
      </c>
      <c r="PX1" t="s">
        <v>1342</v>
      </c>
      <c r="PY1" t="s">
        <v>1343</v>
      </c>
      <c r="PZ1" t="s">
        <v>1344</v>
      </c>
      <c r="QA1" t="s">
        <v>1345</v>
      </c>
      <c r="QB1" t="s">
        <v>1346</v>
      </c>
      <c r="QC1" t="s">
        <v>1347</v>
      </c>
      <c r="QD1" t="s">
        <v>1348</v>
      </c>
      <c r="QE1" t="s">
        <v>1349</v>
      </c>
      <c r="QF1" t="s">
        <v>1350</v>
      </c>
      <c r="QG1" t="s">
        <v>1351</v>
      </c>
      <c r="QH1" t="s">
        <v>1352</v>
      </c>
      <c r="QI1" t="s">
        <v>1353</v>
      </c>
      <c r="QJ1" t="s">
        <v>1354</v>
      </c>
      <c r="QK1" t="s">
        <v>1355</v>
      </c>
      <c r="QL1" t="s">
        <v>1356</v>
      </c>
      <c r="QM1" t="s">
        <v>1357</v>
      </c>
      <c r="QN1" t="s">
        <v>1358</v>
      </c>
      <c r="QO1" t="s">
        <v>1359</v>
      </c>
      <c r="QP1" t="s">
        <v>1360</v>
      </c>
      <c r="QQ1" t="s">
        <v>1361</v>
      </c>
      <c r="QR1" t="s">
        <v>1362</v>
      </c>
      <c r="QS1" t="s">
        <v>1363</v>
      </c>
      <c r="QT1" t="s">
        <v>1364</v>
      </c>
      <c r="QU1" t="s">
        <v>1365</v>
      </c>
      <c r="QV1" t="s">
        <v>1366</v>
      </c>
      <c r="QW1" t="s">
        <v>1367</v>
      </c>
      <c r="QX1" t="s">
        <v>1368</v>
      </c>
      <c r="QY1" t="s">
        <v>1369</v>
      </c>
      <c r="QZ1" t="s">
        <v>1370</v>
      </c>
      <c r="RA1" t="s">
        <v>1371</v>
      </c>
      <c r="RB1" t="s">
        <v>1372</v>
      </c>
      <c r="RC1" t="s">
        <v>1373</v>
      </c>
      <c r="RD1" t="s">
        <v>1374</v>
      </c>
      <c r="RE1" t="s">
        <v>1375</v>
      </c>
      <c r="RF1" t="s">
        <v>1376</v>
      </c>
      <c r="RG1" t="s">
        <v>1377</v>
      </c>
      <c r="RH1" t="s">
        <v>1378</v>
      </c>
      <c r="RI1" t="s">
        <v>1379</v>
      </c>
      <c r="RJ1" t="s">
        <v>1380</v>
      </c>
      <c r="RK1" t="s">
        <v>1381</v>
      </c>
      <c r="RL1" t="s">
        <v>1382</v>
      </c>
      <c r="RM1" t="s">
        <v>1383</v>
      </c>
      <c r="RN1" t="s">
        <v>1384</v>
      </c>
      <c r="RO1" t="s">
        <v>1385</v>
      </c>
      <c r="RP1" t="s">
        <v>1386</v>
      </c>
      <c r="RQ1" t="s">
        <v>1387</v>
      </c>
      <c r="RR1" t="s">
        <v>1388</v>
      </c>
      <c r="RS1" t="s">
        <v>1389</v>
      </c>
      <c r="RT1" t="s">
        <v>1390</v>
      </c>
      <c r="RU1" t="s">
        <v>1391</v>
      </c>
      <c r="RV1" t="s">
        <v>1392</v>
      </c>
      <c r="RW1" t="s">
        <v>1393</v>
      </c>
      <c r="RX1" t="s">
        <v>1394</v>
      </c>
      <c r="RY1" t="s">
        <v>1395</v>
      </c>
      <c r="RZ1" t="s">
        <v>1396</v>
      </c>
      <c r="SA1" t="s">
        <v>1397</v>
      </c>
      <c r="SB1" t="s">
        <v>1398</v>
      </c>
      <c r="SC1" t="s">
        <v>1399</v>
      </c>
      <c r="SD1" t="s">
        <v>1400</v>
      </c>
      <c r="SE1" t="s">
        <v>1401</v>
      </c>
      <c r="SF1" t="s">
        <v>1402</v>
      </c>
      <c r="SG1" t="s">
        <v>1403</v>
      </c>
      <c r="SH1" t="s">
        <v>1404</v>
      </c>
      <c r="SI1" t="s">
        <v>1405</v>
      </c>
      <c r="SJ1" t="s">
        <v>1406</v>
      </c>
      <c r="SK1" t="s">
        <v>1407</v>
      </c>
      <c r="SL1" t="s">
        <v>1408</v>
      </c>
      <c r="SM1" t="s">
        <v>1409</v>
      </c>
      <c r="SN1" t="s">
        <v>1410</v>
      </c>
      <c r="SO1" t="s">
        <v>1411</v>
      </c>
      <c r="SP1" t="s">
        <v>1412</v>
      </c>
      <c r="SQ1" t="s">
        <v>1413</v>
      </c>
      <c r="SR1" t="s">
        <v>1414</v>
      </c>
      <c r="SS1" t="s">
        <v>1415</v>
      </c>
      <c r="ST1" t="s">
        <v>1416</v>
      </c>
      <c r="SU1" t="s">
        <v>1417</v>
      </c>
      <c r="SV1" t="s">
        <v>1418</v>
      </c>
      <c r="SW1" t="s">
        <v>1419</v>
      </c>
      <c r="SX1" t="s">
        <v>1420</v>
      </c>
      <c r="SY1" t="s">
        <v>1421</v>
      </c>
      <c r="SZ1" t="s">
        <v>1422</v>
      </c>
      <c r="TA1" t="s">
        <v>1423</v>
      </c>
      <c r="TB1" t="s">
        <v>1424</v>
      </c>
      <c r="TC1" t="s">
        <v>1425</v>
      </c>
      <c r="TD1" t="s">
        <v>1426</v>
      </c>
      <c r="TE1" t="s">
        <v>1427</v>
      </c>
      <c r="TF1" t="s">
        <v>1428</v>
      </c>
      <c r="TG1" t="s">
        <v>1429</v>
      </c>
      <c r="TH1" t="s">
        <v>1430</v>
      </c>
      <c r="TI1" t="s">
        <v>1431</v>
      </c>
      <c r="TJ1" t="s">
        <v>1432</v>
      </c>
      <c r="TK1" t="s">
        <v>1433</v>
      </c>
      <c r="TL1" t="s">
        <v>1434</v>
      </c>
      <c r="TM1" t="s">
        <v>1435</v>
      </c>
      <c r="TN1" t="s">
        <v>1436</v>
      </c>
      <c r="TO1" t="s">
        <v>1437</v>
      </c>
      <c r="TP1" t="s">
        <v>1438</v>
      </c>
      <c r="TQ1" t="s">
        <v>1439</v>
      </c>
      <c r="TR1" t="s">
        <v>1440</v>
      </c>
      <c r="TS1" t="s">
        <v>1441</v>
      </c>
      <c r="TT1" t="s">
        <v>1442</v>
      </c>
      <c r="TU1" t="s">
        <v>1443</v>
      </c>
      <c r="TV1" t="s">
        <v>1444</v>
      </c>
      <c r="TW1" t="s">
        <v>1445</v>
      </c>
      <c r="TX1" t="s">
        <v>1446</v>
      </c>
      <c r="TY1" t="s">
        <v>1447</v>
      </c>
      <c r="TZ1" t="s">
        <v>1448</v>
      </c>
      <c r="UA1" t="s">
        <v>1449</v>
      </c>
      <c r="UB1" t="s">
        <v>1450</v>
      </c>
      <c r="UC1" t="s">
        <v>1451</v>
      </c>
      <c r="UD1" t="s">
        <v>1452</v>
      </c>
      <c r="UE1" t="s">
        <v>1453</v>
      </c>
      <c r="UF1" t="s">
        <v>1454</v>
      </c>
      <c r="UG1" t="s">
        <v>1455</v>
      </c>
      <c r="UH1" t="s">
        <v>1456</v>
      </c>
      <c r="UI1" t="s">
        <v>1457</v>
      </c>
      <c r="UJ1" t="s">
        <v>1458</v>
      </c>
      <c r="UK1" t="s">
        <v>1459</v>
      </c>
      <c r="UL1" t="s">
        <v>1460</v>
      </c>
      <c r="UM1" t="s">
        <v>1461</v>
      </c>
      <c r="UN1" t="s">
        <v>1462</v>
      </c>
      <c r="UO1" t="s">
        <v>1463</v>
      </c>
      <c r="UP1" t="s">
        <v>1464</v>
      </c>
      <c r="UQ1" t="s">
        <v>1465</v>
      </c>
      <c r="UR1" t="s">
        <v>1466</v>
      </c>
      <c r="US1" t="s">
        <v>1467</v>
      </c>
      <c r="UT1" t="s">
        <v>1468</v>
      </c>
      <c r="UU1" t="s">
        <v>1469</v>
      </c>
      <c r="UV1" t="s">
        <v>1470</v>
      </c>
      <c r="UW1" t="s">
        <v>1471</v>
      </c>
      <c r="UX1" t="s">
        <v>1472</v>
      </c>
      <c r="UY1" t="s">
        <v>1473</v>
      </c>
      <c r="UZ1" t="s">
        <v>1474</v>
      </c>
      <c r="VA1" t="s">
        <v>1475</v>
      </c>
      <c r="VB1" t="s">
        <v>1476</v>
      </c>
      <c r="VC1" t="s">
        <v>1477</v>
      </c>
      <c r="VD1" t="s">
        <v>1478</v>
      </c>
      <c r="VE1" t="s">
        <v>1479</v>
      </c>
      <c r="VF1" t="s">
        <v>1480</v>
      </c>
      <c r="VG1" t="s">
        <v>1481</v>
      </c>
      <c r="VH1" t="s">
        <v>1482</v>
      </c>
      <c r="VI1" t="s">
        <v>1483</v>
      </c>
      <c r="VJ1" t="s">
        <v>1484</v>
      </c>
      <c r="VK1" t="s">
        <v>1485</v>
      </c>
      <c r="VL1" t="s">
        <v>1486</v>
      </c>
      <c r="VM1" t="s">
        <v>1487</v>
      </c>
      <c r="VN1" t="s">
        <v>1488</v>
      </c>
      <c r="VO1" t="s">
        <v>1489</v>
      </c>
      <c r="VP1" t="s">
        <v>1490</v>
      </c>
      <c r="VQ1" t="s">
        <v>1491</v>
      </c>
      <c r="VR1" t="s">
        <v>1492</v>
      </c>
      <c r="VS1" t="s">
        <v>1493</v>
      </c>
      <c r="VT1" t="s">
        <v>1494</v>
      </c>
      <c r="VU1" t="s">
        <v>1495</v>
      </c>
      <c r="VV1" t="s">
        <v>1496</v>
      </c>
      <c r="VW1" t="s">
        <v>1497</v>
      </c>
      <c r="VX1" t="s">
        <v>1498</v>
      </c>
      <c r="VY1" t="s">
        <v>1499</v>
      </c>
      <c r="VZ1" t="s">
        <v>1500</v>
      </c>
      <c r="WA1" t="s">
        <v>1501</v>
      </c>
      <c r="WB1" t="s">
        <v>1502</v>
      </c>
      <c r="WC1" t="s">
        <v>1503</v>
      </c>
      <c r="WD1" t="s">
        <v>1504</v>
      </c>
      <c r="WE1" t="s">
        <v>1505</v>
      </c>
      <c r="WF1" t="s">
        <v>1506</v>
      </c>
      <c r="WG1" t="s">
        <v>1507</v>
      </c>
      <c r="WH1" t="s">
        <v>1508</v>
      </c>
      <c r="WI1" t="s">
        <v>1509</v>
      </c>
      <c r="WJ1" t="s">
        <v>1510</v>
      </c>
      <c r="WK1" t="s">
        <v>1511</v>
      </c>
      <c r="WL1" t="s">
        <v>1512</v>
      </c>
      <c r="WM1" t="s">
        <v>1513</v>
      </c>
      <c r="WN1" t="s">
        <v>1514</v>
      </c>
      <c r="WO1" t="s">
        <v>1515</v>
      </c>
      <c r="WP1" t="s">
        <v>1516</v>
      </c>
      <c r="WQ1" t="s">
        <v>1517</v>
      </c>
      <c r="WR1" t="s">
        <v>1518</v>
      </c>
      <c r="WS1" t="s">
        <v>1519</v>
      </c>
      <c r="WT1" t="s">
        <v>1520</v>
      </c>
      <c r="WU1" t="s">
        <v>1521</v>
      </c>
      <c r="WV1" t="s">
        <v>1522</v>
      </c>
      <c r="WW1" t="s">
        <v>1523</v>
      </c>
      <c r="WX1" t="s">
        <v>1524</v>
      </c>
      <c r="WY1" t="s">
        <v>1525</v>
      </c>
      <c r="WZ1" t="s">
        <v>1526</v>
      </c>
      <c r="XA1" t="s">
        <v>1527</v>
      </c>
      <c r="XB1" t="s">
        <v>1528</v>
      </c>
      <c r="XC1" t="s">
        <v>1529</v>
      </c>
      <c r="XD1" t="s">
        <v>1530</v>
      </c>
      <c r="XE1" t="s">
        <v>1531</v>
      </c>
      <c r="XF1" t="s">
        <v>1532</v>
      </c>
      <c r="XG1" t="s">
        <v>1533</v>
      </c>
      <c r="XH1" t="s">
        <v>1534</v>
      </c>
      <c r="XI1" t="s">
        <v>1535</v>
      </c>
      <c r="XJ1" t="s">
        <v>1536</v>
      </c>
      <c r="XK1" t="s">
        <v>1537</v>
      </c>
      <c r="XL1" t="s">
        <v>1538</v>
      </c>
      <c r="XM1" t="s">
        <v>1539</v>
      </c>
      <c r="XN1" t="s">
        <v>1540</v>
      </c>
      <c r="XO1" t="s">
        <v>1541</v>
      </c>
      <c r="XP1" t="s">
        <v>1542</v>
      </c>
      <c r="XQ1" t="s">
        <v>1543</v>
      </c>
      <c r="XR1" t="s">
        <v>1544</v>
      </c>
      <c r="XS1" t="s">
        <v>1545</v>
      </c>
      <c r="XT1" t="s">
        <v>1546</v>
      </c>
      <c r="XU1" t="s">
        <v>1547</v>
      </c>
      <c r="XV1" t="s">
        <v>1548</v>
      </c>
      <c r="XW1" t="s">
        <v>1549</v>
      </c>
      <c r="XX1" t="s">
        <v>1550</v>
      </c>
      <c r="XY1" t="s">
        <v>1551</v>
      </c>
      <c r="XZ1" t="s">
        <v>1552</v>
      </c>
      <c r="YA1" t="s">
        <v>1553</v>
      </c>
      <c r="YB1" t="s">
        <v>1554</v>
      </c>
      <c r="YC1" t="s">
        <v>1555</v>
      </c>
      <c r="YD1" t="s">
        <v>1556</v>
      </c>
      <c r="YE1" t="s">
        <v>1557</v>
      </c>
      <c r="YF1" t="s">
        <v>1558</v>
      </c>
      <c r="YG1" t="s">
        <v>1559</v>
      </c>
      <c r="YH1" t="s">
        <v>1560</v>
      </c>
      <c r="YI1" t="s">
        <v>1561</v>
      </c>
      <c r="YJ1" t="s">
        <v>1562</v>
      </c>
      <c r="YK1" t="s">
        <v>1563</v>
      </c>
      <c r="YL1" t="s">
        <v>1564</v>
      </c>
      <c r="YM1" t="s">
        <v>1565</v>
      </c>
      <c r="YN1" t="s">
        <v>1566</v>
      </c>
      <c r="YO1" t="s">
        <v>1567</v>
      </c>
      <c r="YP1" t="s">
        <v>1568</v>
      </c>
      <c r="YQ1" t="s">
        <v>1569</v>
      </c>
      <c r="YR1" t="s">
        <v>1570</v>
      </c>
      <c r="YS1" t="s">
        <v>1571</v>
      </c>
      <c r="YT1" t="s">
        <v>1572</v>
      </c>
      <c r="YU1" t="s">
        <v>1573</v>
      </c>
      <c r="YV1" t="s">
        <v>1574</v>
      </c>
      <c r="YW1" t="s">
        <v>1575</v>
      </c>
      <c r="YX1" t="s">
        <v>1576</v>
      </c>
      <c r="YY1" t="s">
        <v>1577</v>
      </c>
      <c r="YZ1" t="s">
        <v>1578</v>
      </c>
      <c r="ZA1" t="s">
        <v>1579</v>
      </c>
      <c r="ZB1" t="s">
        <v>1580</v>
      </c>
      <c r="ZC1" t="s">
        <v>1581</v>
      </c>
      <c r="ZD1" t="s">
        <v>1582</v>
      </c>
      <c r="ZE1" t="s">
        <v>1583</v>
      </c>
      <c r="ZF1" t="s">
        <v>1584</v>
      </c>
      <c r="ZG1" t="s">
        <v>1585</v>
      </c>
      <c r="ZH1" t="s">
        <v>1586</v>
      </c>
      <c r="ZI1" t="s">
        <v>1587</v>
      </c>
      <c r="ZJ1" t="s">
        <v>1588</v>
      </c>
      <c r="ZK1" t="s">
        <v>1589</v>
      </c>
      <c r="ZL1" t="s">
        <v>1590</v>
      </c>
      <c r="ZM1" t="s">
        <v>1591</v>
      </c>
      <c r="ZN1" t="s">
        <v>1592</v>
      </c>
      <c r="ZO1" t="s">
        <v>1593</v>
      </c>
      <c r="ZP1" t="s">
        <v>1594</v>
      </c>
      <c r="ZQ1" t="s">
        <v>1595</v>
      </c>
      <c r="ZR1" t="s">
        <v>1596</v>
      </c>
      <c r="ZS1" t="s">
        <v>1597</v>
      </c>
      <c r="ZT1" t="s">
        <v>1598</v>
      </c>
      <c r="ZU1" t="s">
        <v>1599</v>
      </c>
      <c r="ZV1" t="s">
        <v>1600</v>
      </c>
      <c r="ZW1" t="s">
        <v>1601</v>
      </c>
      <c r="ZX1" t="s">
        <v>1602</v>
      </c>
      <c r="ZY1" t="s">
        <v>1603</v>
      </c>
      <c r="ZZ1" t="s">
        <v>1604</v>
      </c>
      <c r="AAA1" t="s">
        <v>1605</v>
      </c>
      <c r="AAB1" t="s">
        <v>1606</v>
      </c>
      <c r="AAC1" t="s">
        <v>1607</v>
      </c>
      <c r="AAD1" t="s">
        <v>1608</v>
      </c>
      <c r="AAE1" t="s">
        <v>1609</v>
      </c>
      <c r="AAF1" t="s">
        <v>1610</v>
      </c>
      <c r="AAG1" t="s">
        <v>1611</v>
      </c>
      <c r="AAH1" t="s">
        <v>1612</v>
      </c>
      <c r="AAI1" t="s">
        <v>1613</v>
      </c>
      <c r="AAJ1" t="s">
        <v>1614</v>
      </c>
      <c r="AAK1" t="s">
        <v>1615</v>
      </c>
      <c r="AAL1" t="s">
        <v>1616</v>
      </c>
      <c r="AAM1" t="s">
        <v>1617</v>
      </c>
      <c r="AAN1" t="s">
        <v>1618</v>
      </c>
      <c r="AAO1" t="s">
        <v>1619</v>
      </c>
      <c r="AAP1" t="s">
        <v>1620</v>
      </c>
      <c r="AAQ1" t="s">
        <v>1621</v>
      </c>
      <c r="AAR1" t="s">
        <v>1622</v>
      </c>
      <c r="AAS1" t="s">
        <v>1623</v>
      </c>
      <c r="AAT1" t="s">
        <v>1624</v>
      </c>
      <c r="AAU1" t="s">
        <v>1625</v>
      </c>
      <c r="AAV1" t="s">
        <v>1626</v>
      </c>
      <c r="AAW1" t="s">
        <v>1627</v>
      </c>
      <c r="AAX1" t="s">
        <v>1628</v>
      </c>
      <c r="AAY1" t="s">
        <v>1629</v>
      </c>
      <c r="AAZ1" t="s">
        <v>1630</v>
      </c>
      <c r="ABA1" t="s">
        <v>1631</v>
      </c>
      <c r="ABB1" t="s">
        <v>1632</v>
      </c>
      <c r="ABC1" t="s">
        <v>1633</v>
      </c>
      <c r="ABD1" t="s">
        <v>1634</v>
      </c>
      <c r="ABE1" t="s">
        <v>1635</v>
      </c>
      <c r="ABF1" t="s">
        <v>1636</v>
      </c>
      <c r="ABG1" t="s">
        <v>1637</v>
      </c>
      <c r="ABH1" t="s">
        <v>1638</v>
      </c>
      <c r="ABI1" t="s">
        <v>1639</v>
      </c>
      <c r="ABJ1" t="s">
        <v>1640</v>
      </c>
      <c r="ABK1" t="s">
        <v>1641</v>
      </c>
      <c r="ABL1" t="s">
        <v>1642</v>
      </c>
      <c r="ABM1" t="s">
        <v>1643</v>
      </c>
      <c r="ABN1" t="s">
        <v>1644</v>
      </c>
      <c r="ABO1" t="s">
        <v>1645</v>
      </c>
      <c r="ABP1" t="s">
        <v>1646</v>
      </c>
      <c r="ABQ1" t="s">
        <v>1647</v>
      </c>
      <c r="ABR1" t="s">
        <v>1648</v>
      </c>
      <c r="ABS1" t="s">
        <v>1649</v>
      </c>
      <c r="ABT1" t="s">
        <v>1650</v>
      </c>
      <c r="ABU1" t="s">
        <v>1651</v>
      </c>
      <c r="ABV1" t="s">
        <v>1652</v>
      </c>
      <c r="ABW1" t="s">
        <v>1653</v>
      </c>
      <c r="ABX1" t="s">
        <v>1654</v>
      </c>
      <c r="ABY1" t="s">
        <v>1655</v>
      </c>
      <c r="ABZ1" t="s">
        <v>1656</v>
      </c>
      <c r="ACA1" t="s">
        <v>1657</v>
      </c>
      <c r="ACB1" t="s">
        <v>1658</v>
      </c>
      <c r="ACC1" t="s">
        <v>1659</v>
      </c>
      <c r="ACD1" t="s">
        <v>1660</v>
      </c>
      <c r="ACE1" t="s">
        <v>1661</v>
      </c>
      <c r="ACF1" t="s">
        <v>1662</v>
      </c>
      <c r="ACG1" t="s">
        <v>1663</v>
      </c>
      <c r="ACH1" t="s">
        <v>1664</v>
      </c>
      <c r="ACI1" t="s">
        <v>1665</v>
      </c>
      <c r="ACJ1" t="s">
        <v>1666</v>
      </c>
      <c r="ACK1" t="s">
        <v>1667</v>
      </c>
      <c r="ACL1" t="s">
        <v>1668</v>
      </c>
      <c r="ACM1" t="s">
        <v>1669</v>
      </c>
      <c r="ACN1" t="s">
        <v>1670</v>
      </c>
      <c r="ACO1" t="s">
        <v>1671</v>
      </c>
      <c r="ACP1" t="s">
        <v>1672</v>
      </c>
      <c r="ACQ1" t="s">
        <v>1673</v>
      </c>
      <c r="ACR1" t="s">
        <v>1674</v>
      </c>
      <c r="ACS1" t="s">
        <v>1675</v>
      </c>
      <c r="ACT1" t="s">
        <v>1676</v>
      </c>
      <c r="ACU1" t="s">
        <v>1677</v>
      </c>
      <c r="ACV1" t="s">
        <v>1678</v>
      </c>
      <c r="ACW1" t="s">
        <v>1679</v>
      </c>
      <c r="ACX1" t="s">
        <v>1680</v>
      </c>
      <c r="ACY1" t="s">
        <v>1681</v>
      </c>
      <c r="ACZ1" t="s">
        <v>1682</v>
      </c>
      <c r="ADA1" t="s">
        <v>1683</v>
      </c>
      <c r="ADB1" t="s">
        <v>1684</v>
      </c>
      <c r="ADC1" t="s">
        <v>1685</v>
      </c>
      <c r="ADD1" t="s">
        <v>1686</v>
      </c>
      <c r="ADE1" t="s">
        <v>1687</v>
      </c>
      <c r="ADF1" t="s">
        <v>1688</v>
      </c>
      <c r="ADG1" t="s">
        <v>1689</v>
      </c>
      <c r="ADH1" t="s">
        <v>1690</v>
      </c>
      <c r="ADI1" t="s">
        <v>1691</v>
      </c>
      <c r="ADJ1" t="s">
        <v>1692</v>
      </c>
      <c r="ADK1" t="s">
        <v>1693</v>
      </c>
      <c r="ADL1" t="s">
        <v>1694</v>
      </c>
      <c r="ADM1" t="s">
        <v>1695</v>
      </c>
      <c r="ADN1" t="s">
        <v>1696</v>
      </c>
      <c r="ADO1" t="s">
        <v>1697</v>
      </c>
      <c r="ADP1" t="s">
        <v>1698</v>
      </c>
      <c r="ADQ1" t="s">
        <v>1699</v>
      </c>
      <c r="ADR1" t="s">
        <v>1700</v>
      </c>
      <c r="ADS1" t="s">
        <v>1701</v>
      </c>
      <c r="ADT1" t="s">
        <v>1702</v>
      </c>
      <c r="ADU1" t="s">
        <v>1703</v>
      </c>
      <c r="ADV1" t="s">
        <v>1704</v>
      </c>
      <c r="ADW1" t="s">
        <v>1705</v>
      </c>
      <c r="ADX1" t="s">
        <v>1706</v>
      </c>
      <c r="ADY1" t="s">
        <v>1707</v>
      </c>
      <c r="ADZ1" t="s">
        <v>1708</v>
      </c>
      <c r="AEA1" t="s">
        <v>1709</v>
      </c>
      <c r="AEB1" t="s">
        <v>1710</v>
      </c>
      <c r="AEC1" t="s">
        <v>1711</v>
      </c>
      <c r="AED1" t="s">
        <v>1712</v>
      </c>
      <c r="AEE1" t="s">
        <v>1713</v>
      </c>
      <c r="AEF1" t="s">
        <v>1714</v>
      </c>
      <c r="AEG1" t="s">
        <v>1715</v>
      </c>
      <c r="AEH1" t="s">
        <v>1716</v>
      </c>
      <c r="AEI1" t="s">
        <v>1717</v>
      </c>
      <c r="AEJ1" t="s">
        <v>1718</v>
      </c>
      <c r="AEK1" t="s">
        <v>1719</v>
      </c>
      <c r="AEL1" t="s">
        <v>1720</v>
      </c>
      <c r="AEM1" t="s">
        <v>1721</v>
      </c>
      <c r="AEN1" t="s">
        <v>1722</v>
      </c>
      <c r="AEO1" t="s">
        <v>1723</v>
      </c>
      <c r="AEP1" t="s">
        <v>1724</v>
      </c>
      <c r="AEQ1" t="s">
        <v>1725</v>
      </c>
      <c r="AER1" t="s">
        <v>1726</v>
      </c>
      <c r="AES1" t="s">
        <v>1727</v>
      </c>
      <c r="AET1" t="s">
        <v>1728</v>
      </c>
      <c r="AEU1" t="s">
        <v>1729</v>
      </c>
      <c r="AEV1" t="s">
        <v>1730</v>
      </c>
      <c r="AEW1" t="s">
        <v>1731</v>
      </c>
      <c r="AEX1" t="s">
        <v>1732</v>
      </c>
      <c r="AEY1" t="s">
        <v>1733</v>
      </c>
      <c r="AEZ1" t="s">
        <v>1734</v>
      </c>
      <c r="AFA1" t="s">
        <v>1735</v>
      </c>
      <c r="AFB1" t="s">
        <v>1736</v>
      </c>
      <c r="AFC1" t="s">
        <v>1737</v>
      </c>
      <c r="AFD1" t="s">
        <v>1738</v>
      </c>
      <c r="AFE1" t="s">
        <v>1739</v>
      </c>
      <c r="AFF1" t="s">
        <v>1740</v>
      </c>
      <c r="AFG1" t="s">
        <v>1741</v>
      </c>
      <c r="AFH1" t="s">
        <v>1742</v>
      </c>
      <c r="AFI1" t="s">
        <v>1743</v>
      </c>
      <c r="AFJ1" t="s">
        <v>1744</v>
      </c>
      <c r="AFK1" t="s">
        <v>1745</v>
      </c>
      <c r="AFL1" t="s">
        <v>1746</v>
      </c>
      <c r="AFM1" t="s">
        <v>1747</v>
      </c>
      <c r="AFN1" t="s">
        <v>1748</v>
      </c>
      <c r="AFO1" t="s">
        <v>1749</v>
      </c>
      <c r="AFP1" t="s">
        <v>1750</v>
      </c>
      <c r="AFQ1" t="s">
        <v>1751</v>
      </c>
      <c r="AFR1" t="s">
        <v>1752</v>
      </c>
      <c r="AFS1" t="s">
        <v>1753</v>
      </c>
      <c r="AFT1" t="s">
        <v>1754</v>
      </c>
      <c r="AFU1" t="s">
        <v>1755</v>
      </c>
      <c r="AFV1" t="s">
        <v>1756</v>
      </c>
      <c r="AFW1" t="s">
        <v>1757</v>
      </c>
      <c r="AFX1" t="s">
        <v>1758</v>
      </c>
      <c r="AFY1" t="s">
        <v>1759</v>
      </c>
      <c r="AFZ1" t="s">
        <v>1760</v>
      </c>
      <c r="AGA1" t="s">
        <v>1761</v>
      </c>
      <c r="AGB1" t="s">
        <v>1762</v>
      </c>
      <c r="AGC1" t="s">
        <v>1763</v>
      </c>
      <c r="AGD1" t="s">
        <v>1764</v>
      </c>
      <c r="AGE1" t="s">
        <v>1765</v>
      </c>
      <c r="AGF1" t="s">
        <v>1766</v>
      </c>
      <c r="AGG1" t="s">
        <v>1767</v>
      </c>
      <c r="AGH1" t="s">
        <v>1768</v>
      </c>
      <c r="AGI1" t="s">
        <v>1769</v>
      </c>
      <c r="AGJ1" t="s">
        <v>1770</v>
      </c>
      <c r="AGK1" t="s">
        <v>1771</v>
      </c>
      <c r="AGL1" t="s">
        <v>1772</v>
      </c>
      <c r="AGM1" t="s">
        <v>1773</v>
      </c>
      <c r="AGN1" t="s">
        <v>1774</v>
      </c>
      <c r="AGO1" t="s">
        <v>1775</v>
      </c>
      <c r="AGP1" t="s">
        <v>1776</v>
      </c>
      <c r="AGQ1" t="s">
        <v>1777</v>
      </c>
      <c r="AGR1" t="s">
        <v>1778</v>
      </c>
      <c r="AGS1" t="s">
        <v>1779</v>
      </c>
      <c r="AGT1" t="s">
        <v>1780</v>
      </c>
      <c r="AGU1" t="s">
        <v>1781</v>
      </c>
      <c r="AGV1" t="s">
        <v>1782</v>
      </c>
      <c r="AGW1" t="s">
        <v>1783</v>
      </c>
      <c r="AGX1" t="s">
        <v>1784</v>
      </c>
      <c r="AGY1" t="s">
        <v>1785</v>
      </c>
      <c r="AGZ1" t="s">
        <v>1786</v>
      </c>
      <c r="AHA1" t="s">
        <v>1787</v>
      </c>
      <c r="AHB1" t="s">
        <v>1788</v>
      </c>
      <c r="AHC1" t="s">
        <v>1789</v>
      </c>
      <c r="AHD1" t="s">
        <v>1790</v>
      </c>
      <c r="AHE1" t="s">
        <v>1791</v>
      </c>
      <c r="AHF1" t="s">
        <v>1792</v>
      </c>
      <c r="AHG1" t="s">
        <v>1793</v>
      </c>
      <c r="AHH1" t="s">
        <v>1794</v>
      </c>
      <c r="AHI1" t="s">
        <v>1795</v>
      </c>
      <c r="AHJ1" t="s">
        <v>1796</v>
      </c>
      <c r="AHK1" t="s">
        <v>1797</v>
      </c>
      <c r="AHL1" t="s">
        <v>1798</v>
      </c>
      <c r="AHM1" t="s">
        <v>1799</v>
      </c>
      <c r="AHN1" t="s">
        <v>1800</v>
      </c>
      <c r="AHO1" t="s">
        <v>1801</v>
      </c>
      <c r="AHP1" t="s">
        <v>1802</v>
      </c>
      <c r="AHQ1" t="s">
        <v>1803</v>
      </c>
      <c r="AHR1" t="s">
        <v>1804</v>
      </c>
      <c r="AHS1" t="s">
        <v>1805</v>
      </c>
      <c r="AHT1" t="s">
        <v>1806</v>
      </c>
      <c r="AHU1" t="s">
        <v>1807</v>
      </c>
      <c r="AHV1" t="s">
        <v>1808</v>
      </c>
      <c r="AHW1" t="s">
        <v>1809</v>
      </c>
      <c r="AHX1" t="s">
        <v>1810</v>
      </c>
      <c r="AHY1" t="s">
        <v>1811</v>
      </c>
      <c r="AHZ1" t="s">
        <v>1812</v>
      </c>
      <c r="AIA1" t="s">
        <v>1813</v>
      </c>
      <c r="AIB1" t="s">
        <v>1814</v>
      </c>
      <c r="AIC1" t="s">
        <v>1815</v>
      </c>
      <c r="AID1" t="s">
        <v>1816</v>
      </c>
      <c r="AIE1" t="s">
        <v>1817</v>
      </c>
      <c r="AIF1" t="s">
        <v>1818</v>
      </c>
      <c r="AIG1" t="s">
        <v>1819</v>
      </c>
      <c r="AIH1" t="s">
        <v>1820</v>
      </c>
      <c r="AII1" t="s">
        <v>1821</v>
      </c>
      <c r="AIJ1" t="s">
        <v>1822</v>
      </c>
      <c r="AIK1" t="s">
        <v>1823</v>
      </c>
      <c r="AIL1" t="s">
        <v>1824</v>
      </c>
      <c r="AIM1" t="s">
        <v>1825</v>
      </c>
      <c r="AIN1" t="s">
        <v>1826</v>
      </c>
      <c r="AIO1" t="s">
        <v>1827</v>
      </c>
      <c r="AIP1" t="s">
        <v>1828</v>
      </c>
      <c r="AIQ1" t="s">
        <v>1829</v>
      </c>
      <c r="AIR1" t="s">
        <v>1830</v>
      </c>
      <c r="AIS1" t="s">
        <v>1831</v>
      </c>
      <c r="AIT1" t="s">
        <v>1832</v>
      </c>
      <c r="AIU1" t="s">
        <v>1833</v>
      </c>
      <c r="AIV1" t="s">
        <v>1834</v>
      </c>
      <c r="AIW1" t="s">
        <v>1835</v>
      </c>
      <c r="AIX1" t="s">
        <v>1836</v>
      </c>
      <c r="AIY1" t="s">
        <v>1837</v>
      </c>
      <c r="AIZ1" t="s">
        <v>1838</v>
      </c>
      <c r="AJA1" t="s">
        <v>1839</v>
      </c>
      <c r="AJB1" t="s">
        <v>1840</v>
      </c>
      <c r="AJC1" t="s">
        <v>1841</v>
      </c>
      <c r="AJD1" t="s">
        <v>1842</v>
      </c>
      <c r="AJE1" t="s">
        <v>1843</v>
      </c>
      <c r="AJF1" t="s">
        <v>1844</v>
      </c>
      <c r="AJG1" t="s">
        <v>1845</v>
      </c>
      <c r="AJH1" t="s">
        <v>1846</v>
      </c>
      <c r="AJI1" t="s">
        <v>1847</v>
      </c>
      <c r="AJJ1" t="s">
        <v>1848</v>
      </c>
      <c r="AJK1" t="s">
        <v>1849</v>
      </c>
      <c r="AJL1" t="s">
        <v>1850</v>
      </c>
      <c r="AJM1" t="s">
        <v>1851</v>
      </c>
      <c r="AJN1" t="s">
        <v>1852</v>
      </c>
      <c r="AJO1" t="s">
        <v>1853</v>
      </c>
      <c r="AJP1" t="s">
        <v>1854</v>
      </c>
      <c r="AJQ1" t="s">
        <v>1855</v>
      </c>
      <c r="AJR1" t="s">
        <v>1856</v>
      </c>
      <c r="AJS1" t="s">
        <v>1857</v>
      </c>
      <c r="AJT1" t="s">
        <v>1858</v>
      </c>
      <c r="AJU1" t="s">
        <v>1859</v>
      </c>
      <c r="AJV1" t="s">
        <v>1860</v>
      </c>
      <c r="AJW1" t="s">
        <v>1861</v>
      </c>
      <c r="AJX1" t="s">
        <v>1862</v>
      </c>
      <c r="AJY1" t="s">
        <v>1863</v>
      </c>
      <c r="AJZ1" t="s">
        <v>1864</v>
      </c>
      <c r="AKA1" t="s">
        <v>1865</v>
      </c>
      <c r="AKB1" t="s">
        <v>1866</v>
      </c>
      <c r="AKC1" t="s">
        <v>1867</v>
      </c>
      <c r="AKD1" t="s">
        <v>1868</v>
      </c>
      <c r="AKE1" t="s">
        <v>1869</v>
      </c>
      <c r="AKF1" t="s">
        <v>1870</v>
      </c>
      <c r="AKG1" t="s">
        <v>1871</v>
      </c>
      <c r="AKH1" t="s">
        <v>1872</v>
      </c>
      <c r="AKI1" t="s">
        <v>1873</v>
      </c>
      <c r="AKJ1" t="s">
        <v>1874</v>
      </c>
      <c r="AKK1" t="s">
        <v>1875</v>
      </c>
      <c r="AKL1" t="s">
        <v>1876</v>
      </c>
      <c r="AKM1" t="s">
        <v>1877</v>
      </c>
      <c r="AKN1" t="s">
        <v>1878</v>
      </c>
      <c r="AKO1" t="s">
        <v>1879</v>
      </c>
      <c r="AKP1" t="s">
        <v>1880</v>
      </c>
      <c r="AKQ1" t="s">
        <v>1881</v>
      </c>
      <c r="AKR1" t="s">
        <v>1882</v>
      </c>
      <c r="AKS1" t="s">
        <v>1883</v>
      </c>
      <c r="AKT1" t="s">
        <v>1884</v>
      </c>
      <c r="AKU1" t="s">
        <v>1885</v>
      </c>
      <c r="AKV1" t="s">
        <v>1886</v>
      </c>
      <c r="AKW1" t="s">
        <v>1887</v>
      </c>
      <c r="AKX1" t="s">
        <v>1888</v>
      </c>
      <c r="AKY1" t="s">
        <v>1889</v>
      </c>
      <c r="AKZ1" t="s">
        <v>1890</v>
      </c>
      <c r="ALA1" t="s">
        <v>1891</v>
      </c>
      <c r="ALB1" t="s">
        <v>1892</v>
      </c>
      <c r="ALC1" t="s">
        <v>1893</v>
      </c>
      <c r="ALD1" t="s">
        <v>1894</v>
      </c>
      <c r="ALE1" t="s">
        <v>1895</v>
      </c>
      <c r="ALF1" t="s">
        <v>1896</v>
      </c>
      <c r="ALG1" t="s">
        <v>1897</v>
      </c>
      <c r="ALH1" t="s">
        <v>1898</v>
      </c>
      <c r="ALI1" t="s">
        <v>1899</v>
      </c>
      <c r="ALJ1" t="s">
        <v>1900</v>
      </c>
      <c r="ALK1" t="s">
        <v>1901</v>
      </c>
      <c r="ALL1" t="s">
        <v>1902</v>
      </c>
      <c r="ALM1" t="s">
        <v>1903</v>
      </c>
      <c r="ALN1" t="s">
        <v>1904</v>
      </c>
      <c r="ALO1" t="s">
        <v>1905</v>
      </c>
      <c r="ALP1" t="s">
        <v>1906</v>
      </c>
      <c r="ALQ1" t="s">
        <v>1907</v>
      </c>
      <c r="ALR1" t="s">
        <v>1908</v>
      </c>
      <c r="ALS1" t="s">
        <v>1909</v>
      </c>
      <c r="ALT1" t="s">
        <v>1910</v>
      </c>
      <c r="ALU1" t="s">
        <v>1911</v>
      </c>
      <c r="ALV1" t="s">
        <v>1912</v>
      </c>
      <c r="ALW1" t="s">
        <v>1913</v>
      </c>
      <c r="ALX1" t="s">
        <v>1914</v>
      </c>
      <c r="ALY1" t="s">
        <v>1915</v>
      </c>
      <c r="ALZ1" t="s">
        <v>1916</v>
      </c>
      <c r="AMA1" t="s">
        <v>1917</v>
      </c>
      <c r="AMB1" t="s">
        <v>1918</v>
      </c>
      <c r="AMC1" t="s">
        <v>1919</v>
      </c>
      <c r="AMD1" t="s">
        <v>1920</v>
      </c>
      <c r="AME1" t="s">
        <v>1921</v>
      </c>
      <c r="AMF1" t="s">
        <v>1922</v>
      </c>
      <c r="AMG1" t="s">
        <v>1923</v>
      </c>
      <c r="AMH1" t="s">
        <v>1924</v>
      </c>
      <c r="AMI1" t="s">
        <v>1925</v>
      </c>
      <c r="AMJ1" t="s">
        <v>1926</v>
      </c>
      <c r="AMK1" t="s">
        <v>1927</v>
      </c>
      <c r="AML1" t="s">
        <v>1928</v>
      </c>
      <c r="AMM1" t="s">
        <v>1929</v>
      </c>
      <c r="AMN1" t="s">
        <v>1930</v>
      </c>
      <c r="AMO1" t="s">
        <v>1931</v>
      </c>
      <c r="AMP1" t="s">
        <v>1932</v>
      </c>
      <c r="AMQ1" t="s">
        <v>1933</v>
      </c>
      <c r="AMR1" t="s">
        <v>1934</v>
      </c>
      <c r="AMS1" t="s">
        <v>1935</v>
      </c>
      <c r="AMT1" t="s">
        <v>1936</v>
      </c>
      <c r="AMU1" t="s">
        <v>1937</v>
      </c>
      <c r="AMV1" t="s">
        <v>1938</v>
      </c>
      <c r="AMW1" t="s">
        <v>1939</v>
      </c>
      <c r="AMX1" t="s">
        <v>1940</v>
      </c>
      <c r="AMY1" t="s">
        <v>1941</v>
      </c>
      <c r="AMZ1" t="s">
        <v>1942</v>
      </c>
      <c r="ANA1" t="s">
        <v>1943</v>
      </c>
      <c r="ANB1" t="s">
        <v>1944</v>
      </c>
      <c r="ANC1" t="s">
        <v>1945</v>
      </c>
      <c r="AND1" t="s">
        <v>1946</v>
      </c>
      <c r="ANE1" t="s">
        <v>1947</v>
      </c>
      <c r="ANF1" t="s">
        <v>1948</v>
      </c>
      <c r="ANG1" t="s">
        <v>1949</v>
      </c>
      <c r="ANH1" t="s">
        <v>1950</v>
      </c>
      <c r="ANI1" t="s">
        <v>1951</v>
      </c>
      <c r="ANJ1" t="s">
        <v>1952</v>
      </c>
      <c r="ANK1" t="s">
        <v>1953</v>
      </c>
      <c r="ANL1" t="s">
        <v>1954</v>
      </c>
      <c r="ANM1" t="s">
        <v>1955</v>
      </c>
      <c r="ANN1" t="s">
        <v>1956</v>
      </c>
      <c r="ANO1" t="s">
        <v>1957</v>
      </c>
      <c r="ANP1" t="s">
        <v>1958</v>
      </c>
      <c r="ANQ1" t="s">
        <v>1959</v>
      </c>
      <c r="ANR1" t="s">
        <v>1960</v>
      </c>
      <c r="ANS1" t="s">
        <v>1961</v>
      </c>
      <c r="ANT1" t="s">
        <v>1962</v>
      </c>
      <c r="ANU1" t="s">
        <v>1963</v>
      </c>
      <c r="ANV1" t="s">
        <v>1964</v>
      </c>
      <c r="ANW1" t="s">
        <v>1965</v>
      </c>
      <c r="ANX1" t="s">
        <v>1966</v>
      </c>
      <c r="ANY1" t="s">
        <v>1967</v>
      </c>
      <c r="ANZ1" t="s">
        <v>1968</v>
      </c>
      <c r="AOA1" t="s">
        <v>1969</v>
      </c>
      <c r="AOB1" t="s">
        <v>1970</v>
      </c>
      <c r="AOC1" t="s">
        <v>1971</v>
      </c>
      <c r="AOD1" t="s">
        <v>1972</v>
      </c>
      <c r="AOE1" t="s">
        <v>1973</v>
      </c>
      <c r="AOF1" t="s">
        <v>1974</v>
      </c>
      <c r="AOG1" t="s">
        <v>1975</v>
      </c>
      <c r="AOH1" t="s">
        <v>1976</v>
      </c>
      <c r="AOI1" t="s">
        <v>1977</v>
      </c>
      <c r="AOJ1" t="s">
        <v>1978</v>
      </c>
      <c r="AOK1" t="s">
        <v>1979</v>
      </c>
      <c r="AOL1" t="s">
        <v>1980</v>
      </c>
      <c r="AOM1" t="s">
        <v>1981</v>
      </c>
      <c r="AON1" t="s">
        <v>1982</v>
      </c>
      <c r="AOO1" t="s">
        <v>1983</v>
      </c>
      <c r="AOP1" t="s">
        <v>1984</v>
      </c>
      <c r="AOQ1" t="s">
        <v>1985</v>
      </c>
      <c r="AOR1" t="s">
        <v>1986</v>
      </c>
      <c r="AOS1" t="s">
        <v>1987</v>
      </c>
      <c r="AOT1" t="s">
        <v>1988</v>
      </c>
      <c r="AOU1" t="s">
        <v>1989</v>
      </c>
      <c r="AOV1" t="s">
        <v>1990</v>
      </c>
      <c r="AOW1" t="s">
        <v>1991</v>
      </c>
      <c r="AOX1" t="s">
        <v>1992</v>
      </c>
      <c r="AOY1" t="s">
        <v>1993</v>
      </c>
      <c r="AOZ1" t="s">
        <v>1994</v>
      </c>
      <c r="APA1" t="s">
        <v>1995</v>
      </c>
      <c r="APB1" t="s">
        <v>1996</v>
      </c>
      <c r="APC1" t="s">
        <v>1997</v>
      </c>
      <c r="APD1" t="s">
        <v>1998</v>
      </c>
      <c r="APE1" t="s">
        <v>1999</v>
      </c>
      <c r="APF1" t="s">
        <v>2000</v>
      </c>
      <c r="APG1" t="s">
        <v>2001</v>
      </c>
      <c r="APH1" t="s">
        <v>2002</v>
      </c>
      <c r="API1" t="s">
        <v>2003</v>
      </c>
      <c r="APJ1" t="s">
        <v>2004</v>
      </c>
      <c r="APK1" t="s">
        <v>2005</v>
      </c>
      <c r="APL1" t="s">
        <v>2006</v>
      </c>
      <c r="APM1" t="s">
        <v>2007</v>
      </c>
      <c r="APN1" t="s">
        <v>2008</v>
      </c>
      <c r="APO1" t="s">
        <v>2009</v>
      </c>
      <c r="APP1" t="s">
        <v>2010</v>
      </c>
      <c r="APQ1" t="s">
        <v>2011</v>
      </c>
      <c r="APR1" t="s">
        <v>2012</v>
      </c>
      <c r="APS1" t="s">
        <v>2013</v>
      </c>
      <c r="APT1" t="s">
        <v>2014</v>
      </c>
      <c r="APU1" t="s">
        <v>2015</v>
      </c>
      <c r="APV1" t="s">
        <v>2016</v>
      </c>
      <c r="APW1" t="s">
        <v>2017</v>
      </c>
      <c r="APX1" t="s">
        <v>2018</v>
      </c>
      <c r="APY1" t="s">
        <v>2019</v>
      </c>
      <c r="APZ1" t="s">
        <v>2020</v>
      </c>
      <c r="AQA1" t="s">
        <v>2021</v>
      </c>
      <c r="AQB1" t="s">
        <v>2022</v>
      </c>
      <c r="AQC1" t="s">
        <v>2023</v>
      </c>
      <c r="AQD1" t="s">
        <v>2024</v>
      </c>
      <c r="AQE1" t="s">
        <v>2025</v>
      </c>
      <c r="AQF1" t="s">
        <v>2026</v>
      </c>
      <c r="AQG1" t="s">
        <v>2027</v>
      </c>
      <c r="AQH1" t="s">
        <v>2028</v>
      </c>
      <c r="AQI1" t="s">
        <v>2029</v>
      </c>
      <c r="AQJ1" t="s">
        <v>2030</v>
      </c>
      <c r="AQK1" t="s">
        <v>2031</v>
      </c>
      <c r="AQL1" t="s">
        <v>2032</v>
      </c>
      <c r="AQM1" t="s">
        <v>2033</v>
      </c>
      <c r="AQN1" t="s">
        <v>2034</v>
      </c>
      <c r="AQO1" t="s">
        <v>2035</v>
      </c>
      <c r="AQP1" t="s">
        <v>2036</v>
      </c>
      <c r="AQQ1" t="s">
        <v>2037</v>
      </c>
      <c r="AQR1" t="s">
        <v>2038</v>
      </c>
      <c r="AQS1" t="s">
        <v>2039</v>
      </c>
      <c r="AQT1" t="s">
        <v>2040</v>
      </c>
      <c r="AQU1" t="s">
        <v>2041</v>
      </c>
      <c r="AQV1" t="s">
        <v>2042</v>
      </c>
      <c r="AQW1" t="s">
        <v>2043</v>
      </c>
      <c r="AQX1" t="s">
        <v>2044</v>
      </c>
      <c r="AQY1" t="s">
        <v>2045</v>
      </c>
      <c r="AQZ1" t="s">
        <v>2046</v>
      </c>
      <c r="ARA1" t="s">
        <v>2047</v>
      </c>
      <c r="ARB1" t="s">
        <v>2048</v>
      </c>
      <c r="ARC1" t="s">
        <v>2049</v>
      </c>
      <c r="ARD1" t="s">
        <v>2050</v>
      </c>
      <c r="ARE1" t="s">
        <v>2051</v>
      </c>
      <c r="ARF1" t="s">
        <v>2052</v>
      </c>
      <c r="ARG1" t="s">
        <v>2053</v>
      </c>
      <c r="ARH1" t="s">
        <v>2054</v>
      </c>
      <c r="ARI1" t="s">
        <v>2055</v>
      </c>
      <c r="ARJ1" t="s">
        <v>2056</v>
      </c>
      <c r="ARK1" t="s">
        <v>2057</v>
      </c>
      <c r="ARL1" t="s">
        <v>2058</v>
      </c>
      <c r="ARM1" t="s">
        <v>2059</v>
      </c>
      <c r="ARN1" t="s">
        <v>2060</v>
      </c>
      <c r="ARO1" t="s">
        <v>2061</v>
      </c>
      <c r="ARP1" t="s">
        <v>2062</v>
      </c>
      <c r="ARQ1" t="s">
        <v>2063</v>
      </c>
      <c r="ARR1" t="s">
        <v>2064</v>
      </c>
      <c r="ARS1" t="s">
        <v>2065</v>
      </c>
      <c r="ART1" t="s">
        <v>2066</v>
      </c>
      <c r="ARU1" t="s">
        <v>2067</v>
      </c>
      <c r="ARV1" t="s">
        <v>2068</v>
      </c>
      <c r="ARW1" t="s">
        <v>2069</v>
      </c>
      <c r="ARX1" t="s">
        <v>2070</v>
      </c>
      <c r="ARY1" t="s">
        <v>2071</v>
      </c>
      <c r="ARZ1" t="s">
        <v>2072</v>
      </c>
      <c r="ASA1" t="s">
        <v>2073</v>
      </c>
      <c r="ASB1" t="s">
        <v>2074</v>
      </c>
      <c r="ASC1" t="s">
        <v>2075</v>
      </c>
      <c r="ASD1" t="s">
        <v>2076</v>
      </c>
      <c r="ASE1" t="s">
        <v>2077</v>
      </c>
      <c r="ASF1" t="s">
        <v>2078</v>
      </c>
      <c r="ASG1" t="s">
        <v>2079</v>
      </c>
      <c r="ASH1" t="s">
        <v>2080</v>
      </c>
      <c r="ASI1" t="s">
        <v>2081</v>
      </c>
      <c r="ASJ1" t="s">
        <v>2082</v>
      </c>
      <c r="ASK1" t="s">
        <v>2083</v>
      </c>
      <c r="ASL1" t="s">
        <v>2084</v>
      </c>
      <c r="ASM1" t="s">
        <v>2085</v>
      </c>
      <c r="ASN1" t="s">
        <v>2086</v>
      </c>
      <c r="ASO1" t="s">
        <v>2087</v>
      </c>
      <c r="ASP1" t="s">
        <v>2088</v>
      </c>
      <c r="ASQ1" t="s">
        <v>2089</v>
      </c>
      <c r="ASR1" t="s">
        <v>2090</v>
      </c>
      <c r="ASS1" t="s">
        <v>2091</v>
      </c>
      <c r="AST1" t="s">
        <v>2092</v>
      </c>
      <c r="ASU1" t="s">
        <v>2093</v>
      </c>
      <c r="ASV1" t="s">
        <v>2094</v>
      </c>
      <c r="ASW1" t="s">
        <v>2095</v>
      </c>
      <c r="ASX1" t="s">
        <v>2096</v>
      </c>
      <c r="ASY1" t="s">
        <v>2097</v>
      </c>
      <c r="ASZ1" t="s">
        <v>2098</v>
      </c>
      <c r="ATA1" t="s">
        <v>2099</v>
      </c>
      <c r="ATB1" t="s">
        <v>2100</v>
      </c>
      <c r="ATC1" t="s">
        <v>2101</v>
      </c>
      <c r="ATD1" t="s">
        <v>2102</v>
      </c>
      <c r="ATE1" t="s">
        <v>2103</v>
      </c>
      <c r="ATF1" t="s">
        <v>2104</v>
      </c>
      <c r="ATG1" t="s">
        <v>2105</v>
      </c>
      <c r="ATH1" t="s">
        <v>2106</v>
      </c>
      <c r="ATI1" t="s">
        <v>2107</v>
      </c>
      <c r="ATJ1" t="s">
        <v>2108</v>
      </c>
      <c r="ATK1" t="s">
        <v>2109</v>
      </c>
      <c r="ATL1" t="s">
        <v>2110</v>
      </c>
      <c r="ATM1" t="s">
        <v>2111</v>
      </c>
      <c r="ATN1" t="s">
        <v>2112</v>
      </c>
      <c r="ATO1" t="s">
        <v>2113</v>
      </c>
      <c r="ATP1" t="s">
        <v>2114</v>
      </c>
      <c r="ATQ1" t="s">
        <v>2115</v>
      </c>
      <c r="ATR1" t="s">
        <v>2116</v>
      </c>
      <c r="ATS1" t="s">
        <v>2117</v>
      </c>
      <c r="ATT1" t="s">
        <v>2118</v>
      </c>
      <c r="ATU1" t="s">
        <v>2119</v>
      </c>
      <c r="ATV1" t="s">
        <v>2120</v>
      </c>
      <c r="ATW1" t="s">
        <v>2121</v>
      </c>
      <c r="ATX1" t="s">
        <v>2122</v>
      </c>
      <c r="ATY1" t="s">
        <v>2123</v>
      </c>
      <c r="ATZ1" t="s">
        <v>2124</v>
      </c>
      <c r="AUA1" t="s">
        <v>2125</v>
      </c>
      <c r="AUB1" t="s">
        <v>2126</v>
      </c>
      <c r="AUC1" t="s">
        <v>2127</v>
      </c>
      <c r="AUD1" t="s">
        <v>2128</v>
      </c>
      <c r="AUE1" t="s">
        <v>2129</v>
      </c>
      <c r="AUF1" t="s">
        <v>2130</v>
      </c>
      <c r="AUG1" t="s">
        <v>2131</v>
      </c>
      <c r="AUH1" t="s">
        <v>2132</v>
      </c>
      <c r="AUI1" t="s">
        <v>2133</v>
      </c>
      <c r="AUJ1" t="s">
        <v>2134</v>
      </c>
      <c r="AUK1" t="s">
        <v>2135</v>
      </c>
      <c r="AUL1" t="s">
        <v>2136</v>
      </c>
      <c r="AUM1" t="s">
        <v>2137</v>
      </c>
      <c r="AUN1" t="s">
        <v>2138</v>
      </c>
      <c r="AUO1" t="s">
        <v>2139</v>
      </c>
      <c r="AUP1" t="s">
        <v>2140</v>
      </c>
      <c r="AUQ1" t="s">
        <v>2141</v>
      </c>
      <c r="AUR1" t="s">
        <v>2142</v>
      </c>
      <c r="AUS1" t="s">
        <v>2143</v>
      </c>
      <c r="AUT1" t="s">
        <v>2144</v>
      </c>
      <c r="AUU1" t="s">
        <v>2145</v>
      </c>
      <c r="AUV1" t="s">
        <v>2146</v>
      </c>
      <c r="AUW1" t="s">
        <v>2147</v>
      </c>
      <c r="AUX1" t="s">
        <v>2148</v>
      </c>
      <c r="AUY1" t="s">
        <v>2149</v>
      </c>
      <c r="AUZ1" t="s">
        <v>2150</v>
      </c>
      <c r="AVA1" t="s">
        <v>2151</v>
      </c>
      <c r="AVB1" t="s">
        <v>2152</v>
      </c>
      <c r="AVC1" t="s">
        <v>2153</v>
      </c>
      <c r="AVD1" t="s">
        <v>2154</v>
      </c>
      <c r="AVE1" t="s">
        <v>2155</v>
      </c>
      <c r="AVF1" t="s">
        <v>2156</v>
      </c>
      <c r="AVG1" t="s">
        <v>2157</v>
      </c>
      <c r="AVH1" t="s">
        <v>2158</v>
      </c>
      <c r="AVI1" t="s">
        <v>2159</v>
      </c>
      <c r="AVJ1" t="s">
        <v>2160</v>
      </c>
      <c r="AVK1" t="s">
        <v>2161</v>
      </c>
      <c r="AVL1" t="s">
        <v>2162</v>
      </c>
      <c r="AVM1" t="s">
        <v>2163</v>
      </c>
      <c r="AVN1" t="s">
        <v>2164</v>
      </c>
      <c r="AVO1" t="s">
        <v>2165</v>
      </c>
      <c r="AVP1" t="s">
        <v>2166</v>
      </c>
      <c r="AVQ1" t="s">
        <v>2167</v>
      </c>
      <c r="AVR1" t="s">
        <v>2168</v>
      </c>
      <c r="AVS1" t="s">
        <v>2169</v>
      </c>
      <c r="AVT1" t="s">
        <v>2170</v>
      </c>
      <c r="AVU1" t="s">
        <v>2171</v>
      </c>
      <c r="AVV1" t="s">
        <v>2172</v>
      </c>
      <c r="AVW1" t="s">
        <v>2173</v>
      </c>
      <c r="AVX1" t="s">
        <v>2174</v>
      </c>
      <c r="AVY1" t="s">
        <v>2175</v>
      </c>
      <c r="AVZ1" t="s">
        <v>2176</v>
      </c>
      <c r="AWA1" t="s">
        <v>2177</v>
      </c>
      <c r="AWB1" t="s">
        <v>2178</v>
      </c>
      <c r="AWC1" t="s">
        <v>2179</v>
      </c>
      <c r="AWD1" t="s">
        <v>2180</v>
      </c>
      <c r="AWE1" t="s">
        <v>2181</v>
      </c>
      <c r="AWF1" t="s">
        <v>2182</v>
      </c>
      <c r="AWG1" t="s">
        <v>2183</v>
      </c>
      <c r="AWH1" t="s">
        <v>2184</v>
      </c>
      <c r="AWI1" t="s">
        <v>2185</v>
      </c>
      <c r="AWJ1" t="s">
        <v>2186</v>
      </c>
      <c r="AWK1" t="s">
        <v>2187</v>
      </c>
      <c r="AWL1" t="s">
        <v>2188</v>
      </c>
      <c r="AWM1" t="s">
        <v>2189</v>
      </c>
      <c r="AWN1" t="s">
        <v>2190</v>
      </c>
      <c r="AWO1" t="s">
        <v>2191</v>
      </c>
      <c r="AWP1" t="s">
        <v>2192</v>
      </c>
      <c r="AWQ1" t="s">
        <v>2193</v>
      </c>
      <c r="AWR1" t="s">
        <v>2194</v>
      </c>
      <c r="AWS1" t="s">
        <v>2195</v>
      </c>
      <c r="AWT1" t="s">
        <v>2196</v>
      </c>
      <c r="AWU1" t="s">
        <v>2197</v>
      </c>
      <c r="AWV1" t="s">
        <v>2198</v>
      </c>
      <c r="AWW1" t="s">
        <v>2199</v>
      </c>
      <c r="AWX1" t="s">
        <v>2200</v>
      </c>
      <c r="AWY1" t="s">
        <v>2201</v>
      </c>
      <c r="AWZ1" t="s">
        <v>2202</v>
      </c>
      <c r="AXA1" t="s">
        <v>2203</v>
      </c>
      <c r="AXB1" t="s">
        <v>2204</v>
      </c>
      <c r="AXC1" t="s">
        <v>2205</v>
      </c>
      <c r="AXD1" t="s">
        <v>2206</v>
      </c>
      <c r="AXE1" t="s">
        <v>2207</v>
      </c>
      <c r="AXF1" t="s">
        <v>2208</v>
      </c>
      <c r="AXG1" t="s">
        <v>2209</v>
      </c>
      <c r="AXH1" t="s">
        <v>2210</v>
      </c>
      <c r="AXI1" t="s">
        <v>2211</v>
      </c>
      <c r="AXJ1" t="s">
        <v>2212</v>
      </c>
      <c r="AXK1" t="s">
        <v>2213</v>
      </c>
      <c r="AXL1" t="s">
        <v>2214</v>
      </c>
      <c r="AXM1" t="s">
        <v>2215</v>
      </c>
      <c r="AXN1" t="s">
        <v>2216</v>
      </c>
      <c r="AXO1" t="s">
        <v>2217</v>
      </c>
      <c r="AXP1" t="s">
        <v>2218</v>
      </c>
      <c r="AXQ1" t="s">
        <v>2219</v>
      </c>
      <c r="AXR1" t="s">
        <v>2220</v>
      </c>
      <c r="AXS1" t="s">
        <v>2221</v>
      </c>
      <c r="AXT1" t="s">
        <v>2222</v>
      </c>
      <c r="AXU1" t="s">
        <v>2223</v>
      </c>
      <c r="AXV1" t="s">
        <v>2224</v>
      </c>
      <c r="AXW1" t="s">
        <v>2225</v>
      </c>
      <c r="AXX1" t="s">
        <v>2226</v>
      </c>
      <c r="AXY1" t="s">
        <v>2227</v>
      </c>
      <c r="AXZ1" t="s">
        <v>2228</v>
      </c>
      <c r="AYA1" t="s">
        <v>2229</v>
      </c>
      <c r="AYB1" t="s">
        <v>2230</v>
      </c>
      <c r="AYC1" t="s">
        <v>2231</v>
      </c>
      <c r="AYD1" t="s">
        <v>2232</v>
      </c>
      <c r="AYE1" t="s">
        <v>2233</v>
      </c>
      <c r="AYF1" t="s">
        <v>2234</v>
      </c>
      <c r="AYG1" t="s">
        <v>2235</v>
      </c>
      <c r="AYH1" t="s">
        <v>2236</v>
      </c>
      <c r="AYI1" t="s">
        <v>2237</v>
      </c>
      <c r="AYJ1" t="s">
        <v>2238</v>
      </c>
      <c r="AYK1" t="s">
        <v>2239</v>
      </c>
      <c r="AYL1" t="s">
        <v>2240</v>
      </c>
      <c r="AYM1" t="s">
        <v>2241</v>
      </c>
      <c r="AYN1" t="s">
        <v>2242</v>
      </c>
      <c r="AYO1" t="s">
        <v>2243</v>
      </c>
      <c r="AYP1" t="s">
        <v>2244</v>
      </c>
      <c r="AYQ1" t="s">
        <v>2245</v>
      </c>
      <c r="AYR1" t="s">
        <v>2246</v>
      </c>
      <c r="AYS1" t="s">
        <v>2247</v>
      </c>
      <c r="AYT1" t="s">
        <v>2248</v>
      </c>
      <c r="AYU1" t="s">
        <v>2249</v>
      </c>
      <c r="AYV1" t="s">
        <v>2250</v>
      </c>
      <c r="AYW1" t="s">
        <v>2251</v>
      </c>
      <c r="AYX1" t="s">
        <v>2252</v>
      </c>
      <c r="AYY1" t="s">
        <v>2253</v>
      </c>
      <c r="AYZ1" t="s">
        <v>2254</v>
      </c>
      <c r="AZA1" t="s">
        <v>2255</v>
      </c>
      <c r="AZB1" t="s">
        <v>2256</v>
      </c>
      <c r="AZC1" t="s">
        <v>2257</v>
      </c>
      <c r="AZD1" t="s">
        <v>2258</v>
      </c>
      <c r="AZE1" t="s">
        <v>2259</v>
      </c>
      <c r="AZF1" t="s">
        <v>2260</v>
      </c>
      <c r="AZG1" t="s">
        <v>2261</v>
      </c>
      <c r="AZH1" t="s">
        <v>2262</v>
      </c>
      <c r="AZI1" t="s">
        <v>2263</v>
      </c>
      <c r="AZJ1" t="s">
        <v>2264</v>
      </c>
      <c r="AZK1" t="s">
        <v>2265</v>
      </c>
      <c r="AZL1" t="s">
        <v>2266</v>
      </c>
      <c r="AZM1" t="s">
        <v>2267</v>
      </c>
      <c r="AZN1" t="s">
        <v>2268</v>
      </c>
      <c r="AZO1" t="s">
        <v>2269</v>
      </c>
      <c r="AZP1" t="s">
        <v>2270</v>
      </c>
      <c r="AZQ1" t="s">
        <v>2271</v>
      </c>
      <c r="AZR1" t="s">
        <v>2272</v>
      </c>
      <c r="AZS1" t="s">
        <v>2273</v>
      </c>
      <c r="AZT1" t="s">
        <v>2274</v>
      </c>
      <c r="AZU1" t="s">
        <v>2275</v>
      </c>
      <c r="AZV1" t="s">
        <v>2276</v>
      </c>
      <c r="AZW1" t="s">
        <v>2277</v>
      </c>
      <c r="AZX1" t="s">
        <v>2278</v>
      </c>
      <c r="AZY1" t="s">
        <v>2279</v>
      </c>
      <c r="AZZ1" t="s">
        <v>2280</v>
      </c>
      <c r="BAA1" t="s">
        <v>2281</v>
      </c>
      <c r="BAB1" t="s">
        <v>2282</v>
      </c>
      <c r="BAC1" t="s">
        <v>2283</v>
      </c>
      <c r="BAD1" t="s">
        <v>2284</v>
      </c>
      <c r="BAE1" t="s">
        <v>2285</v>
      </c>
      <c r="BAF1" t="s">
        <v>2286</v>
      </c>
      <c r="BAG1" t="s">
        <v>2287</v>
      </c>
      <c r="BAH1" t="s">
        <v>2288</v>
      </c>
      <c r="BAI1" t="s">
        <v>2289</v>
      </c>
      <c r="BAJ1" t="s">
        <v>2290</v>
      </c>
      <c r="BAK1" t="s">
        <v>2291</v>
      </c>
      <c r="BAL1" t="s">
        <v>2292</v>
      </c>
      <c r="BAM1" t="s">
        <v>2293</v>
      </c>
      <c r="BAN1" t="s">
        <v>2294</v>
      </c>
      <c r="BAO1" t="s">
        <v>2295</v>
      </c>
      <c r="BAP1" t="s">
        <v>2296</v>
      </c>
      <c r="BAQ1" t="s">
        <v>2297</v>
      </c>
      <c r="BAR1" t="s">
        <v>2298</v>
      </c>
      <c r="BAS1" t="s">
        <v>2299</v>
      </c>
      <c r="BAT1" t="s">
        <v>2300</v>
      </c>
      <c r="BAU1" t="s">
        <v>2301</v>
      </c>
      <c r="BAV1" t="s">
        <v>2302</v>
      </c>
      <c r="BAW1" t="s">
        <v>2303</v>
      </c>
      <c r="BAX1" t="s">
        <v>2304</v>
      </c>
      <c r="BAY1" t="s">
        <v>2305</v>
      </c>
      <c r="BAZ1" t="s">
        <v>2306</v>
      </c>
      <c r="BBA1" t="s">
        <v>2307</v>
      </c>
      <c r="BBB1" t="s">
        <v>2308</v>
      </c>
      <c r="BBC1" t="s">
        <v>2309</v>
      </c>
      <c r="BBD1" t="s">
        <v>2310</v>
      </c>
      <c r="BBE1" t="s">
        <v>2311</v>
      </c>
      <c r="BBF1" t="s">
        <v>2312</v>
      </c>
      <c r="BBG1" t="s">
        <v>2313</v>
      </c>
      <c r="BBH1" t="s">
        <v>2314</v>
      </c>
      <c r="BBI1" t="s">
        <v>2315</v>
      </c>
      <c r="BBJ1" t="s">
        <v>2316</v>
      </c>
      <c r="BBK1" t="s">
        <v>2317</v>
      </c>
      <c r="BBL1" t="s">
        <v>2318</v>
      </c>
      <c r="BBM1" t="s">
        <v>2319</v>
      </c>
      <c r="BBN1" t="s">
        <v>2320</v>
      </c>
      <c r="BBO1" t="s">
        <v>2321</v>
      </c>
      <c r="BBP1" t="s">
        <v>2322</v>
      </c>
      <c r="BBQ1" t="s">
        <v>2323</v>
      </c>
      <c r="BBR1" t="s">
        <v>2324</v>
      </c>
      <c r="BBS1" t="s">
        <v>2325</v>
      </c>
      <c r="BBT1" t="s">
        <v>2326</v>
      </c>
      <c r="BBU1" t="s">
        <v>2327</v>
      </c>
      <c r="BBV1" t="s">
        <v>2328</v>
      </c>
      <c r="BBW1" t="s">
        <v>2329</v>
      </c>
      <c r="BBX1" t="s">
        <v>2330</v>
      </c>
      <c r="BBY1" t="s">
        <v>2331</v>
      </c>
      <c r="BBZ1" t="s">
        <v>2332</v>
      </c>
      <c r="BCA1" t="s">
        <v>2333</v>
      </c>
      <c r="BCB1" t="s">
        <v>2334</v>
      </c>
      <c r="BCC1" t="s">
        <v>2335</v>
      </c>
      <c r="BCD1" t="s">
        <v>2336</v>
      </c>
      <c r="BCE1" t="s">
        <v>2337</v>
      </c>
      <c r="BCF1" t="s">
        <v>2338</v>
      </c>
      <c r="BCG1" t="s">
        <v>2339</v>
      </c>
      <c r="BCH1" t="s">
        <v>2340</v>
      </c>
      <c r="BCI1" t="s">
        <v>2341</v>
      </c>
      <c r="BCJ1" t="s">
        <v>2342</v>
      </c>
      <c r="BCK1" t="s">
        <v>2343</v>
      </c>
      <c r="BCL1" t="s">
        <v>2344</v>
      </c>
      <c r="BCM1" t="s">
        <v>2345</v>
      </c>
      <c r="BCN1" t="s">
        <v>2346</v>
      </c>
      <c r="BCO1" t="s">
        <v>2347</v>
      </c>
      <c r="BCP1" t="s">
        <v>2348</v>
      </c>
      <c r="BCQ1" t="s">
        <v>2349</v>
      </c>
      <c r="BCR1" t="s">
        <v>2350</v>
      </c>
      <c r="BCS1" t="s">
        <v>2351</v>
      </c>
      <c r="BCT1" t="s">
        <v>2352</v>
      </c>
      <c r="BCU1" t="s">
        <v>2353</v>
      </c>
      <c r="BCV1" t="s">
        <v>2354</v>
      </c>
      <c r="BCW1" t="s">
        <v>2355</v>
      </c>
      <c r="BCX1" t="s">
        <v>2356</v>
      </c>
      <c r="BCY1" t="s">
        <v>2357</v>
      </c>
      <c r="BCZ1" t="s">
        <v>2358</v>
      </c>
      <c r="BDA1" t="s">
        <v>2359</v>
      </c>
      <c r="BDB1" t="s">
        <v>2360</v>
      </c>
      <c r="BDC1" t="s">
        <v>2361</v>
      </c>
      <c r="BDD1" t="s">
        <v>2362</v>
      </c>
      <c r="BDE1" t="s">
        <v>2363</v>
      </c>
      <c r="BDF1" t="s">
        <v>2364</v>
      </c>
      <c r="BDG1" t="s">
        <v>2365</v>
      </c>
      <c r="BDH1" t="s">
        <v>2366</v>
      </c>
      <c r="BDI1" t="s">
        <v>2367</v>
      </c>
      <c r="BDJ1" t="s">
        <v>2368</v>
      </c>
      <c r="BDK1" t="s">
        <v>2369</v>
      </c>
      <c r="BDL1" t="s">
        <v>2370</v>
      </c>
      <c r="BDM1" t="s">
        <v>2371</v>
      </c>
      <c r="BDN1" t="s">
        <v>2372</v>
      </c>
      <c r="BDO1" t="s">
        <v>2373</v>
      </c>
      <c r="BDP1" t="s">
        <v>2374</v>
      </c>
      <c r="BDQ1" t="s">
        <v>2375</v>
      </c>
      <c r="BDR1" t="s">
        <v>2376</v>
      </c>
      <c r="BDS1" t="s">
        <v>2377</v>
      </c>
      <c r="BDT1" t="s">
        <v>2378</v>
      </c>
      <c r="BDU1" t="s">
        <v>2379</v>
      </c>
      <c r="BDV1" t="s">
        <v>2380</v>
      </c>
      <c r="BDW1" t="s">
        <v>2381</v>
      </c>
      <c r="BDX1" t="s">
        <v>2382</v>
      </c>
      <c r="BDY1" t="s">
        <v>2383</v>
      </c>
      <c r="BDZ1" t="s">
        <v>2384</v>
      </c>
      <c r="BEA1" t="s">
        <v>2385</v>
      </c>
      <c r="BEB1" t="s">
        <v>2386</v>
      </c>
      <c r="BEC1" t="s">
        <v>2387</v>
      </c>
      <c r="BED1" t="s">
        <v>2388</v>
      </c>
      <c r="BEE1" t="s">
        <v>2389</v>
      </c>
      <c r="BEF1" t="s">
        <v>2390</v>
      </c>
      <c r="BEG1" t="s">
        <v>2391</v>
      </c>
      <c r="BEH1" t="s">
        <v>2392</v>
      </c>
      <c r="BEI1" t="s">
        <v>2393</v>
      </c>
      <c r="BEJ1" t="s">
        <v>2394</v>
      </c>
      <c r="BEK1" t="s">
        <v>2395</v>
      </c>
      <c r="BEL1" t="s">
        <v>2396</v>
      </c>
      <c r="BEM1" t="s">
        <v>2397</v>
      </c>
      <c r="BEN1" t="s">
        <v>2398</v>
      </c>
      <c r="BEO1" t="s">
        <v>2399</v>
      </c>
      <c r="BEP1" t="s">
        <v>2400</v>
      </c>
      <c r="BEQ1" t="s">
        <v>2401</v>
      </c>
      <c r="BER1" t="s">
        <v>2402</v>
      </c>
      <c r="BES1" t="s">
        <v>2403</v>
      </c>
      <c r="BET1" t="s">
        <v>2404</v>
      </c>
      <c r="BEU1" t="s">
        <v>2405</v>
      </c>
      <c r="BEV1" t="s">
        <v>2406</v>
      </c>
      <c r="BEW1" t="s">
        <v>2407</v>
      </c>
      <c r="BEX1" t="s">
        <v>2408</v>
      </c>
      <c r="BEY1" t="s">
        <v>2409</v>
      </c>
      <c r="BEZ1" t="s">
        <v>2410</v>
      </c>
      <c r="BFA1" t="s">
        <v>2411</v>
      </c>
      <c r="BFB1" t="s">
        <v>2412</v>
      </c>
      <c r="BFC1" t="s">
        <v>2413</v>
      </c>
      <c r="BFD1" t="s">
        <v>2414</v>
      </c>
      <c r="BFE1" t="s">
        <v>2415</v>
      </c>
      <c r="BFF1" t="s">
        <v>2416</v>
      </c>
      <c r="BFG1" t="s">
        <v>2417</v>
      </c>
      <c r="BFH1" t="s">
        <v>2418</v>
      </c>
      <c r="BFI1" t="s">
        <v>2419</v>
      </c>
      <c r="BFJ1" t="s">
        <v>2420</v>
      </c>
      <c r="BFK1" t="s">
        <v>2421</v>
      </c>
      <c r="BFL1" t="s">
        <v>2422</v>
      </c>
      <c r="BFM1" t="s">
        <v>2423</v>
      </c>
      <c r="BFN1" t="s">
        <v>2424</v>
      </c>
      <c r="BFO1" t="s">
        <v>2425</v>
      </c>
      <c r="BFP1" t="s">
        <v>2426</v>
      </c>
      <c r="BFQ1" t="s">
        <v>2427</v>
      </c>
      <c r="BFR1" t="s">
        <v>2428</v>
      </c>
      <c r="BFS1" t="s">
        <v>2429</v>
      </c>
      <c r="BFT1" t="s">
        <v>2430</v>
      </c>
      <c r="BFU1" t="s">
        <v>2431</v>
      </c>
      <c r="BFV1" t="s">
        <v>2432</v>
      </c>
      <c r="BFW1" t="s">
        <v>2433</v>
      </c>
      <c r="BFX1" t="s">
        <v>2434</v>
      </c>
      <c r="BFY1" t="s">
        <v>2435</v>
      </c>
      <c r="BFZ1" t="s">
        <v>2436</v>
      </c>
      <c r="BGA1" t="s">
        <v>2437</v>
      </c>
      <c r="BGB1" t="s">
        <v>2438</v>
      </c>
      <c r="BGC1" t="s">
        <v>2439</v>
      </c>
      <c r="BGD1" t="s">
        <v>2440</v>
      </c>
      <c r="BGE1" t="s">
        <v>2441</v>
      </c>
      <c r="BGF1" t="s">
        <v>2442</v>
      </c>
      <c r="BGG1" t="s">
        <v>2443</v>
      </c>
      <c r="BGH1" t="s">
        <v>2444</v>
      </c>
      <c r="BGI1" t="s">
        <v>2445</v>
      </c>
      <c r="BGJ1" t="s">
        <v>2446</v>
      </c>
      <c r="BGK1" t="s">
        <v>2447</v>
      </c>
      <c r="BGL1" t="s">
        <v>2448</v>
      </c>
      <c r="BGM1" t="s">
        <v>2449</v>
      </c>
      <c r="BGN1" t="s">
        <v>2450</v>
      </c>
      <c r="BGO1" t="s">
        <v>2451</v>
      </c>
      <c r="BGP1" t="s">
        <v>2452</v>
      </c>
      <c r="BGQ1" t="s">
        <v>2453</v>
      </c>
      <c r="BGR1" t="s">
        <v>2454</v>
      </c>
      <c r="BGS1" t="s">
        <v>2455</v>
      </c>
      <c r="BGT1" t="s">
        <v>2456</v>
      </c>
      <c r="BGU1" t="s">
        <v>2457</v>
      </c>
      <c r="BGV1" t="s">
        <v>2458</v>
      </c>
      <c r="BGW1" t="s">
        <v>2459</v>
      </c>
      <c r="BGX1" t="s">
        <v>2460</v>
      </c>
      <c r="BGY1" t="s">
        <v>2461</v>
      </c>
      <c r="BGZ1" t="s">
        <v>2462</v>
      </c>
      <c r="BHA1" t="s">
        <v>2463</v>
      </c>
      <c r="BHB1" t="s">
        <v>2464</v>
      </c>
      <c r="BHC1" t="s">
        <v>2465</v>
      </c>
      <c r="BHD1" t="s">
        <v>2466</v>
      </c>
      <c r="BHE1" t="s">
        <v>2467</v>
      </c>
      <c r="BHF1" t="s">
        <v>2468</v>
      </c>
      <c r="BHG1" t="s">
        <v>2469</v>
      </c>
      <c r="BHH1" t="s">
        <v>2470</v>
      </c>
      <c r="BHI1" t="s">
        <v>2471</v>
      </c>
      <c r="BHJ1" t="s">
        <v>2472</v>
      </c>
      <c r="BHK1" t="s">
        <v>2473</v>
      </c>
      <c r="BHL1" t="s">
        <v>2474</v>
      </c>
      <c r="BHM1" t="s">
        <v>2475</v>
      </c>
      <c r="BHN1" t="s">
        <v>2476</v>
      </c>
      <c r="BHO1" t="s">
        <v>2477</v>
      </c>
      <c r="BHP1" t="s">
        <v>2478</v>
      </c>
      <c r="BHQ1" t="s">
        <v>2479</v>
      </c>
      <c r="BHR1" t="s">
        <v>2480</v>
      </c>
      <c r="BHS1" t="s">
        <v>2481</v>
      </c>
      <c r="BHT1" t="s">
        <v>2482</v>
      </c>
      <c r="BHU1" t="s">
        <v>2483</v>
      </c>
      <c r="BHV1" t="s">
        <v>2484</v>
      </c>
      <c r="BHW1" t="s">
        <v>2485</v>
      </c>
      <c r="BHX1" t="s">
        <v>2486</v>
      </c>
      <c r="BHY1" t="s">
        <v>2487</v>
      </c>
      <c r="BHZ1" t="s">
        <v>2488</v>
      </c>
      <c r="BIA1" t="s">
        <v>2489</v>
      </c>
      <c r="BIB1" t="s">
        <v>2490</v>
      </c>
      <c r="BIC1" t="s">
        <v>2491</v>
      </c>
      <c r="BID1" t="s">
        <v>2492</v>
      </c>
      <c r="BIE1" t="s">
        <v>2493</v>
      </c>
      <c r="BIF1" t="s">
        <v>2494</v>
      </c>
      <c r="BIG1" t="s">
        <v>2495</v>
      </c>
      <c r="BIH1" t="s">
        <v>2496</v>
      </c>
      <c r="BII1" t="s">
        <v>2497</v>
      </c>
      <c r="BIJ1" t="s">
        <v>2498</v>
      </c>
      <c r="BIK1" t="s">
        <v>2499</v>
      </c>
      <c r="BIL1" t="s">
        <v>2500</v>
      </c>
      <c r="BIM1" t="s">
        <v>2501</v>
      </c>
      <c r="BIN1" t="s">
        <v>2502</v>
      </c>
      <c r="BIO1" t="s">
        <v>2503</v>
      </c>
      <c r="BIP1" t="s">
        <v>2504</v>
      </c>
      <c r="BIQ1" t="s">
        <v>2505</v>
      </c>
      <c r="BIR1" t="s">
        <v>2506</v>
      </c>
      <c r="BIS1" t="s">
        <v>2507</v>
      </c>
      <c r="BIT1" t="s">
        <v>2508</v>
      </c>
      <c r="BIU1" t="s">
        <v>2509</v>
      </c>
      <c r="BIV1" t="s">
        <v>2510</v>
      </c>
      <c r="BIW1" t="s">
        <v>2511</v>
      </c>
      <c r="BIX1" t="s">
        <v>2512</v>
      </c>
      <c r="BIY1" t="s">
        <v>2513</v>
      </c>
      <c r="BIZ1" t="s">
        <v>2514</v>
      </c>
      <c r="BJA1" t="s">
        <v>2515</v>
      </c>
      <c r="BJB1" t="s">
        <v>2516</v>
      </c>
      <c r="BJC1" t="s">
        <v>2517</v>
      </c>
      <c r="BJD1" t="s">
        <v>2518</v>
      </c>
      <c r="BJE1" t="s">
        <v>2519</v>
      </c>
      <c r="BJF1" t="s">
        <v>2520</v>
      </c>
      <c r="BJG1" t="s">
        <v>2521</v>
      </c>
      <c r="BJH1" t="s">
        <v>2522</v>
      </c>
      <c r="BJI1" t="s">
        <v>2523</v>
      </c>
      <c r="BJJ1" t="s">
        <v>2524</v>
      </c>
      <c r="BJK1" t="s">
        <v>2525</v>
      </c>
      <c r="BJL1" t="s">
        <v>2526</v>
      </c>
      <c r="BJM1" t="s">
        <v>2527</v>
      </c>
      <c r="BJN1" t="s">
        <v>2528</v>
      </c>
      <c r="BJO1" t="s">
        <v>2529</v>
      </c>
      <c r="BJP1" t="s">
        <v>2530</v>
      </c>
      <c r="BJQ1" t="s">
        <v>2531</v>
      </c>
      <c r="BJR1" t="s">
        <v>2532</v>
      </c>
      <c r="BJS1" t="s">
        <v>2533</v>
      </c>
      <c r="BJT1" t="s">
        <v>2534</v>
      </c>
      <c r="BJU1" t="s">
        <v>2535</v>
      </c>
      <c r="BJV1" t="s">
        <v>2536</v>
      </c>
      <c r="BJW1" t="s">
        <v>2537</v>
      </c>
      <c r="BJX1" t="s">
        <v>2538</v>
      </c>
      <c r="BJY1" t="s">
        <v>2539</v>
      </c>
      <c r="BJZ1" t="s">
        <v>2540</v>
      </c>
      <c r="BKA1" t="s">
        <v>2541</v>
      </c>
      <c r="BKB1" t="s">
        <v>2542</v>
      </c>
      <c r="BKC1" t="s">
        <v>2543</v>
      </c>
      <c r="BKD1" t="s">
        <v>2544</v>
      </c>
      <c r="BKE1" t="s">
        <v>2545</v>
      </c>
      <c r="BKF1" t="s">
        <v>2546</v>
      </c>
      <c r="BKG1" t="s">
        <v>2547</v>
      </c>
      <c r="BKH1" t="s">
        <v>2548</v>
      </c>
      <c r="BKI1" t="s">
        <v>2549</v>
      </c>
      <c r="BKJ1" t="s">
        <v>2550</v>
      </c>
      <c r="BKK1" t="s">
        <v>2551</v>
      </c>
      <c r="BKL1" t="s">
        <v>2552</v>
      </c>
      <c r="BKM1" t="s">
        <v>2553</v>
      </c>
      <c r="BKN1" t="s">
        <v>2554</v>
      </c>
      <c r="BKO1" t="s">
        <v>2555</v>
      </c>
      <c r="BKP1" t="s">
        <v>2556</v>
      </c>
      <c r="BKQ1" t="s">
        <v>2557</v>
      </c>
      <c r="BKR1" t="s">
        <v>2558</v>
      </c>
      <c r="BKS1" t="s">
        <v>2559</v>
      </c>
      <c r="BKT1" t="s">
        <v>2560</v>
      </c>
      <c r="BKU1" t="s">
        <v>2561</v>
      </c>
      <c r="BKV1" t="s">
        <v>2562</v>
      </c>
      <c r="BKW1" t="s">
        <v>2563</v>
      </c>
      <c r="BKX1" t="s">
        <v>2564</v>
      </c>
      <c r="BKY1" t="s">
        <v>2565</v>
      </c>
      <c r="BKZ1" t="s">
        <v>2566</v>
      </c>
      <c r="BLA1" t="s">
        <v>2567</v>
      </c>
      <c r="BLB1" t="s">
        <v>2568</v>
      </c>
      <c r="BLC1" t="s">
        <v>2569</v>
      </c>
      <c r="BLD1" t="s">
        <v>2570</v>
      </c>
      <c r="BLE1" t="s">
        <v>2571</v>
      </c>
      <c r="BLF1" t="s">
        <v>2572</v>
      </c>
      <c r="BLG1" t="s">
        <v>2573</v>
      </c>
      <c r="BLH1" t="s">
        <v>2574</v>
      </c>
      <c r="BLI1" t="s">
        <v>2575</v>
      </c>
      <c r="BLJ1" t="s">
        <v>2576</v>
      </c>
      <c r="BLK1" t="s">
        <v>2577</v>
      </c>
      <c r="BLL1" t="s">
        <v>2578</v>
      </c>
      <c r="BLM1" t="s">
        <v>2579</v>
      </c>
      <c r="BLN1" t="s">
        <v>2580</v>
      </c>
      <c r="BLO1" t="s">
        <v>2581</v>
      </c>
      <c r="BLP1" t="s">
        <v>2582</v>
      </c>
      <c r="BLQ1" t="s">
        <v>2583</v>
      </c>
      <c r="BLR1" t="s">
        <v>2584</v>
      </c>
      <c r="BLS1" t="s">
        <v>2585</v>
      </c>
      <c r="BLT1" t="s">
        <v>2586</v>
      </c>
      <c r="BLU1" t="s">
        <v>2587</v>
      </c>
      <c r="BLV1" t="s">
        <v>2588</v>
      </c>
      <c r="BLW1" t="s">
        <v>2589</v>
      </c>
      <c r="BLX1" t="s">
        <v>2590</v>
      </c>
      <c r="BLY1" t="s">
        <v>2591</v>
      </c>
      <c r="BLZ1" t="s">
        <v>2592</v>
      </c>
      <c r="BMA1" t="s">
        <v>2593</v>
      </c>
      <c r="BMB1" t="s">
        <v>2594</v>
      </c>
      <c r="BMC1" t="s">
        <v>2595</v>
      </c>
      <c r="BMD1" t="s">
        <v>2596</v>
      </c>
      <c r="BME1" t="s">
        <v>2597</v>
      </c>
      <c r="BMF1" t="s">
        <v>2598</v>
      </c>
      <c r="BMG1" t="s">
        <v>2599</v>
      </c>
      <c r="BMH1" t="s">
        <v>2600</v>
      </c>
      <c r="BMI1" t="s">
        <v>2601</v>
      </c>
      <c r="BMJ1" t="s">
        <v>2602</v>
      </c>
      <c r="BMK1" t="s">
        <v>2603</v>
      </c>
      <c r="BML1" t="s">
        <v>2604</v>
      </c>
      <c r="BMM1" t="s">
        <v>2605</v>
      </c>
      <c r="BMN1" t="s">
        <v>2606</v>
      </c>
      <c r="BMO1" t="s">
        <v>2607</v>
      </c>
      <c r="BMP1" t="s">
        <v>2608</v>
      </c>
      <c r="BMQ1" t="s">
        <v>2609</v>
      </c>
      <c r="BMR1" t="s">
        <v>2610</v>
      </c>
      <c r="BMS1" t="s">
        <v>2611</v>
      </c>
      <c r="BMT1" t="s">
        <v>2612</v>
      </c>
      <c r="BMU1" t="s">
        <v>2613</v>
      </c>
      <c r="BMV1" t="s">
        <v>2614</v>
      </c>
      <c r="BMW1" t="s">
        <v>2615</v>
      </c>
      <c r="BMX1" t="s">
        <v>2616</v>
      </c>
      <c r="BMY1" t="s">
        <v>2617</v>
      </c>
      <c r="BMZ1" t="s">
        <v>2618</v>
      </c>
      <c r="BNA1" t="s">
        <v>2619</v>
      </c>
      <c r="BNB1" t="s">
        <v>2620</v>
      </c>
      <c r="BNC1" t="s">
        <v>2621</v>
      </c>
      <c r="BND1" t="s">
        <v>2622</v>
      </c>
      <c r="BNE1" t="s">
        <v>2623</v>
      </c>
      <c r="BNF1" t="s">
        <v>2624</v>
      </c>
      <c r="BNG1" t="s">
        <v>2625</v>
      </c>
      <c r="BNH1" t="s">
        <v>2626</v>
      </c>
      <c r="BNI1" t="s">
        <v>2627</v>
      </c>
      <c r="BNJ1" t="s">
        <v>2628</v>
      </c>
      <c r="BNK1" t="s">
        <v>2629</v>
      </c>
      <c r="BNL1" t="s">
        <v>2630</v>
      </c>
      <c r="BNM1" t="s">
        <v>2631</v>
      </c>
      <c r="BNN1" t="s">
        <v>2632</v>
      </c>
      <c r="BNO1" t="s">
        <v>2633</v>
      </c>
      <c r="BNP1" t="s">
        <v>2634</v>
      </c>
      <c r="BNQ1" t="s">
        <v>2635</v>
      </c>
      <c r="BNR1" t="s">
        <v>2636</v>
      </c>
      <c r="BNS1" t="s">
        <v>2637</v>
      </c>
      <c r="BNT1" t="s">
        <v>2638</v>
      </c>
      <c r="BNU1" t="s">
        <v>2639</v>
      </c>
      <c r="BNV1" t="s">
        <v>2640</v>
      </c>
      <c r="BNW1" t="s">
        <v>2641</v>
      </c>
      <c r="BNX1" t="s">
        <v>2642</v>
      </c>
      <c r="BNY1" t="s">
        <v>2643</v>
      </c>
      <c r="BNZ1" t="s">
        <v>2644</v>
      </c>
      <c r="BOA1" t="s">
        <v>2645</v>
      </c>
      <c r="BOB1" t="s">
        <v>2646</v>
      </c>
      <c r="BOC1" t="s">
        <v>2647</v>
      </c>
      <c r="BOD1" t="s">
        <v>2648</v>
      </c>
      <c r="BOE1" t="s">
        <v>2649</v>
      </c>
      <c r="BOF1" t="s">
        <v>2650</v>
      </c>
      <c r="BOG1" t="s">
        <v>2651</v>
      </c>
      <c r="BOH1" t="s">
        <v>2652</v>
      </c>
      <c r="BOI1" t="s">
        <v>2653</v>
      </c>
      <c r="BOJ1" t="s">
        <v>2654</v>
      </c>
      <c r="BOK1" t="s">
        <v>2655</v>
      </c>
      <c r="BOL1" t="s">
        <v>2656</v>
      </c>
      <c r="BOM1" t="s">
        <v>2657</v>
      </c>
      <c r="BON1" t="s">
        <v>2658</v>
      </c>
      <c r="BOO1" t="s">
        <v>2659</v>
      </c>
      <c r="BOP1" t="s">
        <v>2660</v>
      </c>
      <c r="BOQ1" t="s">
        <v>2661</v>
      </c>
      <c r="BOR1" t="s">
        <v>2662</v>
      </c>
      <c r="BOS1" t="s">
        <v>2663</v>
      </c>
      <c r="BOT1" t="s">
        <v>2664</v>
      </c>
      <c r="BOU1" t="s">
        <v>2665</v>
      </c>
      <c r="BOV1" t="s">
        <v>2666</v>
      </c>
      <c r="BOW1" t="s">
        <v>2667</v>
      </c>
      <c r="BOX1" t="s">
        <v>2668</v>
      </c>
      <c r="BOY1" t="s">
        <v>2669</v>
      </c>
      <c r="BOZ1" t="s">
        <v>2670</v>
      </c>
      <c r="BPA1" t="s">
        <v>2671</v>
      </c>
      <c r="BPB1" t="s">
        <v>2672</v>
      </c>
      <c r="BPC1" t="s">
        <v>2673</v>
      </c>
      <c r="BPD1" t="s">
        <v>2674</v>
      </c>
      <c r="BPE1" t="s">
        <v>2675</v>
      </c>
      <c r="BPF1" t="s">
        <v>2676</v>
      </c>
      <c r="BPG1" t="s">
        <v>2677</v>
      </c>
      <c r="BPH1" t="s">
        <v>2678</v>
      </c>
      <c r="BPI1" t="s">
        <v>2679</v>
      </c>
      <c r="BPJ1" t="s">
        <v>2680</v>
      </c>
      <c r="BPK1" t="s">
        <v>2681</v>
      </c>
      <c r="BPL1" t="s">
        <v>2682</v>
      </c>
      <c r="BPM1" t="s">
        <v>2683</v>
      </c>
      <c r="BPN1" t="s">
        <v>2684</v>
      </c>
      <c r="BPO1" t="s">
        <v>2685</v>
      </c>
      <c r="BPP1" t="s">
        <v>2686</v>
      </c>
      <c r="BPQ1" t="s">
        <v>2687</v>
      </c>
      <c r="BPR1" t="s">
        <v>2688</v>
      </c>
      <c r="BPS1" t="s">
        <v>2689</v>
      </c>
      <c r="BPT1" t="s">
        <v>2690</v>
      </c>
      <c r="BPU1" t="s">
        <v>2691</v>
      </c>
      <c r="BPV1" t="s">
        <v>2692</v>
      </c>
      <c r="BPW1" t="s">
        <v>2693</v>
      </c>
      <c r="BPX1" t="s">
        <v>2694</v>
      </c>
      <c r="BPY1" t="s">
        <v>2695</v>
      </c>
      <c r="BPZ1" t="s">
        <v>2696</v>
      </c>
      <c r="BQA1" t="s">
        <v>2697</v>
      </c>
      <c r="BQB1" t="s">
        <v>2698</v>
      </c>
      <c r="BQC1" t="s">
        <v>2699</v>
      </c>
      <c r="BQD1" t="s">
        <v>2700</v>
      </c>
      <c r="BQE1" t="s">
        <v>2701</v>
      </c>
      <c r="BQF1" t="s">
        <v>2702</v>
      </c>
      <c r="BQG1" t="s">
        <v>2703</v>
      </c>
      <c r="BQH1" t="s">
        <v>2704</v>
      </c>
      <c r="BQI1" t="s">
        <v>2705</v>
      </c>
      <c r="BQJ1" t="s">
        <v>2706</v>
      </c>
      <c r="BQK1" t="s">
        <v>2707</v>
      </c>
      <c r="BQL1" t="s">
        <v>2708</v>
      </c>
      <c r="BQM1" t="s">
        <v>2709</v>
      </c>
      <c r="BQN1" t="s">
        <v>2710</v>
      </c>
      <c r="BQO1" t="s">
        <v>2711</v>
      </c>
      <c r="BQP1" t="s">
        <v>2712</v>
      </c>
      <c r="BQQ1" t="s">
        <v>2713</v>
      </c>
      <c r="BQR1" t="s">
        <v>2714</v>
      </c>
      <c r="BQS1" t="s">
        <v>2715</v>
      </c>
      <c r="BQT1" t="s">
        <v>2716</v>
      </c>
      <c r="BQU1" t="s">
        <v>2717</v>
      </c>
      <c r="BQV1" t="s">
        <v>2718</v>
      </c>
      <c r="BQW1" t="s">
        <v>2719</v>
      </c>
      <c r="BQX1" t="s">
        <v>2720</v>
      </c>
      <c r="BQY1" t="s">
        <v>2721</v>
      </c>
      <c r="BQZ1" t="s">
        <v>2722</v>
      </c>
      <c r="BRA1" t="s">
        <v>2723</v>
      </c>
      <c r="BRB1" t="s">
        <v>2724</v>
      </c>
      <c r="BRC1" t="s">
        <v>2725</v>
      </c>
      <c r="BRD1" t="s">
        <v>2726</v>
      </c>
      <c r="BRE1" t="s">
        <v>2727</v>
      </c>
      <c r="BRF1" t="s">
        <v>2728</v>
      </c>
      <c r="BRG1" t="s">
        <v>2729</v>
      </c>
      <c r="BRH1" t="s">
        <v>2730</v>
      </c>
      <c r="BRI1" t="s">
        <v>2731</v>
      </c>
      <c r="BRJ1" t="s">
        <v>2732</v>
      </c>
      <c r="BRK1" t="s">
        <v>2733</v>
      </c>
      <c r="BRL1" t="s">
        <v>2734</v>
      </c>
      <c r="BRM1" t="s">
        <v>2735</v>
      </c>
      <c r="BRN1" t="s">
        <v>2736</v>
      </c>
      <c r="BRO1" t="s">
        <v>2737</v>
      </c>
      <c r="BRP1" t="s">
        <v>2738</v>
      </c>
      <c r="BRQ1" t="s">
        <v>2739</v>
      </c>
      <c r="BRR1" t="s">
        <v>2740</v>
      </c>
      <c r="BRS1" t="s">
        <v>2741</v>
      </c>
      <c r="BRT1" t="s">
        <v>2742</v>
      </c>
      <c r="BRU1" t="s">
        <v>2743</v>
      </c>
      <c r="BRV1" t="s">
        <v>2744</v>
      </c>
      <c r="BRW1" t="s">
        <v>2745</v>
      </c>
      <c r="BRX1" t="s">
        <v>2746</v>
      </c>
      <c r="BRY1" t="s">
        <v>2747</v>
      </c>
      <c r="BRZ1" t="s">
        <v>2748</v>
      </c>
      <c r="BSA1" t="s">
        <v>2749</v>
      </c>
      <c r="BSB1" t="s">
        <v>2750</v>
      </c>
      <c r="BSC1" t="s">
        <v>2751</v>
      </c>
      <c r="BSD1" t="s">
        <v>2752</v>
      </c>
      <c r="BSE1" t="s">
        <v>2753</v>
      </c>
      <c r="BSF1" t="s">
        <v>2754</v>
      </c>
      <c r="BSG1" t="s">
        <v>2755</v>
      </c>
      <c r="BSH1" t="s">
        <v>2756</v>
      </c>
      <c r="BSI1" t="s">
        <v>2757</v>
      </c>
      <c r="BSJ1" t="s">
        <v>2758</v>
      </c>
      <c r="BSK1" t="s">
        <v>2759</v>
      </c>
      <c r="BSL1" t="s">
        <v>2760</v>
      </c>
      <c r="BSM1" t="s">
        <v>2761</v>
      </c>
      <c r="BSN1" t="s">
        <v>2762</v>
      </c>
      <c r="BSO1" t="s">
        <v>2763</v>
      </c>
      <c r="BSP1" t="s">
        <v>2764</v>
      </c>
      <c r="BSQ1" t="s">
        <v>2765</v>
      </c>
      <c r="BSR1" t="s">
        <v>2766</v>
      </c>
      <c r="BSS1" t="s">
        <v>2767</v>
      </c>
      <c r="BST1" t="s">
        <v>2768</v>
      </c>
      <c r="BSU1" t="s">
        <v>2769</v>
      </c>
      <c r="BSV1" t="s">
        <v>2770</v>
      </c>
      <c r="BSW1" t="s">
        <v>2771</v>
      </c>
      <c r="BSX1" t="s">
        <v>2772</v>
      </c>
      <c r="BSY1" t="s">
        <v>2773</v>
      </c>
      <c r="BSZ1" t="s">
        <v>2774</v>
      </c>
      <c r="BTA1" t="s">
        <v>2775</v>
      </c>
      <c r="BTB1" t="s">
        <v>2776</v>
      </c>
      <c r="BTC1" t="s">
        <v>2777</v>
      </c>
      <c r="BTD1" t="s">
        <v>2778</v>
      </c>
      <c r="BTE1" t="s">
        <v>2779</v>
      </c>
      <c r="BTF1" t="s">
        <v>2780</v>
      </c>
      <c r="BTG1" t="s">
        <v>2781</v>
      </c>
      <c r="BTH1" t="s">
        <v>2782</v>
      </c>
      <c r="BTI1" t="s">
        <v>2783</v>
      </c>
      <c r="BTJ1" t="s">
        <v>2784</v>
      </c>
      <c r="BTK1" t="s">
        <v>2785</v>
      </c>
      <c r="BTL1" t="s">
        <v>2786</v>
      </c>
      <c r="BTM1" t="s">
        <v>2787</v>
      </c>
      <c r="BTN1" t="s">
        <v>2788</v>
      </c>
      <c r="BTO1" t="s">
        <v>2789</v>
      </c>
      <c r="BTP1" t="s">
        <v>2790</v>
      </c>
      <c r="BTQ1" t="s">
        <v>2791</v>
      </c>
      <c r="BTR1" t="s">
        <v>2792</v>
      </c>
      <c r="BTS1" t="s">
        <v>2793</v>
      </c>
      <c r="BTT1" t="s">
        <v>2794</v>
      </c>
      <c r="BTU1" t="s">
        <v>2795</v>
      </c>
      <c r="BTV1" t="s">
        <v>2796</v>
      </c>
      <c r="BTW1" t="s">
        <v>2797</v>
      </c>
      <c r="BTX1" t="s">
        <v>2798</v>
      </c>
      <c r="BTY1" t="s">
        <v>2799</v>
      </c>
      <c r="BTZ1" t="s">
        <v>2800</v>
      </c>
      <c r="BUA1" t="s">
        <v>2801</v>
      </c>
      <c r="BUB1" t="s">
        <v>2802</v>
      </c>
      <c r="BUC1" t="s">
        <v>2803</v>
      </c>
      <c r="BUD1" t="s">
        <v>2804</v>
      </c>
      <c r="BUE1" t="s">
        <v>2805</v>
      </c>
      <c r="BUF1" t="s">
        <v>2806</v>
      </c>
      <c r="BUG1" t="s">
        <v>2807</v>
      </c>
      <c r="BUH1" t="s">
        <v>2808</v>
      </c>
      <c r="BUI1" t="s">
        <v>2809</v>
      </c>
      <c r="BUJ1" t="s">
        <v>2810</v>
      </c>
      <c r="BUK1" t="s">
        <v>2811</v>
      </c>
      <c r="BUL1" t="s">
        <v>2812</v>
      </c>
      <c r="BUM1" t="s">
        <v>2813</v>
      </c>
      <c r="BUN1" t="s">
        <v>2814</v>
      </c>
      <c r="BUO1" t="s">
        <v>2815</v>
      </c>
      <c r="BUP1" t="s">
        <v>2816</v>
      </c>
      <c r="BUQ1" t="s">
        <v>2817</v>
      </c>
      <c r="BUR1" t="s">
        <v>2818</v>
      </c>
      <c r="BUS1" t="s">
        <v>2819</v>
      </c>
      <c r="BUT1" t="s">
        <v>2820</v>
      </c>
      <c r="BUU1" t="s">
        <v>2821</v>
      </c>
      <c r="BUV1" t="s">
        <v>2822</v>
      </c>
      <c r="BUW1" t="s">
        <v>2823</v>
      </c>
      <c r="BUX1" t="s">
        <v>2824</v>
      </c>
      <c r="BUY1" t="s">
        <v>2825</v>
      </c>
      <c r="BUZ1" t="s">
        <v>2826</v>
      </c>
      <c r="BVA1" t="s">
        <v>2827</v>
      </c>
      <c r="BVB1" t="s">
        <v>2828</v>
      </c>
      <c r="BVC1" t="s">
        <v>2829</v>
      </c>
      <c r="BVD1" t="s">
        <v>2830</v>
      </c>
      <c r="BVE1" t="s">
        <v>2831</v>
      </c>
      <c r="BVF1" t="s">
        <v>2832</v>
      </c>
      <c r="BVG1" t="s">
        <v>2833</v>
      </c>
      <c r="BVH1" t="s">
        <v>2834</v>
      </c>
      <c r="BVI1" t="s">
        <v>2835</v>
      </c>
      <c r="BVJ1" t="s">
        <v>2836</v>
      </c>
      <c r="BVK1" t="s">
        <v>2837</v>
      </c>
      <c r="BVL1" t="s">
        <v>2838</v>
      </c>
      <c r="BVM1" t="s">
        <v>2839</v>
      </c>
      <c r="BVN1" t="s">
        <v>2840</v>
      </c>
      <c r="BVO1" t="s">
        <v>2841</v>
      </c>
      <c r="BVP1" t="s">
        <v>2842</v>
      </c>
      <c r="BVQ1" t="s">
        <v>2843</v>
      </c>
      <c r="BVR1" t="s">
        <v>2844</v>
      </c>
      <c r="BVS1" t="s">
        <v>2845</v>
      </c>
      <c r="BVT1" t="s">
        <v>2846</v>
      </c>
      <c r="BVU1" t="s">
        <v>2847</v>
      </c>
      <c r="BVV1" t="s">
        <v>2848</v>
      </c>
      <c r="BVW1" t="s">
        <v>2849</v>
      </c>
      <c r="BVX1" t="s">
        <v>2850</v>
      </c>
      <c r="BVY1" t="s">
        <v>2851</v>
      </c>
      <c r="BVZ1" t="s">
        <v>2852</v>
      </c>
      <c r="BWA1" t="s">
        <v>2853</v>
      </c>
      <c r="BWB1" t="s">
        <v>2854</v>
      </c>
      <c r="BWC1" t="s">
        <v>2855</v>
      </c>
      <c r="BWD1" t="s">
        <v>2856</v>
      </c>
      <c r="BWE1" t="s">
        <v>2857</v>
      </c>
      <c r="BWF1" t="s">
        <v>2858</v>
      </c>
      <c r="BWG1" t="s">
        <v>2859</v>
      </c>
      <c r="BWH1" t="s">
        <v>2860</v>
      </c>
      <c r="BWI1" t="s">
        <v>2861</v>
      </c>
      <c r="BWJ1" t="s">
        <v>2862</v>
      </c>
      <c r="BWK1" t="s">
        <v>2863</v>
      </c>
      <c r="BWL1" t="s">
        <v>2864</v>
      </c>
      <c r="BWM1" t="s">
        <v>2865</v>
      </c>
      <c r="BWN1" t="s">
        <v>2866</v>
      </c>
      <c r="BWO1" t="s">
        <v>2867</v>
      </c>
      <c r="BWP1" t="s">
        <v>2868</v>
      </c>
      <c r="BWQ1" t="s">
        <v>2869</v>
      </c>
      <c r="BWR1" t="s">
        <v>2870</v>
      </c>
      <c r="BWS1" t="s">
        <v>2871</v>
      </c>
      <c r="BWT1" t="s">
        <v>2872</v>
      </c>
      <c r="BWU1" t="s">
        <v>2873</v>
      </c>
      <c r="BWV1" t="s">
        <v>2874</v>
      </c>
      <c r="BWW1" t="s">
        <v>2875</v>
      </c>
      <c r="BWX1" t="s">
        <v>2876</v>
      </c>
      <c r="BWY1" t="s">
        <v>2877</v>
      </c>
      <c r="BWZ1" t="s">
        <v>2878</v>
      </c>
      <c r="BXA1" t="s">
        <v>2879</v>
      </c>
      <c r="BXB1" t="s">
        <v>2880</v>
      </c>
      <c r="BXC1" t="s">
        <v>2881</v>
      </c>
      <c r="BXD1" t="s">
        <v>2882</v>
      </c>
      <c r="BXE1" t="s">
        <v>2883</v>
      </c>
      <c r="BXF1" t="s">
        <v>2884</v>
      </c>
      <c r="BXG1" t="s">
        <v>2885</v>
      </c>
      <c r="BXH1" t="s">
        <v>2886</v>
      </c>
      <c r="BXI1" t="s">
        <v>2887</v>
      </c>
      <c r="BXJ1" t="s">
        <v>2888</v>
      </c>
      <c r="BXK1" t="s">
        <v>2889</v>
      </c>
      <c r="BXL1" t="s">
        <v>2890</v>
      </c>
      <c r="BXM1" t="s">
        <v>2891</v>
      </c>
      <c r="BXN1" t="s">
        <v>2892</v>
      </c>
      <c r="BXO1" t="s">
        <v>2893</v>
      </c>
      <c r="BXP1" t="s">
        <v>2894</v>
      </c>
      <c r="BXQ1" t="s">
        <v>2895</v>
      </c>
      <c r="BXR1" t="s">
        <v>2896</v>
      </c>
      <c r="BXS1" t="s">
        <v>2897</v>
      </c>
      <c r="BXT1" t="s">
        <v>2898</v>
      </c>
      <c r="BXU1" t="s">
        <v>2899</v>
      </c>
      <c r="BXV1" t="s">
        <v>2900</v>
      </c>
      <c r="BXW1" t="s">
        <v>2901</v>
      </c>
      <c r="BXX1" t="s">
        <v>2902</v>
      </c>
      <c r="BXY1" t="s">
        <v>2903</v>
      </c>
      <c r="BXZ1" t="s">
        <v>2904</v>
      </c>
      <c r="BYA1" t="s">
        <v>2905</v>
      </c>
      <c r="BYB1" t="s">
        <v>2906</v>
      </c>
      <c r="BYC1" t="s">
        <v>2907</v>
      </c>
      <c r="BYD1" t="s">
        <v>2908</v>
      </c>
      <c r="BYE1" t="s">
        <v>2909</v>
      </c>
      <c r="BYF1" t="s">
        <v>2910</v>
      </c>
      <c r="BYG1" t="s">
        <v>2911</v>
      </c>
      <c r="BYH1" t="s">
        <v>2912</v>
      </c>
      <c r="BYI1" t="s">
        <v>2913</v>
      </c>
      <c r="BYJ1" t="s">
        <v>2914</v>
      </c>
      <c r="BYK1" t="s">
        <v>2915</v>
      </c>
      <c r="BYL1" t="s">
        <v>2916</v>
      </c>
      <c r="BYM1" t="s">
        <v>2917</v>
      </c>
      <c r="BYN1" t="s">
        <v>2918</v>
      </c>
      <c r="BYO1" t="s">
        <v>2919</v>
      </c>
      <c r="BYP1" t="s">
        <v>2920</v>
      </c>
      <c r="BYQ1" t="s">
        <v>2921</v>
      </c>
      <c r="BYR1" t="s">
        <v>2922</v>
      </c>
      <c r="BYS1" t="s">
        <v>2923</v>
      </c>
      <c r="BYT1" t="s">
        <v>2924</v>
      </c>
      <c r="BYU1" t="s">
        <v>2925</v>
      </c>
      <c r="BYV1" t="s">
        <v>2926</v>
      </c>
      <c r="BYW1" t="s">
        <v>2927</v>
      </c>
      <c r="BYX1" t="s">
        <v>2928</v>
      </c>
      <c r="BYY1" t="s">
        <v>2929</v>
      </c>
      <c r="BYZ1" t="s">
        <v>2930</v>
      </c>
      <c r="BZA1" t="s">
        <v>2931</v>
      </c>
      <c r="BZB1" t="s">
        <v>2932</v>
      </c>
      <c r="BZC1" t="s">
        <v>2933</v>
      </c>
      <c r="BZD1" t="s">
        <v>2934</v>
      </c>
      <c r="BZE1" t="s">
        <v>2935</v>
      </c>
      <c r="BZF1" t="s">
        <v>2936</v>
      </c>
      <c r="BZG1" t="s">
        <v>2937</v>
      </c>
      <c r="BZH1" t="s">
        <v>2938</v>
      </c>
      <c r="BZI1" t="s">
        <v>2939</v>
      </c>
      <c r="BZJ1" t="s">
        <v>2940</v>
      </c>
      <c r="BZK1" t="s">
        <v>2941</v>
      </c>
      <c r="BZL1" t="s">
        <v>2942</v>
      </c>
      <c r="BZM1" t="s">
        <v>2943</v>
      </c>
      <c r="BZN1" t="s">
        <v>2944</v>
      </c>
      <c r="BZO1" t="s">
        <v>2945</v>
      </c>
      <c r="BZP1" t="s">
        <v>2946</v>
      </c>
      <c r="BZQ1" t="s">
        <v>2947</v>
      </c>
      <c r="BZR1" t="s">
        <v>2948</v>
      </c>
      <c r="BZS1" t="s">
        <v>2949</v>
      </c>
      <c r="BZT1" t="s">
        <v>2950</v>
      </c>
      <c r="BZU1" t="s">
        <v>2951</v>
      </c>
      <c r="BZV1" t="s">
        <v>2952</v>
      </c>
      <c r="BZW1" t="s">
        <v>2953</v>
      </c>
      <c r="BZX1" t="s">
        <v>2954</v>
      </c>
      <c r="BZY1" t="s">
        <v>2955</v>
      </c>
      <c r="BZZ1" t="s">
        <v>2956</v>
      </c>
      <c r="CAA1" t="s">
        <v>2957</v>
      </c>
      <c r="CAB1" t="s">
        <v>2958</v>
      </c>
      <c r="CAC1" t="s">
        <v>2959</v>
      </c>
      <c r="CAD1" t="s">
        <v>2960</v>
      </c>
      <c r="CAE1" t="s">
        <v>2961</v>
      </c>
      <c r="CAF1" t="s">
        <v>2962</v>
      </c>
      <c r="CAG1" t="s">
        <v>2963</v>
      </c>
      <c r="CAH1" t="s">
        <v>2964</v>
      </c>
      <c r="CAI1" t="s">
        <v>2965</v>
      </c>
      <c r="CAJ1" t="s">
        <v>2966</v>
      </c>
      <c r="CAK1" t="s">
        <v>2967</v>
      </c>
      <c r="CAL1" t="s">
        <v>2968</v>
      </c>
      <c r="CAM1" t="s">
        <v>2969</v>
      </c>
      <c r="CAN1" t="s">
        <v>2970</v>
      </c>
      <c r="CAO1" t="s">
        <v>2971</v>
      </c>
      <c r="CAP1" t="s">
        <v>2972</v>
      </c>
      <c r="CAQ1" t="s">
        <v>2973</v>
      </c>
      <c r="CAR1" t="s">
        <v>2974</v>
      </c>
      <c r="CAS1" t="s">
        <v>2975</v>
      </c>
      <c r="CAT1" t="s">
        <v>2976</v>
      </c>
      <c r="CAU1" t="s">
        <v>2977</v>
      </c>
      <c r="CAV1" t="s">
        <v>2978</v>
      </c>
      <c r="CAW1" t="s">
        <v>2979</v>
      </c>
      <c r="CAX1" t="s">
        <v>2980</v>
      </c>
      <c r="CAY1" t="s">
        <v>2981</v>
      </c>
      <c r="CAZ1" t="s">
        <v>2982</v>
      </c>
      <c r="CBA1" t="s">
        <v>2983</v>
      </c>
      <c r="CBB1" t="s">
        <v>2984</v>
      </c>
      <c r="CBC1" t="s">
        <v>2985</v>
      </c>
      <c r="CBD1" t="s">
        <v>2986</v>
      </c>
      <c r="CBE1" t="s">
        <v>2987</v>
      </c>
      <c r="CBF1" t="s">
        <v>2988</v>
      </c>
      <c r="CBG1" t="s">
        <v>2989</v>
      </c>
      <c r="CBH1" t="s">
        <v>2990</v>
      </c>
      <c r="CBI1" t="s">
        <v>2991</v>
      </c>
      <c r="CBJ1" t="s">
        <v>2992</v>
      </c>
      <c r="CBK1" t="s">
        <v>2993</v>
      </c>
      <c r="CBL1" t="s">
        <v>2994</v>
      </c>
      <c r="CBM1" t="s">
        <v>2995</v>
      </c>
      <c r="CBN1" t="s">
        <v>2996</v>
      </c>
      <c r="CBO1" t="s">
        <v>2997</v>
      </c>
      <c r="CBP1" t="s">
        <v>2998</v>
      </c>
      <c r="CBQ1" t="s">
        <v>2999</v>
      </c>
      <c r="CBR1" t="s">
        <v>3000</v>
      </c>
      <c r="CBS1" t="s">
        <v>3001</v>
      </c>
      <c r="CBT1" t="s">
        <v>3002</v>
      </c>
      <c r="CBU1" t="s">
        <v>3003</v>
      </c>
      <c r="CBV1" t="s">
        <v>3004</v>
      </c>
      <c r="CBW1" t="s">
        <v>3005</v>
      </c>
      <c r="CBX1" t="s">
        <v>3006</v>
      </c>
      <c r="CBY1" t="s">
        <v>3007</v>
      </c>
      <c r="CBZ1" t="s">
        <v>3008</v>
      </c>
      <c r="CCA1" t="s">
        <v>3009</v>
      </c>
      <c r="CCB1" t="s">
        <v>3010</v>
      </c>
      <c r="CCC1" t="s">
        <v>3011</v>
      </c>
      <c r="CCD1" t="s">
        <v>3012</v>
      </c>
      <c r="CCE1" t="s">
        <v>3013</v>
      </c>
      <c r="CCF1" t="s">
        <v>3014</v>
      </c>
      <c r="CCG1" t="s">
        <v>3015</v>
      </c>
      <c r="CCH1" t="s">
        <v>3016</v>
      </c>
      <c r="CCI1" t="s">
        <v>3017</v>
      </c>
      <c r="CCJ1" t="s">
        <v>3018</v>
      </c>
      <c r="CCK1" t="s">
        <v>3019</v>
      </c>
      <c r="CCL1" t="s">
        <v>3020</v>
      </c>
      <c r="CCM1" t="s">
        <v>3021</v>
      </c>
      <c r="CCN1" t="s">
        <v>3022</v>
      </c>
      <c r="CCO1" t="s">
        <v>3023</v>
      </c>
      <c r="CCP1" t="s">
        <v>3024</v>
      </c>
      <c r="CCQ1" t="s">
        <v>3025</v>
      </c>
      <c r="CCR1" t="s">
        <v>3026</v>
      </c>
      <c r="CCS1" t="s">
        <v>3027</v>
      </c>
      <c r="CCT1" t="s">
        <v>3028</v>
      </c>
      <c r="CCU1" t="s">
        <v>3029</v>
      </c>
      <c r="CCV1" t="s">
        <v>3030</v>
      </c>
      <c r="CCW1" t="s">
        <v>3031</v>
      </c>
      <c r="CCX1" t="s">
        <v>3032</v>
      </c>
      <c r="CCY1" t="s">
        <v>3033</v>
      </c>
      <c r="CCZ1" t="s">
        <v>3034</v>
      </c>
      <c r="CDA1" t="s">
        <v>3035</v>
      </c>
      <c r="CDB1" t="s">
        <v>3036</v>
      </c>
      <c r="CDC1" t="s">
        <v>3037</v>
      </c>
      <c r="CDD1" t="s">
        <v>3038</v>
      </c>
      <c r="CDE1" t="s">
        <v>3039</v>
      </c>
      <c r="CDF1" t="s">
        <v>3040</v>
      </c>
      <c r="CDG1" t="s">
        <v>3041</v>
      </c>
      <c r="CDH1" t="s">
        <v>3042</v>
      </c>
      <c r="CDI1" t="s">
        <v>3043</v>
      </c>
      <c r="CDJ1" t="s">
        <v>3044</v>
      </c>
      <c r="CDK1" t="s">
        <v>3045</v>
      </c>
      <c r="CDL1" t="s">
        <v>3046</v>
      </c>
      <c r="CDM1" t="s">
        <v>3047</v>
      </c>
      <c r="CDN1" t="s">
        <v>3048</v>
      </c>
      <c r="CDO1" t="s">
        <v>3049</v>
      </c>
      <c r="CDP1" t="s">
        <v>3050</v>
      </c>
      <c r="CDQ1" t="s">
        <v>3051</v>
      </c>
      <c r="CDR1" t="s">
        <v>3052</v>
      </c>
      <c r="CDS1" t="s">
        <v>3053</v>
      </c>
      <c r="CDT1" t="s">
        <v>3054</v>
      </c>
      <c r="CDU1" t="s">
        <v>3055</v>
      </c>
      <c r="CDV1" t="s">
        <v>3056</v>
      </c>
      <c r="CDW1" t="s">
        <v>3057</v>
      </c>
      <c r="CDX1" t="s">
        <v>3058</v>
      </c>
      <c r="CDY1" t="s">
        <v>3059</v>
      </c>
      <c r="CDZ1" t="s">
        <v>3060</v>
      </c>
      <c r="CEA1" t="s">
        <v>3061</v>
      </c>
      <c r="CEB1" t="s">
        <v>3062</v>
      </c>
      <c r="CEC1" t="s">
        <v>3063</v>
      </c>
      <c r="CED1" t="s">
        <v>3064</v>
      </c>
      <c r="CEE1" t="s">
        <v>3065</v>
      </c>
      <c r="CEF1" t="s">
        <v>3066</v>
      </c>
      <c r="CEG1" t="s">
        <v>3067</v>
      </c>
      <c r="CEH1" t="s">
        <v>3068</v>
      </c>
      <c r="CEI1" t="s">
        <v>3069</v>
      </c>
      <c r="CEJ1" t="s">
        <v>3070</v>
      </c>
      <c r="CEK1" t="s">
        <v>3071</v>
      </c>
      <c r="CEL1" t="s">
        <v>3072</v>
      </c>
      <c r="CEM1" t="s">
        <v>3073</v>
      </c>
      <c r="CEN1" t="s">
        <v>3074</v>
      </c>
      <c r="CEO1" t="s">
        <v>3075</v>
      </c>
      <c r="CEP1" t="s">
        <v>3076</v>
      </c>
      <c r="CEQ1" t="s">
        <v>3077</v>
      </c>
      <c r="CER1" t="s">
        <v>3078</v>
      </c>
      <c r="CES1" t="s">
        <v>3079</v>
      </c>
      <c r="CET1" t="s">
        <v>3080</v>
      </c>
      <c r="CEU1" t="s">
        <v>3081</v>
      </c>
      <c r="CEV1" t="s">
        <v>3082</v>
      </c>
      <c r="CEW1" t="s">
        <v>3083</v>
      </c>
      <c r="CEX1" t="s">
        <v>3084</v>
      </c>
      <c r="CEY1" t="s">
        <v>3085</v>
      </c>
      <c r="CEZ1" t="s">
        <v>3086</v>
      </c>
      <c r="CFA1" t="s">
        <v>3087</v>
      </c>
      <c r="CFB1" t="s">
        <v>3088</v>
      </c>
      <c r="CFC1" t="s">
        <v>3089</v>
      </c>
      <c r="CFD1" t="s">
        <v>3090</v>
      </c>
      <c r="CFE1" t="s">
        <v>3091</v>
      </c>
      <c r="CFF1" t="s">
        <v>3092</v>
      </c>
      <c r="CFG1" t="s">
        <v>3093</v>
      </c>
      <c r="CFH1" t="s">
        <v>3094</v>
      </c>
      <c r="CFI1" t="s">
        <v>3095</v>
      </c>
      <c r="CFJ1" t="s">
        <v>3096</v>
      </c>
      <c r="CFK1" t="s">
        <v>3097</v>
      </c>
      <c r="CFL1" t="s">
        <v>3098</v>
      </c>
      <c r="CFM1" t="s">
        <v>3099</v>
      </c>
      <c r="CFN1" t="s">
        <v>3100</v>
      </c>
      <c r="CFO1" t="s">
        <v>3101</v>
      </c>
      <c r="CFP1" t="s">
        <v>3102</v>
      </c>
      <c r="CFQ1" t="s">
        <v>3103</v>
      </c>
      <c r="CFR1" t="s">
        <v>3104</v>
      </c>
      <c r="CFS1" t="s">
        <v>3105</v>
      </c>
      <c r="CFT1" t="s">
        <v>3106</v>
      </c>
      <c r="CFU1" t="s">
        <v>3107</v>
      </c>
      <c r="CFV1" t="s">
        <v>3108</v>
      </c>
      <c r="CFW1" t="s">
        <v>3109</v>
      </c>
      <c r="CFX1" t="s">
        <v>3110</v>
      </c>
      <c r="CFY1" t="s">
        <v>3111</v>
      </c>
      <c r="CFZ1" t="s">
        <v>3112</v>
      </c>
      <c r="CGA1" t="s">
        <v>3113</v>
      </c>
      <c r="CGB1" t="s">
        <v>3114</v>
      </c>
      <c r="CGC1" t="s">
        <v>3115</v>
      </c>
      <c r="CGD1" t="s">
        <v>3116</v>
      </c>
      <c r="CGE1" t="s">
        <v>3117</v>
      </c>
      <c r="CGF1" t="s">
        <v>3118</v>
      </c>
      <c r="CGG1" t="s">
        <v>3119</v>
      </c>
      <c r="CGH1" t="s">
        <v>3120</v>
      </c>
      <c r="CGI1" t="s">
        <v>3121</v>
      </c>
      <c r="CGJ1" t="s">
        <v>3122</v>
      </c>
      <c r="CGK1" t="s">
        <v>3123</v>
      </c>
      <c r="CGL1" t="s">
        <v>3124</v>
      </c>
      <c r="CGM1" t="s">
        <v>3125</v>
      </c>
      <c r="CGN1" t="s">
        <v>3126</v>
      </c>
      <c r="CGO1" t="s">
        <v>3127</v>
      </c>
      <c r="CGP1" t="s">
        <v>3128</v>
      </c>
      <c r="CGQ1" t="s">
        <v>3129</v>
      </c>
      <c r="CGR1" t="s">
        <v>3130</v>
      </c>
      <c r="CGS1" t="s">
        <v>3131</v>
      </c>
      <c r="CGT1" t="s">
        <v>3132</v>
      </c>
      <c r="CGU1" t="s">
        <v>3133</v>
      </c>
      <c r="CGV1" t="s">
        <v>3134</v>
      </c>
      <c r="CGW1" t="s">
        <v>3135</v>
      </c>
      <c r="CGX1" t="s">
        <v>3136</v>
      </c>
      <c r="CGY1" t="s">
        <v>3137</v>
      </c>
      <c r="CGZ1" t="s">
        <v>3138</v>
      </c>
      <c r="CHA1" t="s">
        <v>3139</v>
      </c>
      <c r="CHB1" t="s">
        <v>3140</v>
      </c>
      <c r="CHC1" t="s">
        <v>3141</v>
      </c>
      <c r="CHD1" t="s">
        <v>3142</v>
      </c>
      <c r="CHE1" t="s">
        <v>3143</v>
      </c>
      <c r="CHF1" t="s">
        <v>3144</v>
      </c>
      <c r="CHG1" t="s">
        <v>3145</v>
      </c>
      <c r="CHH1" t="s">
        <v>3146</v>
      </c>
      <c r="CHI1" t="s">
        <v>3147</v>
      </c>
      <c r="CHJ1" t="s">
        <v>3148</v>
      </c>
      <c r="CHK1" t="s">
        <v>3149</v>
      </c>
      <c r="CHL1" t="s">
        <v>3150</v>
      </c>
      <c r="CHM1" t="s">
        <v>3151</v>
      </c>
      <c r="CHN1" t="s">
        <v>3152</v>
      </c>
      <c r="CHO1" t="s">
        <v>3153</v>
      </c>
      <c r="CHP1" t="s">
        <v>3154</v>
      </c>
      <c r="CHQ1" t="s">
        <v>3155</v>
      </c>
      <c r="CHR1" t="s">
        <v>3156</v>
      </c>
      <c r="CHS1" t="s">
        <v>3157</v>
      </c>
      <c r="CHT1" t="s">
        <v>3158</v>
      </c>
      <c r="CHU1" t="s">
        <v>3159</v>
      </c>
      <c r="CHV1" t="s">
        <v>3160</v>
      </c>
      <c r="CHW1" t="s">
        <v>3161</v>
      </c>
      <c r="CHX1" t="s">
        <v>3162</v>
      </c>
      <c r="CHY1" t="s">
        <v>3163</v>
      </c>
      <c r="CHZ1" t="s">
        <v>3164</v>
      </c>
      <c r="CIA1" t="s">
        <v>3165</v>
      </c>
      <c r="CIB1" t="s">
        <v>3166</v>
      </c>
      <c r="CIC1" t="s">
        <v>3167</v>
      </c>
      <c r="CID1" t="s">
        <v>3168</v>
      </c>
      <c r="CIE1" t="s">
        <v>3169</v>
      </c>
      <c r="CIF1" t="s">
        <v>3170</v>
      </c>
      <c r="CIG1" t="s">
        <v>3171</v>
      </c>
      <c r="CIH1" t="s">
        <v>3172</v>
      </c>
      <c r="CII1" t="s">
        <v>3173</v>
      </c>
      <c r="CIJ1" t="s">
        <v>3174</v>
      </c>
      <c r="CIK1" t="s">
        <v>3175</v>
      </c>
      <c r="CIL1" t="s">
        <v>3176</v>
      </c>
      <c r="CIM1" t="s">
        <v>3177</v>
      </c>
      <c r="CIN1" t="s">
        <v>3178</v>
      </c>
      <c r="CIO1" t="s">
        <v>3179</v>
      </c>
      <c r="CIP1" t="s">
        <v>3180</v>
      </c>
      <c r="CIQ1" t="s">
        <v>3181</v>
      </c>
      <c r="CIR1" t="s">
        <v>3182</v>
      </c>
      <c r="CIS1" t="s">
        <v>3183</v>
      </c>
      <c r="CIT1" t="s">
        <v>3184</v>
      </c>
      <c r="CIU1" t="s">
        <v>3185</v>
      </c>
      <c r="CIV1" t="s">
        <v>3186</v>
      </c>
      <c r="CIW1" t="s">
        <v>3187</v>
      </c>
      <c r="CIX1" t="s">
        <v>3188</v>
      </c>
      <c r="CIY1" t="s">
        <v>3189</v>
      </c>
      <c r="CIZ1" t="s">
        <v>3190</v>
      </c>
      <c r="CJA1" t="s">
        <v>3191</v>
      </c>
      <c r="CJB1" t="s">
        <v>3192</v>
      </c>
      <c r="CJC1" t="s">
        <v>3193</v>
      </c>
      <c r="CJD1" t="s">
        <v>3194</v>
      </c>
      <c r="CJE1" t="s">
        <v>3195</v>
      </c>
      <c r="CJF1" t="s">
        <v>3196</v>
      </c>
      <c r="CJG1" t="s">
        <v>3197</v>
      </c>
      <c r="CJH1" t="s">
        <v>3198</v>
      </c>
      <c r="CJI1" t="s">
        <v>3199</v>
      </c>
      <c r="CJJ1" t="s">
        <v>3200</v>
      </c>
      <c r="CJK1" t="s">
        <v>3201</v>
      </c>
      <c r="CJL1" t="s">
        <v>3202</v>
      </c>
      <c r="CJM1" t="s">
        <v>3203</v>
      </c>
      <c r="CJN1" t="s">
        <v>3204</v>
      </c>
      <c r="CJO1" t="s">
        <v>3205</v>
      </c>
      <c r="CJP1" t="s">
        <v>3206</v>
      </c>
      <c r="CJQ1" t="s">
        <v>3207</v>
      </c>
      <c r="CJR1" t="s">
        <v>3208</v>
      </c>
      <c r="CJS1" t="s">
        <v>3209</v>
      </c>
      <c r="CJT1" t="s">
        <v>3210</v>
      </c>
      <c r="CJU1" t="s">
        <v>3211</v>
      </c>
      <c r="CJV1" t="s">
        <v>3212</v>
      </c>
      <c r="CJW1" t="s">
        <v>3213</v>
      </c>
      <c r="CJX1" t="s">
        <v>3214</v>
      </c>
      <c r="CJY1" t="s">
        <v>3215</v>
      </c>
      <c r="CJZ1" t="s">
        <v>3216</v>
      </c>
      <c r="CKA1" t="s">
        <v>3217</v>
      </c>
      <c r="CKB1" t="s">
        <v>3218</v>
      </c>
      <c r="CKC1" t="s">
        <v>3219</v>
      </c>
      <c r="CKD1" t="s">
        <v>3220</v>
      </c>
      <c r="CKE1" t="s">
        <v>3221</v>
      </c>
      <c r="CKF1" t="s">
        <v>3222</v>
      </c>
      <c r="CKG1" t="s">
        <v>3223</v>
      </c>
      <c r="CKH1" t="s">
        <v>3224</v>
      </c>
      <c r="CKI1" t="s">
        <v>3225</v>
      </c>
      <c r="CKJ1" t="s">
        <v>3226</v>
      </c>
      <c r="CKK1" t="s">
        <v>3227</v>
      </c>
      <c r="CKL1" t="s">
        <v>3228</v>
      </c>
      <c r="CKM1" t="s">
        <v>3229</v>
      </c>
      <c r="CKN1" t="s">
        <v>3230</v>
      </c>
      <c r="CKO1" t="s">
        <v>3231</v>
      </c>
      <c r="CKP1" t="s">
        <v>3232</v>
      </c>
      <c r="CKQ1" t="s">
        <v>3233</v>
      </c>
      <c r="CKR1" t="s">
        <v>3234</v>
      </c>
      <c r="CKS1" t="s">
        <v>3235</v>
      </c>
      <c r="CKT1" t="s">
        <v>3236</v>
      </c>
      <c r="CKU1" t="s">
        <v>3237</v>
      </c>
      <c r="CKV1" t="s">
        <v>3238</v>
      </c>
      <c r="CKW1" t="s">
        <v>3239</v>
      </c>
      <c r="CKX1" t="s">
        <v>3240</v>
      </c>
      <c r="CKY1" t="s">
        <v>3241</v>
      </c>
      <c r="CKZ1" t="s">
        <v>3242</v>
      </c>
      <c r="CLA1" t="s">
        <v>3243</v>
      </c>
      <c r="CLB1" t="s">
        <v>3244</v>
      </c>
      <c r="CLC1" t="s">
        <v>3245</v>
      </c>
      <c r="CLD1" t="s">
        <v>3246</v>
      </c>
      <c r="CLE1" t="s">
        <v>3247</v>
      </c>
      <c r="CLF1" t="s">
        <v>3248</v>
      </c>
      <c r="CLG1" t="s">
        <v>3249</v>
      </c>
      <c r="CLH1" t="s">
        <v>3250</v>
      </c>
      <c r="CLI1" t="s">
        <v>3251</v>
      </c>
      <c r="CLJ1" t="s">
        <v>3252</v>
      </c>
      <c r="CLK1" t="s">
        <v>3253</v>
      </c>
      <c r="CLL1" t="s">
        <v>3254</v>
      </c>
      <c r="CLM1" t="s">
        <v>3255</v>
      </c>
      <c r="CLN1" t="s">
        <v>3256</v>
      </c>
      <c r="CLO1" t="s">
        <v>3257</v>
      </c>
      <c r="CLP1" t="s">
        <v>3258</v>
      </c>
      <c r="CLQ1" t="s">
        <v>3259</v>
      </c>
      <c r="CLR1" t="s">
        <v>3260</v>
      </c>
      <c r="CLS1" t="s">
        <v>3261</v>
      </c>
      <c r="CLT1" t="s">
        <v>3262</v>
      </c>
      <c r="CLU1" t="s">
        <v>3263</v>
      </c>
      <c r="CLV1" t="s">
        <v>3264</v>
      </c>
      <c r="CLW1" t="s">
        <v>3265</v>
      </c>
      <c r="CLX1" t="s">
        <v>3266</v>
      </c>
      <c r="CLY1" t="s">
        <v>3267</v>
      </c>
      <c r="CLZ1" t="s">
        <v>3268</v>
      </c>
      <c r="CMA1" t="s">
        <v>3269</v>
      </c>
      <c r="CMB1" t="s">
        <v>3270</v>
      </c>
      <c r="CMC1" t="s">
        <v>3271</v>
      </c>
      <c r="CMD1" t="s">
        <v>3272</v>
      </c>
      <c r="CME1" t="s">
        <v>3273</v>
      </c>
      <c r="CMF1" t="s">
        <v>3274</v>
      </c>
      <c r="CMG1" t="s">
        <v>3275</v>
      </c>
      <c r="CMH1" t="s">
        <v>3276</v>
      </c>
      <c r="CMI1" t="s">
        <v>3277</v>
      </c>
      <c r="CMJ1" t="s">
        <v>3278</v>
      </c>
      <c r="CMK1" t="s">
        <v>3279</v>
      </c>
      <c r="CML1" t="s">
        <v>3280</v>
      </c>
      <c r="CMM1" t="s">
        <v>3281</v>
      </c>
      <c r="CMN1" t="s">
        <v>3282</v>
      </c>
      <c r="CMO1" t="s">
        <v>3283</v>
      </c>
      <c r="CMP1" t="s">
        <v>3284</v>
      </c>
      <c r="CMQ1" t="s">
        <v>3285</v>
      </c>
      <c r="CMR1" t="s">
        <v>3286</v>
      </c>
      <c r="CMS1" t="s">
        <v>3287</v>
      </c>
      <c r="CMT1" t="s">
        <v>3288</v>
      </c>
      <c r="CMU1" t="s">
        <v>3289</v>
      </c>
      <c r="CMV1" t="s">
        <v>3290</v>
      </c>
      <c r="CMW1" t="s">
        <v>3291</v>
      </c>
      <c r="CMX1" t="s">
        <v>3292</v>
      </c>
      <c r="CMY1" t="s">
        <v>3293</v>
      </c>
      <c r="CMZ1" t="s">
        <v>3294</v>
      </c>
      <c r="CNA1" t="s">
        <v>3295</v>
      </c>
      <c r="CNB1" t="s">
        <v>3296</v>
      </c>
      <c r="CNC1" t="s">
        <v>3297</v>
      </c>
      <c r="CND1" t="s">
        <v>3298</v>
      </c>
      <c r="CNE1" t="s">
        <v>3299</v>
      </c>
      <c r="CNF1" t="s">
        <v>3300</v>
      </c>
      <c r="CNG1" t="s">
        <v>3301</v>
      </c>
      <c r="CNH1" t="s">
        <v>3302</v>
      </c>
      <c r="CNI1" t="s">
        <v>3303</v>
      </c>
      <c r="CNJ1" t="s">
        <v>3304</v>
      </c>
      <c r="CNK1" t="s">
        <v>3305</v>
      </c>
      <c r="CNL1" t="s">
        <v>3306</v>
      </c>
      <c r="CNM1" t="s">
        <v>3307</v>
      </c>
      <c r="CNN1" t="s">
        <v>3308</v>
      </c>
      <c r="CNO1" t="s">
        <v>3309</v>
      </c>
      <c r="CNP1" t="s">
        <v>3310</v>
      </c>
      <c r="CNQ1" t="s">
        <v>3311</v>
      </c>
      <c r="CNR1" t="s">
        <v>3312</v>
      </c>
      <c r="CNS1" t="s">
        <v>3313</v>
      </c>
      <c r="CNT1" t="s">
        <v>3314</v>
      </c>
      <c r="CNU1" t="s">
        <v>3315</v>
      </c>
      <c r="CNV1" t="s">
        <v>3316</v>
      </c>
      <c r="CNW1" t="s">
        <v>3317</v>
      </c>
      <c r="CNX1" t="s">
        <v>3318</v>
      </c>
      <c r="CNY1" t="s">
        <v>3319</v>
      </c>
      <c r="CNZ1" t="s">
        <v>3320</v>
      </c>
      <c r="COA1" t="s">
        <v>3321</v>
      </c>
      <c r="COB1" t="s">
        <v>3322</v>
      </c>
      <c r="COC1" t="s">
        <v>3323</v>
      </c>
      <c r="COD1" t="s">
        <v>3324</v>
      </c>
      <c r="COE1" t="s">
        <v>3325</v>
      </c>
      <c r="COF1" t="s">
        <v>3326</v>
      </c>
      <c r="COG1" t="s">
        <v>3327</v>
      </c>
      <c r="COH1" t="s">
        <v>3328</v>
      </c>
      <c r="COI1" t="s">
        <v>3329</v>
      </c>
      <c r="COJ1" t="s">
        <v>3330</v>
      </c>
      <c r="COK1" t="s">
        <v>3331</v>
      </c>
      <c r="COL1" t="s">
        <v>3332</v>
      </c>
      <c r="COM1" t="s">
        <v>3333</v>
      </c>
      <c r="CON1" t="s">
        <v>3334</v>
      </c>
      <c r="COO1" t="s">
        <v>3335</v>
      </c>
      <c r="COP1" t="s">
        <v>3336</v>
      </c>
      <c r="COQ1" t="s">
        <v>3337</v>
      </c>
      <c r="COR1" t="s">
        <v>3338</v>
      </c>
      <c r="COS1" t="s">
        <v>3339</v>
      </c>
      <c r="COT1" t="s">
        <v>3340</v>
      </c>
      <c r="COU1" t="s">
        <v>3341</v>
      </c>
      <c r="COV1" t="s">
        <v>3342</v>
      </c>
      <c r="COW1" t="s">
        <v>3343</v>
      </c>
      <c r="COX1" t="s">
        <v>3344</v>
      </c>
      <c r="COY1" t="s">
        <v>3345</v>
      </c>
      <c r="COZ1" t="s">
        <v>3346</v>
      </c>
      <c r="CPA1" t="s">
        <v>3347</v>
      </c>
      <c r="CPB1" t="s">
        <v>3348</v>
      </c>
      <c r="CPC1" t="s">
        <v>3349</v>
      </c>
      <c r="CPD1" t="s">
        <v>3350</v>
      </c>
      <c r="CPE1" t="s">
        <v>3351</v>
      </c>
      <c r="CPF1" t="s">
        <v>3352</v>
      </c>
      <c r="CPG1" t="s">
        <v>3353</v>
      </c>
      <c r="CPH1" t="s">
        <v>3354</v>
      </c>
      <c r="CPI1" t="s">
        <v>3355</v>
      </c>
      <c r="CPJ1" t="s">
        <v>3356</v>
      </c>
      <c r="CPK1" t="s">
        <v>3357</v>
      </c>
      <c r="CPL1" t="s">
        <v>3358</v>
      </c>
      <c r="CPM1" t="s">
        <v>3359</v>
      </c>
      <c r="CPN1" t="s">
        <v>3360</v>
      </c>
      <c r="CPO1" t="s">
        <v>3361</v>
      </c>
      <c r="CPP1" t="s">
        <v>3362</v>
      </c>
      <c r="CPQ1" t="s">
        <v>3363</v>
      </c>
      <c r="CPR1" t="s">
        <v>3364</v>
      </c>
      <c r="CPS1" t="s">
        <v>3365</v>
      </c>
      <c r="CPT1" t="s">
        <v>3366</v>
      </c>
      <c r="CPU1" t="s">
        <v>3367</v>
      </c>
      <c r="CPV1" t="s">
        <v>3368</v>
      </c>
      <c r="CPW1" t="s">
        <v>3369</v>
      </c>
      <c r="CPX1" t="s">
        <v>3370</v>
      </c>
      <c r="CPY1" t="s">
        <v>3371</v>
      </c>
      <c r="CPZ1" t="s">
        <v>3372</v>
      </c>
      <c r="CQA1" t="s">
        <v>3373</v>
      </c>
      <c r="CQB1" t="s">
        <v>3374</v>
      </c>
      <c r="CQC1" t="s">
        <v>3375</v>
      </c>
      <c r="CQD1" t="s">
        <v>3376</v>
      </c>
      <c r="CQE1" t="s">
        <v>3377</v>
      </c>
      <c r="CQF1" t="s">
        <v>3378</v>
      </c>
      <c r="CQG1" t="s">
        <v>3379</v>
      </c>
      <c r="CQH1" t="s">
        <v>3380</v>
      </c>
      <c r="CQI1" t="s">
        <v>3381</v>
      </c>
      <c r="CQJ1" t="s">
        <v>3382</v>
      </c>
      <c r="CQK1" t="s">
        <v>3383</v>
      </c>
      <c r="CQL1" t="s">
        <v>3384</v>
      </c>
      <c r="CQM1" t="s">
        <v>3385</v>
      </c>
      <c r="CQN1" t="s">
        <v>3386</v>
      </c>
      <c r="CQO1" t="s">
        <v>3387</v>
      </c>
      <c r="CQP1" t="s">
        <v>3388</v>
      </c>
      <c r="CQQ1" t="s">
        <v>3389</v>
      </c>
      <c r="CQR1" t="s">
        <v>3390</v>
      </c>
      <c r="CQS1" t="s">
        <v>3391</v>
      </c>
      <c r="CQT1" t="s">
        <v>3392</v>
      </c>
      <c r="CQU1" t="s">
        <v>3393</v>
      </c>
      <c r="CQV1" t="s">
        <v>3394</v>
      </c>
      <c r="CQW1" t="s">
        <v>3395</v>
      </c>
      <c r="CQX1" t="s">
        <v>3396</v>
      </c>
      <c r="CQY1" t="s">
        <v>3397</v>
      </c>
      <c r="CQZ1" t="s">
        <v>3398</v>
      </c>
      <c r="CRA1" t="s">
        <v>3399</v>
      </c>
      <c r="CRB1" t="s">
        <v>3400</v>
      </c>
      <c r="CRC1" t="s">
        <v>3401</v>
      </c>
      <c r="CRD1" t="s">
        <v>3402</v>
      </c>
      <c r="CRE1" t="s">
        <v>3403</v>
      </c>
      <c r="CRF1" t="s">
        <v>3404</v>
      </c>
      <c r="CRG1" t="s">
        <v>3405</v>
      </c>
      <c r="CRH1" t="s">
        <v>3406</v>
      </c>
      <c r="CRI1" t="s">
        <v>3407</v>
      </c>
      <c r="CRJ1" t="s">
        <v>3408</v>
      </c>
      <c r="CRK1" t="s">
        <v>3409</v>
      </c>
      <c r="CRL1" t="s">
        <v>3410</v>
      </c>
      <c r="CRM1" t="s">
        <v>3411</v>
      </c>
      <c r="CRN1" t="s">
        <v>3412</v>
      </c>
      <c r="CRO1" t="s">
        <v>3413</v>
      </c>
      <c r="CRP1" t="s">
        <v>3414</v>
      </c>
      <c r="CRQ1" t="s">
        <v>3415</v>
      </c>
      <c r="CRR1" t="s">
        <v>3416</v>
      </c>
      <c r="CRS1" t="s">
        <v>3417</v>
      </c>
      <c r="CRT1" t="s">
        <v>3418</v>
      </c>
      <c r="CRU1" t="s">
        <v>3419</v>
      </c>
      <c r="CRV1" t="s">
        <v>3420</v>
      </c>
      <c r="CRW1" t="s">
        <v>3421</v>
      </c>
      <c r="CRX1" t="s">
        <v>3422</v>
      </c>
      <c r="CRY1" t="s">
        <v>3423</v>
      </c>
      <c r="CRZ1" t="s">
        <v>3424</v>
      </c>
      <c r="CSA1" t="s">
        <v>3425</v>
      </c>
      <c r="CSB1" t="s">
        <v>3426</v>
      </c>
      <c r="CSC1" t="s">
        <v>3427</v>
      </c>
      <c r="CSD1" t="s">
        <v>3428</v>
      </c>
      <c r="CSE1" t="s">
        <v>3429</v>
      </c>
      <c r="CSF1" t="s">
        <v>3430</v>
      </c>
      <c r="CSG1" t="s">
        <v>3431</v>
      </c>
      <c r="CSH1" t="s">
        <v>3432</v>
      </c>
      <c r="CSI1" t="s">
        <v>3433</v>
      </c>
      <c r="CSJ1" t="s">
        <v>3434</v>
      </c>
      <c r="CSK1" t="s">
        <v>3435</v>
      </c>
      <c r="CSL1" t="s">
        <v>3436</v>
      </c>
      <c r="CSM1" t="s">
        <v>3437</v>
      </c>
      <c r="CSN1" t="s">
        <v>3438</v>
      </c>
      <c r="CSO1" t="s">
        <v>3439</v>
      </c>
      <c r="CSP1" t="s">
        <v>3440</v>
      </c>
      <c r="CSQ1" t="s">
        <v>3441</v>
      </c>
      <c r="CSR1" t="s">
        <v>3442</v>
      </c>
      <c r="CSS1" t="s">
        <v>3443</v>
      </c>
      <c r="CST1" t="s">
        <v>3444</v>
      </c>
      <c r="CSU1" t="s">
        <v>3445</v>
      </c>
      <c r="CSV1" t="s">
        <v>3446</v>
      </c>
      <c r="CSW1" t="s">
        <v>3447</v>
      </c>
      <c r="CSX1" t="s">
        <v>3448</v>
      </c>
      <c r="CSY1" t="s">
        <v>3449</v>
      </c>
      <c r="CSZ1" t="s">
        <v>3450</v>
      </c>
      <c r="CTA1" t="s">
        <v>3451</v>
      </c>
      <c r="CTB1" t="s">
        <v>3452</v>
      </c>
      <c r="CTC1" t="s">
        <v>3453</v>
      </c>
      <c r="CTD1" t="s">
        <v>3454</v>
      </c>
      <c r="CTE1" t="s">
        <v>3455</v>
      </c>
      <c r="CTF1" t="s">
        <v>3456</v>
      </c>
      <c r="CTG1" t="s">
        <v>3457</v>
      </c>
      <c r="CTH1" t="s">
        <v>3458</v>
      </c>
      <c r="CTI1" t="s">
        <v>3459</v>
      </c>
      <c r="CTJ1" t="s">
        <v>3460</v>
      </c>
      <c r="CTK1" t="s">
        <v>3461</v>
      </c>
      <c r="CTL1" t="s">
        <v>3462</v>
      </c>
      <c r="CTM1" t="s">
        <v>3463</v>
      </c>
      <c r="CTN1" t="s">
        <v>3464</v>
      </c>
      <c r="CTO1" t="s">
        <v>3465</v>
      </c>
      <c r="CTP1" t="s">
        <v>3466</v>
      </c>
      <c r="CTQ1" t="s">
        <v>3467</v>
      </c>
      <c r="CTR1" t="s">
        <v>3468</v>
      </c>
      <c r="CTS1" t="s">
        <v>3469</v>
      </c>
      <c r="CTT1" t="s">
        <v>3470</v>
      </c>
      <c r="CTU1" t="s">
        <v>3471</v>
      </c>
      <c r="CTV1" t="s">
        <v>3472</v>
      </c>
      <c r="CTW1" t="s">
        <v>3473</v>
      </c>
      <c r="CTX1" t="s">
        <v>3474</v>
      </c>
      <c r="CTY1" t="s">
        <v>3475</v>
      </c>
      <c r="CTZ1" t="s">
        <v>3476</v>
      </c>
      <c r="CUA1" t="s">
        <v>3477</v>
      </c>
      <c r="CUB1" t="s">
        <v>3478</v>
      </c>
      <c r="CUC1" t="s">
        <v>3479</v>
      </c>
      <c r="CUD1" t="s">
        <v>3480</v>
      </c>
      <c r="CUE1" t="s">
        <v>3481</v>
      </c>
      <c r="CUF1" t="s">
        <v>3482</v>
      </c>
      <c r="CUG1" t="s">
        <v>3483</v>
      </c>
      <c r="CUH1" t="s">
        <v>3484</v>
      </c>
      <c r="CUI1" t="s">
        <v>3485</v>
      </c>
      <c r="CUJ1" t="s">
        <v>3486</v>
      </c>
      <c r="CUK1" t="s">
        <v>3487</v>
      </c>
      <c r="CUL1" t="s">
        <v>3488</v>
      </c>
      <c r="CUM1" t="s">
        <v>3489</v>
      </c>
      <c r="CUN1" t="s">
        <v>3490</v>
      </c>
      <c r="CUO1" t="s">
        <v>3491</v>
      </c>
      <c r="CUP1" t="s">
        <v>3492</v>
      </c>
      <c r="CUQ1" t="s">
        <v>3493</v>
      </c>
      <c r="CUR1" t="s">
        <v>3494</v>
      </c>
      <c r="CUS1" t="s">
        <v>3495</v>
      </c>
      <c r="CUT1" t="s">
        <v>3496</v>
      </c>
      <c r="CUU1" t="s">
        <v>3497</v>
      </c>
      <c r="CUV1" t="s">
        <v>3498</v>
      </c>
      <c r="CUW1" t="s">
        <v>3499</v>
      </c>
      <c r="CUX1" t="s">
        <v>3500</v>
      </c>
      <c r="CUY1" t="s">
        <v>3501</v>
      </c>
      <c r="CUZ1" t="s">
        <v>3502</v>
      </c>
      <c r="CVA1" t="s">
        <v>3503</v>
      </c>
      <c r="CVB1" t="s">
        <v>3504</v>
      </c>
      <c r="CVC1" t="s">
        <v>3505</v>
      </c>
      <c r="CVD1" t="s">
        <v>3506</v>
      </c>
      <c r="CVE1" t="s">
        <v>3507</v>
      </c>
      <c r="CVF1" t="s">
        <v>3508</v>
      </c>
      <c r="CVG1" t="s">
        <v>3509</v>
      </c>
      <c r="CVH1" t="s">
        <v>3510</v>
      </c>
      <c r="CVI1" t="s">
        <v>3511</v>
      </c>
      <c r="CVJ1" t="s">
        <v>3512</v>
      </c>
      <c r="CVK1" t="s">
        <v>3513</v>
      </c>
      <c r="CVL1" t="s">
        <v>3514</v>
      </c>
      <c r="CVM1" t="s">
        <v>3515</v>
      </c>
      <c r="CVN1" t="s">
        <v>3516</v>
      </c>
      <c r="CVO1" t="s">
        <v>3517</v>
      </c>
      <c r="CVP1" t="s">
        <v>3518</v>
      </c>
      <c r="CVQ1" t="s">
        <v>3519</v>
      </c>
      <c r="CVR1" t="s">
        <v>3520</v>
      </c>
      <c r="CVS1" t="s">
        <v>3521</v>
      </c>
      <c r="CVT1" t="s">
        <v>3522</v>
      </c>
      <c r="CVU1" t="s">
        <v>3523</v>
      </c>
      <c r="CVV1" t="s">
        <v>3524</v>
      </c>
      <c r="CVW1" t="s">
        <v>3525</v>
      </c>
      <c r="CVX1" t="s">
        <v>3526</v>
      </c>
      <c r="CVY1" t="s">
        <v>3527</v>
      </c>
      <c r="CVZ1" t="s">
        <v>3528</v>
      </c>
      <c r="CWA1" t="s">
        <v>3529</v>
      </c>
      <c r="CWB1" t="s">
        <v>3530</v>
      </c>
      <c r="CWC1" t="s">
        <v>3531</v>
      </c>
      <c r="CWD1" t="s">
        <v>3532</v>
      </c>
      <c r="CWE1" t="s">
        <v>3533</v>
      </c>
      <c r="CWF1" t="s">
        <v>3534</v>
      </c>
      <c r="CWG1" t="s">
        <v>3535</v>
      </c>
      <c r="CWH1" t="s">
        <v>3536</v>
      </c>
      <c r="CWI1" t="s">
        <v>3537</v>
      </c>
      <c r="CWJ1" t="s">
        <v>3538</v>
      </c>
      <c r="CWK1" t="s">
        <v>3539</v>
      </c>
      <c r="CWL1" t="s">
        <v>3540</v>
      </c>
      <c r="CWM1" t="s">
        <v>3541</v>
      </c>
      <c r="CWN1" t="s">
        <v>3542</v>
      </c>
      <c r="CWO1" t="s">
        <v>3543</v>
      </c>
      <c r="CWP1" t="s">
        <v>3544</v>
      </c>
      <c r="CWQ1" t="s">
        <v>3545</v>
      </c>
      <c r="CWR1" t="s">
        <v>3546</v>
      </c>
      <c r="CWS1" t="s">
        <v>3547</v>
      </c>
      <c r="CWT1" t="s">
        <v>3548</v>
      </c>
      <c r="CWU1" t="s">
        <v>3549</v>
      </c>
      <c r="CWV1" t="s">
        <v>3550</v>
      </c>
      <c r="CWW1" t="s">
        <v>3551</v>
      </c>
      <c r="CWX1" t="s">
        <v>3552</v>
      </c>
      <c r="CWY1" t="s">
        <v>3553</v>
      </c>
      <c r="CWZ1" t="s">
        <v>3554</v>
      </c>
      <c r="CXA1" t="s">
        <v>3555</v>
      </c>
      <c r="CXB1" t="s">
        <v>3556</v>
      </c>
      <c r="CXC1" t="s">
        <v>3557</v>
      </c>
      <c r="CXD1" t="s">
        <v>3558</v>
      </c>
      <c r="CXE1" t="s">
        <v>3559</v>
      </c>
      <c r="CXF1" t="s">
        <v>3560</v>
      </c>
      <c r="CXG1" t="s">
        <v>3561</v>
      </c>
      <c r="CXH1" t="s">
        <v>3562</v>
      </c>
      <c r="CXI1" t="s">
        <v>3563</v>
      </c>
      <c r="CXJ1" t="s">
        <v>3564</v>
      </c>
      <c r="CXK1" t="s">
        <v>3565</v>
      </c>
      <c r="CXL1" t="s">
        <v>3566</v>
      </c>
      <c r="CXM1" t="s">
        <v>3567</v>
      </c>
      <c r="CXN1" t="s">
        <v>3568</v>
      </c>
      <c r="CXO1" t="s">
        <v>3569</v>
      </c>
      <c r="CXP1" t="s">
        <v>3570</v>
      </c>
      <c r="CXQ1" t="s">
        <v>3571</v>
      </c>
      <c r="CXR1" t="s">
        <v>3572</v>
      </c>
      <c r="CXS1" t="s">
        <v>3573</v>
      </c>
      <c r="CXT1" t="s">
        <v>3574</v>
      </c>
      <c r="CXU1" t="s">
        <v>3575</v>
      </c>
      <c r="CXV1" t="s">
        <v>3576</v>
      </c>
      <c r="CXW1" t="s">
        <v>3577</v>
      </c>
      <c r="CXX1" t="s">
        <v>3578</v>
      </c>
      <c r="CXY1" t="s">
        <v>3579</v>
      </c>
      <c r="CXZ1" t="s">
        <v>3580</v>
      </c>
      <c r="CYA1" t="s">
        <v>3581</v>
      </c>
      <c r="CYB1" t="s">
        <v>3582</v>
      </c>
      <c r="CYC1" t="s">
        <v>3583</v>
      </c>
      <c r="CYD1" t="s">
        <v>3584</v>
      </c>
      <c r="CYE1" t="s">
        <v>3585</v>
      </c>
      <c r="CYF1" t="s">
        <v>3586</v>
      </c>
      <c r="CYG1" t="s">
        <v>3587</v>
      </c>
      <c r="CYH1" t="s">
        <v>3588</v>
      </c>
      <c r="CYI1" t="s">
        <v>3589</v>
      </c>
      <c r="CYJ1" t="s">
        <v>3590</v>
      </c>
      <c r="CYK1" t="s">
        <v>3591</v>
      </c>
      <c r="CYL1" t="s">
        <v>3592</v>
      </c>
      <c r="CYM1" t="s">
        <v>3593</v>
      </c>
      <c r="CYN1" t="s">
        <v>3594</v>
      </c>
      <c r="CYO1" t="s">
        <v>3595</v>
      </c>
      <c r="CYP1" t="s">
        <v>3596</v>
      </c>
      <c r="CYQ1" t="s">
        <v>3597</v>
      </c>
      <c r="CYR1" t="s">
        <v>3598</v>
      </c>
      <c r="CYS1" t="s">
        <v>3599</v>
      </c>
      <c r="CYT1" t="s">
        <v>3600</v>
      </c>
      <c r="CYU1" t="s">
        <v>3601</v>
      </c>
      <c r="CYV1" t="s">
        <v>3602</v>
      </c>
      <c r="CYW1" t="s">
        <v>3603</v>
      </c>
      <c r="CYX1" t="s">
        <v>3604</v>
      </c>
      <c r="CYY1" t="s">
        <v>3605</v>
      </c>
      <c r="CYZ1" t="s">
        <v>3606</v>
      </c>
      <c r="CZA1" t="s">
        <v>3607</v>
      </c>
      <c r="CZB1" t="s">
        <v>3608</v>
      </c>
      <c r="CZC1" t="s">
        <v>3609</v>
      </c>
      <c r="CZD1" t="s">
        <v>3610</v>
      </c>
      <c r="CZE1" t="s">
        <v>3611</v>
      </c>
      <c r="CZF1" t="s">
        <v>3612</v>
      </c>
      <c r="CZG1" t="s">
        <v>3613</v>
      </c>
      <c r="CZH1" t="s">
        <v>3614</v>
      </c>
      <c r="CZI1" t="s">
        <v>3615</v>
      </c>
      <c r="CZJ1" t="s">
        <v>3616</v>
      </c>
      <c r="CZK1" t="s">
        <v>3617</v>
      </c>
      <c r="CZL1" t="s">
        <v>3618</v>
      </c>
      <c r="CZM1" t="s">
        <v>3619</v>
      </c>
      <c r="CZN1" t="s">
        <v>3620</v>
      </c>
      <c r="CZO1" t="s">
        <v>3621</v>
      </c>
      <c r="CZP1" t="s">
        <v>3622</v>
      </c>
      <c r="CZQ1" t="s">
        <v>3623</v>
      </c>
      <c r="CZR1" t="s">
        <v>3624</v>
      </c>
      <c r="CZS1" t="s">
        <v>3625</v>
      </c>
      <c r="CZT1" t="s">
        <v>3626</v>
      </c>
      <c r="CZU1" t="s">
        <v>3627</v>
      </c>
      <c r="CZV1" t="s">
        <v>3628</v>
      </c>
      <c r="CZW1" t="s">
        <v>3629</v>
      </c>
      <c r="CZX1" t="s">
        <v>3630</v>
      </c>
      <c r="CZY1" t="s">
        <v>3631</v>
      </c>
      <c r="CZZ1" t="s">
        <v>3632</v>
      </c>
      <c r="DAA1" t="s">
        <v>3633</v>
      </c>
      <c r="DAB1" t="s">
        <v>3634</v>
      </c>
      <c r="DAC1" t="s">
        <v>3635</v>
      </c>
      <c r="DAD1" t="s">
        <v>3636</v>
      </c>
      <c r="DAE1" t="s">
        <v>3637</v>
      </c>
      <c r="DAF1" t="s">
        <v>3638</v>
      </c>
      <c r="DAG1" t="s">
        <v>3639</v>
      </c>
      <c r="DAH1" t="s">
        <v>3640</v>
      </c>
      <c r="DAI1" t="s">
        <v>3641</v>
      </c>
      <c r="DAJ1" t="s">
        <v>3642</v>
      </c>
      <c r="DAK1" t="s">
        <v>3643</v>
      </c>
      <c r="DAL1" t="s">
        <v>3644</v>
      </c>
      <c r="DAM1" t="s">
        <v>3645</v>
      </c>
      <c r="DAN1" t="s">
        <v>3646</v>
      </c>
      <c r="DAO1" t="s">
        <v>3647</v>
      </c>
      <c r="DAP1" t="s">
        <v>3648</v>
      </c>
      <c r="DAQ1" t="s">
        <v>3649</v>
      </c>
      <c r="DAR1" t="s">
        <v>3650</v>
      </c>
      <c r="DAS1" t="s">
        <v>3651</v>
      </c>
      <c r="DAT1" t="s">
        <v>3652</v>
      </c>
      <c r="DAU1" t="s">
        <v>3653</v>
      </c>
      <c r="DAV1" t="s">
        <v>3654</v>
      </c>
      <c r="DAW1" t="s">
        <v>3655</v>
      </c>
      <c r="DAX1" t="s">
        <v>3656</v>
      </c>
      <c r="DAY1" t="s">
        <v>3657</v>
      </c>
      <c r="DAZ1" t="s">
        <v>3658</v>
      </c>
      <c r="DBA1" t="s">
        <v>3659</v>
      </c>
      <c r="DBB1" t="s">
        <v>3660</v>
      </c>
      <c r="DBC1" t="s">
        <v>3661</v>
      </c>
      <c r="DBD1" t="s">
        <v>3662</v>
      </c>
      <c r="DBE1" t="s">
        <v>3663</v>
      </c>
      <c r="DBF1" t="s">
        <v>3664</v>
      </c>
      <c r="DBG1" t="s">
        <v>3665</v>
      </c>
      <c r="DBH1" t="s">
        <v>3666</v>
      </c>
      <c r="DBI1" t="s">
        <v>3667</v>
      </c>
      <c r="DBJ1" t="s">
        <v>3668</v>
      </c>
      <c r="DBK1" t="s">
        <v>3669</v>
      </c>
      <c r="DBL1" t="s">
        <v>3670</v>
      </c>
      <c r="DBM1" t="s">
        <v>3671</v>
      </c>
      <c r="DBN1" t="s">
        <v>3672</v>
      </c>
      <c r="DBO1" t="s">
        <v>3673</v>
      </c>
      <c r="DBP1" t="s">
        <v>3674</v>
      </c>
      <c r="DBQ1" t="s">
        <v>3675</v>
      </c>
      <c r="DBR1" t="s">
        <v>3676</v>
      </c>
      <c r="DBS1" t="s">
        <v>3677</v>
      </c>
      <c r="DBT1" t="s">
        <v>3678</v>
      </c>
      <c r="DBU1" t="s">
        <v>3679</v>
      </c>
      <c r="DBV1" t="s">
        <v>3680</v>
      </c>
      <c r="DBW1" t="s">
        <v>3681</v>
      </c>
      <c r="DBX1" t="s">
        <v>3682</v>
      </c>
      <c r="DBY1" t="s">
        <v>3683</v>
      </c>
      <c r="DBZ1" t="s">
        <v>3684</v>
      </c>
      <c r="DCA1" t="s">
        <v>3685</v>
      </c>
      <c r="DCB1" t="s">
        <v>3686</v>
      </c>
      <c r="DCC1" t="s">
        <v>3687</v>
      </c>
      <c r="DCD1" t="s">
        <v>3688</v>
      </c>
      <c r="DCE1" t="s">
        <v>3689</v>
      </c>
      <c r="DCF1" t="s">
        <v>3690</v>
      </c>
      <c r="DCG1" t="s">
        <v>3691</v>
      </c>
      <c r="DCH1" t="s">
        <v>3692</v>
      </c>
      <c r="DCI1" t="s">
        <v>3693</v>
      </c>
      <c r="DCJ1" t="s">
        <v>3694</v>
      </c>
      <c r="DCK1" t="s">
        <v>3695</v>
      </c>
      <c r="DCL1" t="s">
        <v>3696</v>
      </c>
      <c r="DCM1" t="s">
        <v>3697</v>
      </c>
      <c r="DCN1" t="s">
        <v>3698</v>
      </c>
      <c r="DCO1" t="s">
        <v>3699</v>
      </c>
      <c r="DCP1" t="s">
        <v>3700</v>
      </c>
      <c r="DCQ1" t="s">
        <v>3701</v>
      </c>
      <c r="DCR1" t="s">
        <v>3702</v>
      </c>
      <c r="DCS1" t="s">
        <v>3703</v>
      </c>
      <c r="DCT1" t="s">
        <v>3704</v>
      </c>
      <c r="DCU1" t="s">
        <v>3705</v>
      </c>
      <c r="DCV1" t="s">
        <v>3706</v>
      </c>
      <c r="DCW1" t="s">
        <v>3707</v>
      </c>
      <c r="DCX1" t="s">
        <v>3708</v>
      </c>
      <c r="DCY1" t="s">
        <v>3709</v>
      </c>
      <c r="DCZ1" t="s">
        <v>3710</v>
      </c>
      <c r="DDA1" t="s">
        <v>3711</v>
      </c>
      <c r="DDB1" t="s">
        <v>3712</v>
      </c>
      <c r="DDC1" t="s">
        <v>3713</v>
      </c>
      <c r="DDD1" t="s">
        <v>3714</v>
      </c>
      <c r="DDE1" t="s">
        <v>3715</v>
      </c>
      <c r="DDF1" t="s">
        <v>3716</v>
      </c>
      <c r="DDG1" t="s">
        <v>3717</v>
      </c>
      <c r="DDH1" t="s">
        <v>3718</v>
      </c>
      <c r="DDI1" t="s">
        <v>3719</v>
      </c>
      <c r="DDJ1" t="s">
        <v>3720</v>
      </c>
      <c r="DDK1" t="s">
        <v>3721</v>
      </c>
      <c r="DDL1" t="s">
        <v>3722</v>
      </c>
      <c r="DDM1" t="s">
        <v>3723</v>
      </c>
      <c r="DDN1" t="s">
        <v>3724</v>
      </c>
      <c r="DDO1" t="s">
        <v>3725</v>
      </c>
      <c r="DDP1" t="s">
        <v>3726</v>
      </c>
      <c r="DDQ1" t="s">
        <v>3727</v>
      </c>
      <c r="DDR1" t="s">
        <v>3728</v>
      </c>
      <c r="DDS1" t="s">
        <v>3729</v>
      </c>
      <c r="DDT1" t="s">
        <v>3730</v>
      </c>
      <c r="DDU1" t="s">
        <v>3731</v>
      </c>
      <c r="DDV1" t="s">
        <v>3732</v>
      </c>
      <c r="DDW1" t="s">
        <v>3733</v>
      </c>
      <c r="DDX1" t="s">
        <v>3734</v>
      </c>
      <c r="DDY1" t="s">
        <v>3735</v>
      </c>
      <c r="DDZ1" t="s">
        <v>3736</v>
      </c>
      <c r="DEA1" t="s">
        <v>3737</v>
      </c>
      <c r="DEB1" t="s">
        <v>3738</v>
      </c>
      <c r="DEC1" t="s">
        <v>3739</v>
      </c>
      <c r="DED1" t="s">
        <v>3740</v>
      </c>
      <c r="DEE1" t="s">
        <v>3741</v>
      </c>
      <c r="DEF1" t="s">
        <v>3742</v>
      </c>
      <c r="DEG1" t="s">
        <v>3743</v>
      </c>
      <c r="DEH1" t="s">
        <v>3744</v>
      </c>
      <c r="DEI1" t="s">
        <v>3745</v>
      </c>
      <c r="DEJ1" t="s">
        <v>3746</v>
      </c>
      <c r="DEK1" t="s">
        <v>3747</v>
      </c>
      <c r="DEL1" t="s">
        <v>3748</v>
      </c>
      <c r="DEM1" t="s">
        <v>3749</v>
      </c>
      <c r="DEN1" t="s">
        <v>3750</v>
      </c>
      <c r="DEO1" t="s">
        <v>3751</v>
      </c>
      <c r="DEP1" t="s">
        <v>3752</v>
      </c>
      <c r="DEQ1" t="s">
        <v>3753</v>
      </c>
      <c r="DER1" t="s">
        <v>3754</v>
      </c>
      <c r="DES1" t="s">
        <v>3755</v>
      </c>
      <c r="DET1" t="s">
        <v>3756</v>
      </c>
      <c r="DEU1" t="s">
        <v>3757</v>
      </c>
      <c r="DEV1" t="s">
        <v>3758</v>
      </c>
      <c r="DEW1" t="s">
        <v>3759</v>
      </c>
      <c r="DEX1" t="s">
        <v>3760</v>
      </c>
      <c r="DEY1" t="s">
        <v>3761</v>
      </c>
      <c r="DEZ1" t="s">
        <v>3762</v>
      </c>
      <c r="DFA1" t="s">
        <v>3763</v>
      </c>
      <c r="DFB1" t="s">
        <v>3764</v>
      </c>
      <c r="DFC1" t="s">
        <v>3765</v>
      </c>
      <c r="DFD1" t="s">
        <v>3766</v>
      </c>
      <c r="DFE1" t="s">
        <v>3767</v>
      </c>
      <c r="DFF1" t="s">
        <v>3768</v>
      </c>
      <c r="DFG1" t="s">
        <v>3769</v>
      </c>
      <c r="DFH1" t="s">
        <v>3770</v>
      </c>
      <c r="DFI1" t="s">
        <v>3771</v>
      </c>
      <c r="DFJ1" t="s">
        <v>3772</v>
      </c>
      <c r="DFK1" t="s">
        <v>3773</v>
      </c>
      <c r="DFL1" t="s">
        <v>3774</v>
      </c>
      <c r="DFM1" t="s">
        <v>3775</v>
      </c>
      <c r="DFN1" t="s">
        <v>3776</v>
      </c>
      <c r="DFO1" t="s">
        <v>3777</v>
      </c>
      <c r="DFP1" t="s">
        <v>3778</v>
      </c>
      <c r="DFQ1" t="s">
        <v>3779</v>
      </c>
      <c r="DFR1" t="s">
        <v>3780</v>
      </c>
      <c r="DFS1" t="s">
        <v>3781</v>
      </c>
      <c r="DFT1" t="s">
        <v>3782</v>
      </c>
      <c r="DFU1" t="s">
        <v>3783</v>
      </c>
      <c r="DFV1" t="s">
        <v>3784</v>
      </c>
      <c r="DFW1" t="s">
        <v>3785</v>
      </c>
      <c r="DFX1" t="s">
        <v>3786</v>
      </c>
      <c r="DFY1" t="s">
        <v>3787</v>
      </c>
      <c r="DFZ1" t="s">
        <v>3788</v>
      </c>
      <c r="DGA1" t="s">
        <v>3789</v>
      </c>
      <c r="DGB1" t="s">
        <v>3790</v>
      </c>
      <c r="DGC1" t="s">
        <v>3791</v>
      </c>
      <c r="DGD1" t="s">
        <v>3792</v>
      </c>
      <c r="DGE1" t="s">
        <v>3793</v>
      </c>
      <c r="DGF1" t="s">
        <v>3794</v>
      </c>
      <c r="DGG1" t="s">
        <v>3795</v>
      </c>
      <c r="DGH1" t="s">
        <v>3796</v>
      </c>
      <c r="DGI1" t="s">
        <v>3797</v>
      </c>
      <c r="DGJ1" t="s">
        <v>3798</v>
      </c>
      <c r="DGK1" t="s">
        <v>3799</v>
      </c>
      <c r="DGL1" t="s">
        <v>3800</v>
      </c>
      <c r="DGM1" t="s">
        <v>3801</v>
      </c>
      <c r="DGN1" t="s">
        <v>3802</v>
      </c>
      <c r="DGO1" t="s">
        <v>3803</v>
      </c>
      <c r="DGP1" t="s">
        <v>3804</v>
      </c>
      <c r="DGQ1" t="s">
        <v>3805</v>
      </c>
      <c r="DGR1" t="s">
        <v>3806</v>
      </c>
      <c r="DGS1" t="s">
        <v>3807</v>
      </c>
      <c r="DGT1" t="s">
        <v>3808</v>
      </c>
      <c r="DGU1" t="s">
        <v>3809</v>
      </c>
      <c r="DGV1" t="s">
        <v>3810</v>
      </c>
      <c r="DGW1" t="s">
        <v>3811</v>
      </c>
      <c r="DGX1" t="s">
        <v>3812</v>
      </c>
      <c r="DGY1" t="s">
        <v>3813</v>
      </c>
      <c r="DGZ1" t="s">
        <v>3814</v>
      </c>
      <c r="DHA1" t="s">
        <v>3815</v>
      </c>
      <c r="DHB1" t="s">
        <v>3816</v>
      </c>
      <c r="DHC1" t="s">
        <v>3817</v>
      </c>
      <c r="DHD1" t="s">
        <v>3818</v>
      </c>
      <c r="DHE1" t="s">
        <v>3819</v>
      </c>
      <c r="DHF1" t="s">
        <v>3820</v>
      </c>
      <c r="DHG1" t="s">
        <v>3821</v>
      </c>
      <c r="DHH1" t="s">
        <v>3822</v>
      </c>
      <c r="DHI1" t="s">
        <v>3823</v>
      </c>
      <c r="DHJ1" t="s">
        <v>3824</v>
      </c>
      <c r="DHK1" t="s">
        <v>3825</v>
      </c>
      <c r="DHL1" t="s">
        <v>3826</v>
      </c>
      <c r="DHM1" t="s">
        <v>3827</v>
      </c>
      <c r="DHN1" t="s">
        <v>3828</v>
      </c>
      <c r="DHO1" t="s">
        <v>3829</v>
      </c>
      <c r="DHP1" t="s">
        <v>3830</v>
      </c>
      <c r="DHQ1" t="s">
        <v>3831</v>
      </c>
      <c r="DHR1" t="s">
        <v>3832</v>
      </c>
      <c r="DHS1" t="s">
        <v>3833</v>
      </c>
      <c r="DHT1" t="s">
        <v>3834</v>
      </c>
      <c r="DHU1" t="s">
        <v>3835</v>
      </c>
      <c r="DHV1" t="s">
        <v>3836</v>
      </c>
      <c r="DHW1" t="s">
        <v>3837</v>
      </c>
      <c r="DHX1" t="s">
        <v>3838</v>
      </c>
      <c r="DHY1" t="s">
        <v>3839</v>
      </c>
      <c r="DHZ1" t="s">
        <v>3840</v>
      </c>
      <c r="DIA1" t="s">
        <v>3841</v>
      </c>
      <c r="DIB1" t="s">
        <v>3842</v>
      </c>
      <c r="DIC1" t="s">
        <v>3843</v>
      </c>
      <c r="DID1" t="s">
        <v>3844</v>
      </c>
      <c r="DIE1" t="s">
        <v>3845</v>
      </c>
      <c r="DIF1" t="s">
        <v>3846</v>
      </c>
      <c r="DIG1" t="s">
        <v>3847</v>
      </c>
      <c r="DIH1" t="s">
        <v>3848</v>
      </c>
      <c r="DII1" t="s">
        <v>3849</v>
      </c>
      <c r="DIJ1" t="s">
        <v>3850</v>
      </c>
      <c r="DIK1" t="s">
        <v>3851</v>
      </c>
      <c r="DIL1" t="s">
        <v>3852</v>
      </c>
      <c r="DIM1" t="s">
        <v>3853</v>
      </c>
      <c r="DIN1" t="s">
        <v>3854</v>
      </c>
      <c r="DIO1" t="s">
        <v>3855</v>
      </c>
      <c r="DIP1" t="s">
        <v>3856</v>
      </c>
      <c r="DIQ1" t="s">
        <v>3857</v>
      </c>
      <c r="DIR1" t="s">
        <v>3858</v>
      </c>
      <c r="DIS1" t="s">
        <v>3859</v>
      </c>
      <c r="DIT1" t="s">
        <v>3860</v>
      </c>
      <c r="DIU1" t="s">
        <v>3861</v>
      </c>
      <c r="DIV1" t="s">
        <v>3862</v>
      </c>
      <c r="DIW1" t="s">
        <v>3863</v>
      </c>
      <c r="DIX1" t="s">
        <v>3864</v>
      </c>
      <c r="DIY1" t="s">
        <v>3865</v>
      </c>
      <c r="DIZ1" t="s">
        <v>3866</v>
      </c>
      <c r="DJA1" t="s">
        <v>3867</v>
      </c>
      <c r="DJB1" t="s">
        <v>3868</v>
      </c>
      <c r="DJC1" t="s">
        <v>3869</v>
      </c>
      <c r="DJD1" t="s">
        <v>3870</v>
      </c>
      <c r="DJE1" t="s">
        <v>3871</v>
      </c>
      <c r="DJF1" t="s">
        <v>3872</v>
      </c>
      <c r="DJG1" t="s">
        <v>3873</v>
      </c>
      <c r="DJH1" t="s">
        <v>3874</v>
      </c>
      <c r="DJI1" t="s">
        <v>3875</v>
      </c>
      <c r="DJJ1" t="s">
        <v>3876</v>
      </c>
      <c r="DJK1" t="s">
        <v>3877</v>
      </c>
      <c r="DJL1" t="s">
        <v>3878</v>
      </c>
      <c r="DJM1" t="s">
        <v>3879</v>
      </c>
      <c r="DJN1" t="s">
        <v>3880</v>
      </c>
      <c r="DJO1" t="s">
        <v>3881</v>
      </c>
      <c r="DJP1" t="s">
        <v>3882</v>
      </c>
      <c r="DJQ1" t="s">
        <v>3883</v>
      </c>
      <c r="DJR1" t="s">
        <v>3884</v>
      </c>
      <c r="DJS1" t="s">
        <v>3885</v>
      </c>
      <c r="DJT1" t="s">
        <v>3886</v>
      </c>
      <c r="DJU1" t="s">
        <v>3887</v>
      </c>
      <c r="DJV1" t="s">
        <v>3888</v>
      </c>
      <c r="DJW1" t="s">
        <v>3889</v>
      </c>
      <c r="DJX1" t="s">
        <v>3890</v>
      </c>
      <c r="DJY1" t="s">
        <v>3891</v>
      </c>
      <c r="DJZ1" t="s">
        <v>3892</v>
      </c>
      <c r="DKA1" t="s">
        <v>3893</v>
      </c>
      <c r="DKB1" t="s">
        <v>3894</v>
      </c>
      <c r="DKC1" t="s">
        <v>3895</v>
      </c>
      <c r="DKD1" t="s">
        <v>3896</v>
      </c>
      <c r="DKE1" t="s">
        <v>3897</v>
      </c>
      <c r="DKF1" t="s">
        <v>3898</v>
      </c>
      <c r="DKG1" t="s">
        <v>3899</v>
      </c>
      <c r="DKH1" t="s">
        <v>3900</v>
      </c>
      <c r="DKI1" t="s">
        <v>3901</v>
      </c>
      <c r="DKJ1" t="s">
        <v>3902</v>
      </c>
      <c r="DKK1" t="s">
        <v>3903</v>
      </c>
      <c r="DKL1" t="s">
        <v>3904</v>
      </c>
      <c r="DKM1" t="s">
        <v>3905</v>
      </c>
      <c r="DKN1" t="s">
        <v>3906</v>
      </c>
      <c r="DKO1" t="s">
        <v>3907</v>
      </c>
      <c r="DKP1" t="s">
        <v>3908</v>
      </c>
      <c r="DKQ1" t="s">
        <v>3909</v>
      </c>
      <c r="DKR1" t="s">
        <v>3910</v>
      </c>
      <c r="DKS1" t="s">
        <v>3911</v>
      </c>
      <c r="DKT1" t="s">
        <v>3912</v>
      </c>
      <c r="DKU1" t="s">
        <v>3913</v>
      </c>
      <c r="DKV1" t="s">
        <v>3914</v>
      </c>
      <c r="DKW1" t="s">
        <v>3915</v>
      </c>
      <c r="DKX1" t="s">
        <v>3916</v>
      </c>
      <c r="DKY1" t="s">
        <v>3917</v>
      </c>
      <c r="DKZ1" t="s">
        <v>3918</v>
      </c>
      <c r="DLA1" t="s">
        <v>3919</v>
      </c>
      <c r="DLB1" t="s">
        <v>3920</v>
      </c>
      <c r="DLC1" t="s">
        <v>3921</v>
      </c>
      <c r="DLD1" t="s">
        <v>3922</v>
      </c>
      <c r="DLE1" t="s">
        <v>3923</v>
      </c>
      <c r="DLF1" t="s">
        <v>3924</v>
      </c>
      <c r="DLG1" t="s">
        <v>3925</v>
      </c>
      <c r="DLH1" t="s">
        <v>3926</v>
      </c>
      <c r="DLI1" t="s">
        <v>3927</v>
      </c>
      <c r="DLJ1" t="s">
        <v>3928</v>
      </c>
      <c r="DLK1" t="s">
        <v>3929</v>
      </c>
      <c r="DLL1" t="s">
        <v>3930</v>
      </c>
      <c r="DLM1" t="s">
        <v>3931</v>
      </c>
      <c r="DLN1" t="s">
        <v>3932</v>
      </c>
      <c r="DLO1" t="s">
        <v>3933</v>
      </c>
      <c r="DLP1" t="s">
        <v>3934</v>
      </c>
      <c r="DLQ1" t="s">
        <v>3935</v>
      </c>
      <c r="DLR1" t="s">
        <v>3936</v>
      </c>
      <c r="DLS1" t="s">
        <v>3937</v>
      </c>
      <c r="DLT1" t="s">
        <v>3938</v>
      </c>
      <c r="DLU1" t="s">
        <v>3939</v>
      </c>
      <c r="DLV1" t="s">
        <v>3940</v>
      </c>
      <c r="DLW1" t="s">
        <v>3941</v>
      </c>
      <c r="DLX1" t="s">
        <v>3942</v>
      </c>
      <c r="DLY1" t="s">
        <v>3943</v>
      </c>
      <c r="DLZ1" t="s">
        <v>3944</v>
      </c>
      <c r="DMA1" t="s">
        <v>3945</v>
      </c>
      <c r="DMB1" t="s">
        <v>3946</v>
      </c>
      <c r="DMC1" t="s">
        <v>3947</v>
      </c>
      <c r="DMD1" t="s">
        <v>3948</v>
      </c>
      <c r="DME1" t="s">
        <v>3949</v>
      </c>
      <c r="DMF1" t="s">
        <v>3950</v>
      </c>
      <c r="DMG1" t="s">
        <v>3951</v>
      </c>
      <c r="DMH1" t="s">
        <v>3952</v>
      </c>
      <c r="DMI1" t="s">
        <v>3953</v>
      </c>
      <c r="DMJ1" t="s">
        <v>3954</v>
      </c>
      <c r="DMK1" t="s">
        <v>3955</v>
      </c>
      <c r="DML1" t="s">
        <v>3956</v>
      </c>
      <c r="DMM1" t="s">
        <v>3957</v>
      </c>
      <c r="DMN1" t="s">
        <v>3958</v>
      </c>
      <c r="DMO1" t="s">
        <v>3959</v>
      </c>
      <c r="DMP1" t="s">
        <v>3960</v>
      </c>
      <c r="DMQ1" t="s">
        <v>3961</v>
      </c>
      <c r="DMR1" t="s">
        <v>3962</v>
      </c>
      <c r="DMS1" t="s">
        <v>3963</v>
      </c>
      <c r="DMT1" t="s">
        <v>3964</v>
      </c>
      <c r="DMU1" t="s">
        <v>3965</v>
      </c>
      <c r="DMV1" t="s">
        <v>3966</v>
      </c>
      <c r="DMW1" t="s">
        <v>3967</v>
      </c>
      <c r="DMX1" t="s">
        <v>3968</v>
      </c>
      <c r="DMY1" t="s">
        <v>3969</v>
      </c>
      <c r="DMZ1" t="s">
        <v>3970</v>
      </c>
      <c r="DNA1" t="s">
        <v>3971</v>
      </c>
      <c r="DNB1" t="s">
        <v>3972</v>
      </c>
      <c r="DNC1" t="s">
        <v>3973</v>
      </c>
      <c r="DND1" t="s">
        <v>3974</v>
      </c>
      <c r="DNE1" t="s">
        <v>3975</v>
      </c>
      <c r="DNF1" t="s">
        <v>3976</v>
      </c>
      <c r="DNG1" t="s">
        <v>3977</v>
      </c>
      <c r="DNH1" t="s">
        <v>3978</v>
      </c>
      <c r="DNI1" t="s">
        <v>3979</v>
      </c>
      <c r="DNJ1" t="s">
        <v>3980</v>
      </c>
      <c r="DNK1" t="s">
        <v>3981</v>
      </c>
      <c r="DNL1" t="s">
        <v>3982</v>
      </c>
      <c r="DNM1" t="s">
        <v>3983</v>
      </c>
      <c r="DNN1" t="s">
        <v>3984</v>
      </c>
      <c r="DNO1" t="s">
        <v>3985</v>
      </c>
      <c r="DNP1" t="s">
        <v>3986</v>
      </c>
      <c r="DNQ1" t="s">
        <v>3987</v>
      </c>
      <c r="DNR1" t="s">
        <v>3988</v>
      </c>
      <c r="DNS1" t="s">
        <v>3989</v>
      </c>
      <c r="DNT1" t="s">
        <v>3990</v>
      </c>
      <c r="DNU1" t="s">
        <v>3991</v>
      </c>
      <c r="DNV1" t="s">
        <v>3992</v>
      </c>
      <c r="DNW1" t="s">
        <v>3993</v>
      </c>
      <c r="DNX1" t="s">
        <v>3994</v>
      </c>
      <c r="DNY1" t="s">
        <v>3995</v>
      </c>
      <c r="DNZ1" t="s">
        <v>3996</v>
      </c>
      <c r="DOA1" t="s">
        <v>3997</v>
      </c>
      <c r="DOB1" t="s">
        <v>3998</v>
      </c>
      <c r="DOC1" t="s">
        <v>3999</v>
      </c>
      <c r="DOD1" t="s">
        <v>4000</v>
      </c>
      <c r="DOE1" t="s">
        <v>4001</v>
      </c>
      <c r="DOF1" t="s">
        <v>4002</v>
      </c>
      <c r="DOG1" t="s">
        <v>4003</v>
      </c>
      <c r="DOH1" t="s">
        <v>4004</v>
      </c>
      <c r="DOI1" t="s">
        <v>4005</v>
      </c>
      <c r="DOJ1" t="s">
        <v>4006</v>
      </c>
      <c r="DOK1" t="s">
        <v>4007</v>
      </c>
      <c r="DOL1" t="s">
        <v>4008</v>
      </c>
      <c r="DOM1" t="s">
        <v>4009</v>
      </c>
      <c r="DON1" t="s">
        <v>4010</v>
      </c>
      <c r="DOO1" t="s">
        <v>4011</v>
      </c>
      <c r="DOP1" t="s">
        <v>4012</v>
      </c>
      <c r="DOQ1" t="s">
        <v>4013</v>
      </c>
      <c r="DOR1" t="s">
        <v>4014</v>
      </c>
      <c r="DOS1" t="s">
        <v>4015</v>
      </c>
      <c r="DOT1" t="s">
        <v>4016</v>
      </c>
      <c r="DOU1" t="s">
        <v>4017</v>
      </c>
      <c r="DOV1" t="s">
        <v>4018</v>
      </c>
      <c r="DOW1" t="s">
        <v>4019</v>
      </c>
      <c r="DOX1" t="s">
        <v>4020</v>
      </c>
      <c r="DOY1" t="s">
        <v>4021</v>
      </c>
      <c r="DOZ1" t="s">
        <v>4022</v>
      </c>
      <c r="DPA1" t="s">
        <v>4023</v>
      </c>
      <c r="DPB1" t="s">
        <v>4024</v>
      </c>
      <c r="DPC1" t="s">
        <v>4025</v>
      </c>
      <c r="DPD1" t="s">
        <v>4026</v>
      </c>
      <c r="DPE1" t="s">
        <v>4027</v>
      </c>
      <c r="DPF1" t="s">
        <v>4028</v>
      </c>
      <c r="DPG1" t="s">
        <v>4029</v>
      </c>
      <c r="DPH1" t="s">
        <v>4030</v>
      </c>
      <c r="DPI1" t="s">
        <v>4031</v>
      </c>
      <c r="DPJ1" t="s">
        <v>4032</v>
      </c>
      <c r="DPK1" t="s">
        <v>4033</v>
      </c>
      <c r="DPL1" t="s">
        <v>4034</v>
      </c>
      <c r="DPM1" t="s">
        <v>4035</v>
      </c>
      <c r="DPN1" t="s">
        <v>4036</v>
      </c>
      <c r="DPO1" t="s">
        <v>4037</v>
      </c>
      <c r="DPP1" t="s">
        <v>4038</v>
      </c>
      <c r="DPQ1" t="s">
        <v>4039</v>
      </c>
      <c r="DPR1" t="s">
        <v>4040</v>
      </c>
      <c r="DPS1" t="s">
        <v>4041</v>
      </c>
      <c r="DPT1" t="s">
        <v>4042</v>
      </c>
      <c r="DPU1" t="s">
        <v>4043</v>
      </c>
      <c r="DPV1" t="s">
        <v>4044</v>
      </c>
      <c r="DPW1" t="s">
        <v>4045</v>
      </c>
      <c r="DPX1" t="s">
        <v>4046</v>
      </c>
      <c r="DPY1" t="s">
        <v>4047</v>
      </c>
      <c r="DPZ1" t="s">
        <v>4048</v>
      </c>
      <c r="DQA1" t="s">
        <v>4049</v>
      </c>
      <c r="DQB1" t="s">
        <v>4050</v>
      </c>
      <c r="DQC1" t="s">
        <v>4051</v>
      </c>
      <c r="DQD1" t="s">
        <v>4052</v>
      </c>
      <c r="DQE1" t="s">
        <v>4053</v>
      </c>
      <c r="DQF1" t="s">
        <v>4054</v>
      </c>
      <c r="DQG1" t="s">
        <v>4055</v>
      </c>
      <c r="DQH1" t="s">
        <v>4056</v>
      </c>
      <c r="DQI1" t="s">
        <v>4057</v>
      </c>
      <c r="DQJ1" t="s">
        <v>4058</v>
      </c>
      <c r="DQK1" t="s">
        <v>4059</v>
      </c>
      <c r="DQL1" t="s">
        <v>4060</v>
      </c>
      <c r="DQM1" t="s">
        <v>4061</v>
      </c>
      <c r="DQN1" t="s">
        <v>4062</v>
      </c>
      <c r="DQO1" t="s">
        <v>4063</v>
      </c>
      <c r="DQP1" t="s">
        <v>4064</v>
      </c>
      <c r="DQQ1" t="s">
        <v>4065</v>
      </c>
      <c r="DQR1" t="s">
        <v>4066</v>
      </c>
      <c r="DQS1" t="s">
        <v>4067</v>
      </c>
      <c r="DQT1" t="s">
        <v>4068</v>
      </c>
      <c r="DQU1" t="s">
        <v>4069</v>
      </c>
      <c r="DQV1" t="s">
        <v>4070</v>
      </c>
      <c r="DQW1" t="s">
        <v>4071</v>
      </c>
      <c r="DQX1" t="s">
        <v>4072</v>
      </c>
      <c r="DQY1" t="s">
        <v>4073</v>
      </c>
      <c r="DQZ1" t="s">
        <v>4074</v>
      </c>
      <c r="DRA1" t="s">
        <v>4075</v>
      </c>
      <c r="DRB1" t="s">
        <v>4076</v>
      </c>
      <c r="DRC1" t="s">
        <v>4077</v>
      </c>
      <c r="DRD1" t="s">
        <v>4078</v>
      </c>
      <c r="DRE1" t="s">
        <v>4079</v>
      </c>
      <c r="DRF1" t="s">
        <v>4080</v>
      </c>
      <c r="DRG1" t="s">
        <v>4081</v>
      </c>
      <c r="DRH1" t="s">
        <v>4082</v>
      </c>
      <c r="DRI1" t="s">
        <v>4083</v>
      </c>
      <c r="DRJ1" t="s">
        <v>4084</v>
      </c>
      <c r="DRK1" t="s">
        <v>4085</v>
      </c>
      <c r="DRL1" t="s">
        <v>4086</v>
      </c>
      <c r="DRM1" t="s">
        <v>4087</v>
      </c>
      <c r="DRN1" t="s">
        <v>4088</v>
      </c>
      <c r="DRO1" t="s">
        <v>4089</v>
      </c>
      <c r="DRP1" t="s">
        <v>4090</v>
      </c>
      <c r="DRQ1" t="s">
        <v>4091</v>
      </c>
      <c r="DRR1" t="s">
        <v>4092</v>
      </c>
      <c r="DRS1" t="s">
        <v>4093</v>
      </c>
      <c r="DRT1" t="s">
        <v>4094</v>
      </c>
      <c r="DRU1" t="s">
        <v>4095</v>
      </c>
      <c r="DRV1" t="s">
        <v>4096</v>
      </c>
      <c r="DRW1" t="s">
        <v>4097</v>
      </c>
      <c r="DRX1" t="s">
        <v>4098</v>
      </c>
      <c r="DRY1" t="s">
        <v>4099</v>
      </c>
      <c r="DRZ1" t="s">
        <v>4100</v>
      </c>
      <c r="DSA1" t="s">
        <v>4101</v>
      </c>
      <c r="DSB1" t="s">
        <v>4102</v>
      </c>
      <c r="DSC1" t="s">
        <v>4103</v>
      </c>
      <c r="DSD1" t="s">
        <v>4104</v>
      </c>
      <c r="DSE1" t="s">
        <v>4105</v>
      </c>
      <c r="DSF1" t="s">
        <v>4106</v>
      </c>
      <c r="DSG1" t="s">
        <v>4107</v>
      </c>
      <c r="DSH1" t="s">
        <v>4108</v>
      </c>
      <c r="DSI1" t="s">
        <v>4109</v>
      </c>
      <c r="DSJ1" t="s">
        <v>4110</v>
      </c>
      <c r="DSK1" t="s">
        <v>4111</v>
      </c>
      <c r="DSL1" t="s">
        <v>4112</v>
      </c>
      <c r="DSM1" t="s">
        <v>4113</v>
      </c>
      <c r="DSN1" t="s">
        <v>4114</v>
      </c>
      <c r="DSO1" t="s">
        <v>4115</v>
      </c>
      <c r="DSP1" t="s">
        <v>4116</v>
      </c>
      <c r="DSQ1" t="s">
        <v>4117</v>
      </c>
      <c r="DSR1" t="s">
        <v>4118</v>
      </c>
      <c r="DSS1" t="s">
        <v>4119</v>
      </c>
      <c r="DST1" t="s">
        <v>4120</v>
      </c>
      <c r="DSU1" t="s">
        <v>4121</v>
      </c>
      <c r="DSV1" t="s">
        <v>4122</v>
      </c>
      <c r="DSW1" t="s">
        <v>4123</v>
      </c>
      <c r="DSX1" t="s">
        <v>4124</v>
      </c>
      <c r="DSY1" t="s">
        <v>4125</v>
      </c>
      <c r="DSZ1" t="s">
        <v>4126</v>
      </c>
      <c r="DTA1" t="s">
        <v>4127</v>
      </c>
      <c r="DTB1" t="s">
        <v>4128</v>
      </c>
      <c r="DTC1" t="s">
        <v>4129</v>
      </c>
      <c r="DTD1" t="s">
        <v>4130</v>
      </c>
      <c r="DTE1" t="s">
        <v>4131</v>
      </c>
      <c r="DTF1" t="s">
        <v>4132</v>
      </c>
      <c r="DTG1" t="s">
        <v>4133</v>
      </c>
      <c r="DTH1" t="s">
        <v>4134</v>
      </c>
      <c r="DTI1" t="s">
        <v>4135</v>
      </c>
      <c r="DTJ1" t="s">
        <v>4136</v>
      </c>
      <c r="DTK1" t="s">
        <v>4137</v>
      </c>
      <c r="DTL1" t="s">
        <v>4138</v>
      </c>
      <c r="DTM1" t="s">
        <v>4139</v>
      </c>
      <c r="DTN1" t="s">
        <v>4140</v>
      </c>
      <c r="DTO1" t="s">
        <v>4141</v>
      </c>
      <c r="DTP1" t="s">
        <v>4142</v>
      </c>
      <c r="DTQ1" t="s">
        <v>4143</v>
      </c>
      <c r="DTR1" t="s">
        <v>4144</v>
      </c>
      <c r="DTS1" t="s">
        <v>4145</v>
      </c>
      <c r="DTT1" t="s">
        <v>4146</v>
      </c>
      <c r="DTU1" t="s">
        <v>4147</v>
      </c>
      <c r="DTV1" t="s">
        <v>4148</v>
      </c>
      <c r="DTW1" t="s">
        <v>4149</v>
      </c>
      <c r="DTX1" t="s">
        <v>4150</v>
      </c>
      <c r="DTY1" t="s">
        <v>4151</v>
      </c>
      <c r="DTZ1" t="s">
        <v>4152</v>
      </c>
      <c r="DUA1" t="s">
        <v>4153</v>
      </c>
      <c r="DUB1" t="s">
        <v>4154</v>
      </c>
      <c r="DUC1" t="s">
        <v>4155</v>
      </c>
      <c r="DUD1" t="s">
        <v>4156</v>
      </c>
      <c r="DUE1" t="s">
        <v>4157</v>
      </c>
      <c r="DUF1" t="s">
        <v>4158</v>
      </c>
      <c r="DUG1" t="s">
        <v>4159</v>
      </c>
      <c r="DUH1" t="s">
        <v>4160</v>
      </c>
      <c r="DUI1" t="s">
        <v>4161</v>
      </c>
      <c r="DUJ1" t="s">
        <v>4162</v>
      </c>
      <c r="DUK1" t="s">
        <v>4163</v>
      </c>
      <c r="DUL1" t="s">
        <v>4164</v>
      </c>
      <c r="DUM1" t="s">
        <v>4165</v>
      </c>
      <c r="DUN1" t="s">
        <v>4166</v>
      </c>
      <c r="DUO1" t="s">
        <v>4167</v>
      </c>
      <c r="DUP1" t="s">
        <v>4168</v>
      </c>
      <c r="DUQ1" t="s">
        <v>4169</v>
      </c>
      <c r="DUR1" t="s">
        <v>4170</v>
      </c>
      <c r="DUS1" t="s">
        <v>4171</v>
      </c>
      <c r="DUT1" t="s">
        <v>4172</v>
      </c>
      <c r="DUU1" t="s">
        <v>4173</v>
      </c>
      <c r="DUV1" t="s">
        <v>4174</v>
      </c>
      <c r="DUW1" t="s">
        <v>4175</v>
      </c>
      <c r="DUX1" t="s">
        <v>4176</v>
      </c>
      <c r="DUY1" t="s">
        <v>4177</v>
      </c>
      <c r="DUZ1" t="s">
        <v>4178</v>
      </c>
      <c r="DVA1" t="s">
        <v>4179</v>
      </c>
      <c r="DVB1" t="s">
        <v>4180</v>
      </c>
      <c r="DVC1" t="s">
        <v>4181</v>
      </c>
      <c r="DVD1" t="s">
        <v>4182</v>
      </c>
      <c r="DVE1" t="s">
        <v>4183</v>
      </c>
      <c r="DVF1" t="s">
        <v>4184</v>
      </c>
      <c r="DVG1" t="s">
        <v>4185</v>
      </c>
      <c r="DVH1" t="s">
        <v>4186</v>
      </c>
      <c r="DVI1" t="s">
        <v>4187</v>
      </c>
      <c r="DVJ1" t="s">
        <v>4188</v>
      </c>
      <c r="DVK1" t="s">
        <v>4189</v>
      </c>
      <c r="DVL1" t="s">
        <v>4190</v>
      </c>
      <c r="DVM1" t="s">
        <v>4191</v>
      </c>
      <c r="DVN1" t="s">
        <v>4192</v>
      </c>
      <c r="DVO1" t="s">
        <v>4193</v>
      </c>
      <c r="DVP1" t="s">
        <v>4194</v>
      </c>
      <c r="DVQ1" t="s">
        <v>4195</v>
      </c>
      <c r="DVR1" t="s">
        <v>4196</v>
      </c>
      <c r="DVS1" t="s">
        <v>4197</v>
      </c>
      <c r="DVT1" t="s">
        <v>4198</v>
      </c>
      <c r="DVU1" t="s">
        <v>4199</v>
      </c>
      <c r="DVV1" t="s">
        <v>4200</v>
      </c>
      <c r="DVW1" t="s">
        <v>4201</v>
      </c>
      <c r="DVX1" t="s">
        <v>4202</v>
      </c>
      <c r="DVY1" t="s">
        <v>4203</v>
      </c>
      <c r="DVZ1" t="s">
        <v>4204</v>
      </c>
      <c r="DWA1" t="s">
        <v>4205</v>
      </c>
      <c r="DWB1" t="s">
        <v>4206</v>
      </c>
      <c r="DWC1" t="s">
        <v>4207</v>
      </c>
      <c r="DWD1" t="s">
        <v>4208</v>
      </c>
      <c r="DWE1" t="s">
        <v>4209</v>
      </c>
      <c r="DWF1" t="s">
        <v>4210</v>
      </c>
      <c r="DWG1" t="s">
        <v>4211</v>
      </c>
      <c r="DWH1" t="s">
        <v>4212</v>
      </c>
      <c r="DWI1" t="s">
        <v>4213</v>
      </c>
      <c r="DWJ1" t="s">
        <v>4214</v>
      </c>
      <c r="DWK1" t="s">
        <v>4215</v>
      </c>
      <c r="DWL1" t="s">
        <v>4216</v>
      </c>
      <c r="DWM1" t="s">
        <v>4217</v>
      </c>
      <c r="DWN1" t="s">
        <v>4218</v>
      </c>
      <c r="DWO1" t="s">
        <v>4219</v>
      </c>
      <c r="DWP1" t="s">
        <v>4220</v>
      </c>
      <c r="DWQ1" t="s">
        <v>4221</v>
      </c>
      <c r="DWR1" t="s">
        <v>4222</v>
      </c>
      <c r="DWS1" t="s">
        <v>4223</v>
      </c>
      <c r="DWT1" t="s">
        <v>4224</v>
      </c>
      <c r="DWU1" t="s">
        <v>4225</v>
      </c>
      <c r="DWV1" t="s">
        <v>4226</v>
      </c>
      <c r="DWW1" t="s">
        <v>4227</v>
      </c>
      <c r="DWX1" t="s">
        <v>4228</v>
      </c>
      <c r="DWY1" t="s">
        <v>4229</v>
      </c>
      <c r="DWZ1" t="s">
        <v>4230</v>
      </c>
      <c r="DXA1" t="s">
        <v>4231</v>
      </c>
      <c r="DXB1" t="s">
        <v>4232</v>
      </c>
      <c r="DXC1" t="s">
        <v>4233</v>
      </c>
      <c r="DXD1" t="s">
        <v>4234</v>
      </c>
      <c r="DXE1" t="s">
        <v>4235</v>
      </c>
      <c r="DXF1" t="s">
        <v>4236</v>
      </c>
      <c r="DXG1" t="s">
        <v>4237</v>
      </c>
      <c r="DXH1" t="s">
        <v>4238</v>
      </c>
      <c r="DXI1" t="s">
        <v>4239</v>
      </c>
      <c r="DXJ1" t="s">
        <v>4240</v>
      </c>
      <c r="DXK1" t="s">
        <v>4241</v>
      </c>
      <c r="DXL1" t="s">
        <v>4242</v>
      </c>
      <c r="DXM1" t="s">
        <v>4243</v>
      </c>
      <c r="DXN1" t="s">
        <v>4244</v>
      </c>
      <c r="DXO1" t="s">
        <v>4245</v>
      </c>
      <c r="DXP1" t="s">
        <v>4246</v>
      </c>
      <c r="DXQ1" t="s">
        <v>4247</v>
      </c>
      <c r="DXR1" t="s">
        <v>4248</v>
      </c>
      <c r="DXS1" t="s">
        <v>4249</v>
      </c>
      <c r="DXT1" t="s">
        <v>4250</v>
      </c>
      <c r="DXU1" t="s">
        <v>4251</v>
      </c>
      <c r="DXV1" t="s">
        <v>4252</v>
      </c>
      <c r="DXW1" t="s">
        <v>4253</v>
      </c>
      <c r="DXX1" t="s">
        <v>4254</v>
      </c>
      <c r="DXY1" t="s">
        <v>4255</v>
      </c>
      <c r="DXZ1" t="s">
        <v>4256</v>
      </c>
      <c r="DYA1" t="s">
        <v>4257</v>
      </c>
      <c r="DYB1" t="s">
        <v>4258</v>
      </c>
      <c r="DYC1" t="s">
        <v>4259</v>
      </c>
      <c r="DYD1" t="s">
        <v>4260</v>
      </c>
      <c r="DYE1" t="s">
        <v>4261</v>
      </c>
      <c r="DYF1" t="s">
        <v>4262</v>
      </c>
      <c r="DYG1" t="s">
        <v>4263</v>
      </c>
      <c r="DYH1" t="s">
        <v>4264</v>
      </c>
      <c r="DYI1" t="s">
        <v>4265</v>
      </c>
      <c r="DYJ1" t="s">
        <v>4266</v>
      </c>
      <c r="DYK1" t="s">
        <v>4267</v>
      </c>
      <c r="DYL1" t="s">
        <v>4268</v>
      </c>
      <c r="DYM1" t="s">
        <v>4269</v>
      </c>
      <c r="DYN1" t="s">
        <v>4270</v>
      </c>
      <c r="DYO1" t="s">
        <v>4271</v>
      </c>
      <c r="DYP1" t="s">
        <v>4272</v>
      </c>
      <c r="DYQ1" t="s">
        <v>4273</v>
      </c>
      <c r="DYR1" t="s">
        <v>4274</v>
      </c>
      <c r="DYS1" t="s">
        <v>4275</v>
      </c>
      <c r="DYT1" t="s">
        <v>4276</v>
      </c>
      <c r="DYU1" t="s">
        <v>4277</v>
      </c>
      <c r="DYV1" t="s">
        <v>4278</v>
      </c>
      <c r="DYW1" t="s">
        <v>4279</v>
      </c>
      <c r="DYX1" t="s">
        <v>4280</v>
      </c>
      <c r="DYY1" t="s">
        <v>4281</v>
      </c>
      <c r="DYZ1" t="s">
        <v>4282</v>
      </c>
      <c r="DZA1" t="s">
        <v>4283</v>
      </c>
      <c r="DZB1" t="s">
        <v>4284</v>
      </c>
      <c r="DZC1" t="s">
        <v>4285</v>
      </c>
      <c r="DZD1" t="s">
        <v>4286</v>
      </c>
      <c r="DZE1" t="s">
        <v>4287</v>
      </c>
      <c r="DZF1" t="s">
        <v>4288</v>
      </c>
      <c r="DZG1" t="s">
        <v>4289</v>
      </c>
      <c r="DZH1" t="s">
        <v>4290</v>
      </c>
      <c r="DZI1" t="s">
        <v>4291</v>
      </c>
      <c r="DZJ1" t="s">
        <v>4292</v>
      </c>
      <c r="DZK1" t="s">
        <v>4293</v>
      </c>
      <c r="DZL1" t="s">
        <v>4294</v>
      </c>
      <c r="DZM1" t="s">
        <v>4295</v>
      </c>
      <c r="DZN1" t="s">
        <v>4296</v>
      </c>
      <c r="DZO1" t="s">
        <v>4297</v>
      </c>
      <c r="DZP1" t="s">
        <v>4298</v>
      </c>
      <c r="DZQ1" t="s">
        <v>4299</v>
      </c>
      <c r="DZR1" t="s">
        <v>4300</v>
      </c>
      <c r="DZS1" t="s">
        <v>4301</v>
      </c>
      <c r="DZT1" t="s">
        <v>4302</v>
      </c>
      <c r="DZU1" t="s">
        <v>4303</v>
      </c>
      <c r="DZV1" t="s">
        <v>4304</v>
      </c>
      <c r="DZW1" t="s">
        <v>4305</v>
      </c>
      <c r="DZX1" t="s">
        <v>4306</v>
      </c>
      <c r="DZY1" t="s">
        <v>4307</v>
      </c>
      <c r="DZZ1" t="s">
        <v>4308</v>
      </c>
      <c r="EAA1" t="s">
        <v>4309</v>
      </c>
      <c r="EAB1" t="s">
        <v>4310</v>
      </c>
      <c r="EAC1" t="s">
        <v>4311</v>
      </c>
      <c r="EAD1" t="s">
        <v>4312</v>
      </c>
      <c r="EAE1" t="s">
        <v>4313</v>
      </c>
      <c r="EAF1" t="s">
        <v>4314</v>
      </c>
      <c r="EAG1" t="s">
        <v>4315</v>
      </c>
      <c r="EAH1" t="s">
        <v>4316</v>
      </c>
      <c r="EAI1" t="s">
        <v>4317</v>
      </c>
      <c r="EAJ1" t="s">
        <v>4318</v>
      </c>
      <c r="EAK1" t="s">
        <v>4319</v>
      </c>
      <c r="EAL1" t="s">
        <v>4320</v>
      </c>
      <c r="EAM1" t="s">
        <v>4321</v>
      </c>
      <c r="EAN1" t="s">
        <v>4322</v>
      </c>
      <c r="EAO1" t="s">
        <v>4323</v>
      </c>
      <c r="EAP1" t="s">
        <v>4324</v>
      </c>
      <c r="EAQ1" t="s">
        <v>4325</v>
      </c>
      <c r="EAR1" t="s">
        <v>4326</v>
      </c>
      <c r="EAS1" t="s">
        <v>4327</v>
      </c>
      <c r="EAT1" t="s">
        <v>4328</v>
      </c>
      <c r="EAU1" t="s">
        <v>4329</v>
      </c>
      <c r="EAV1" t="s">
        <v>4330</v>
      </c>
      <c r="EAW1" t="s">
        <v>4331</v>
      </c>
      <c r="EAX1" t="s">
        <v>4332</v>
      </c>
      <c r="EAY1" t="s">
        <v>4333</v>
      </c>
      <c r="EAZ1" t="s">
        <v>4334</v>
      </c>
      <c r="EBA1" t="s">
        <v>4335</v>
      </c>
      <c r="EBB1" t="s">
        <v>4336</v>
      </c>
      <c r="EBC1" t="s">
        <v>4337</v>
      </c>
      <c r="EBD1" t="s">
        <v>4338</v>
      </c>
      <c r="EBE1" t="s">
        <v>4339</v>
      </c>
      <c r="EBF1" t="s">
        <v>4340</v>
      </c>
      <c r="EBG1" t="s">
        <v>4341</v>
      </c>
      <c r="EBH1" t="s">
        <v>4342</v>
      </c>
      <c r="EBI1" t="s">
        <v>4343</v>
      </c>
      <c r="EBJ1" t="s">
        <v>4344</v>
      </c>
      <c r="EBK1" t="s">
        <v>4345</v>
      </c>
      <c r="EBL1" t="s">
        <v>4346</v>
      </c>
      <c r="EBM1" t="s">
        <v>4347</v>
      </c>
      <c r="EBN1" t="s">
        <v>4348</v>
      </c>
      <c r="EBO1" t="s">
        <v>4349</v>
      </c>
      <c r="EBP1" t="s">
        <v>4350</v>
      </c>
      <c r="EBQ1" t="s">
        <v>4351</v>
      </c>
      <c r="EBR1" t="s">
        <v>4352</v>
      </c>
      <c r="EBS1" t="s">
        <v>4353</v>
      </c>
      <c r="EBT1" t="s">
        <v>4354</v>
      </c>
      <c r="EBU1" t="s">
        <v>4355</v>
      </c>
      <c r="EBV1" t="s">
        <v>4356</v>
      </c>
      <c r="EBW1" t="s">
        <v>4357</v>
      </c>
      <c r="EBX1" t="s">
        <v>4358</v>
      </c>
      <c r="EBY1" t="s">
        <v>4359</v>
      </c>
      <c r="EBZ1" t="s">
        <v>4360</v>
      </c>
      <c r="ECA1" t="s">
        <v>4361</v>
      </c>
      <c r="ECB1" t="s">
        <v>4362</v>
      </c>
      <c r="ECC1" t="s">
        <v>4363</v>
      </c>
      <c r="ECD1" t="s">
        <v>4364</v>
      </c>
      <c r="ECE1" t="s">
        <v>4365</v>
      </c>
      <c r="ECF1" t="s">
        <v>4366</v>
      </c>
      <c r="ECG1" t="s">
        <v>4367</v>
      </c>
      <c r="ECH1" t="s">
        <v>4368</v>
      </c>
      <c r="ECI1" t="s">
        <v>4369</v>
      </c>
      <c r="ECJ1" t="s">
        <v>4370</v>
      </c>
      <c r="ECK1" t="s">
        <v>4371</v>
      </c>
      <c r="ECL1" t="s">
        <v>4372</v>
      </c>
      <c r="ECM1" t="s">
        <v>4373</v>
      </c>
      <c r="ECN1" t="s">
        <v>4374</v>
      </c>
      <c r="ECO1" t="s">
        <v>4375</v>
      </c>
      <c r="ECP1" t="s">
        <v>4376</v>
      </c>
      <c r="ECQ1" t="s">
        <v>4377</v>
      </c>
      <c r="ECR1" t="s">
        <v>4378</v>
      </c>
      <c r="ECS1" t="s">
        <v>4379</v>
      </c>
      <c r="ECT1" t="s">
        <v>4380</v>
      </c>
      <c r="ECU1" t="s">
        <v>4381</v>
      </c>
      <c r="ECV1" t="s">
        <v>4382</v>
      </c>
      <c r="ECW1" t="s">
        <v>4383</v>
      </c>
      <c r="ECX1" t="s">
        <v>4384</v>
      </c>
      <c r="ECY1" t="s">
        <v>4385</v>
      </c>
      <c r="ECZ1" t="s">
        <v>4386</v>
      </c>
      <c r="EDA1" t="s">
        <v>4387</v>
      </c>
      <c r="EDB1" t="s">
        <v>4388</v>
      </c>
      <c r="EDC1" t="s">
        <v>4389</v>
      </c>
      <c r="EDD1" t="s">
        <v>4390</v>
      </c>
      <c r="EDE1" t="s">
        <v>4391</v>
      </c>
      <c r="EDF1" t="s">
        <v>4392</v>
      </c>
      <c r="EDG1" t="s">
        <v>4393</v>
      </c>
      <c r="EDH1" t="s">
        <v>4394</v>
      </c>
      <c r="EDI1" t="s">
        <v>4395</v>
      </c>
      <c r="EDJ1" t="s">
        <v>4396</v>
      </c>
      <c r="EDK1" t="s">
        <v>4397</v>
      </c>
      <c r="EDL1" t="s">
        <v>4398</v>
      </c>
      <c r="EDM1" t="s">
        <v>4399</v>
      </c>
      <c r="EDN1" t="s">
        <v>4400</v>
      </c>
      <c r="EDO1" t="s">
        <v>4401</v>
      </c>
      <c r="EDP1" t="s">
        <v>4402</v>
      </c>
      <c r="EDQ1" t="s">
        <v>4403</v>
      </c>
      <c r="EDR1" t="s">
        <v>4404</v>
      </c>
      <c r="EDS1" t="s">
        <v>4405</v>
      </c>
      <c r="EDT1" t="s">
        <v>4406</v>
      </c>
      <c r="EDU1" t="s">
        <v>4407</v>
      </c>
      <c r="EDV1" t="s">
        <v>4408</v>
      </c>
      <c r="EDW1" t="s">
        <v>4409</v>
      </c>
      <c r="EDX1" t="s">
        <v>4410</v>
      </c>
      <c r="EDY1" t="s">
        <v>4411</v>
      </c>
      <c r="EDZ1" t="s">
        <v>4412</v>
      </c>
      <c r="EEA1" t="s">
        <v>4413</v>
      </c>
      <c r="EEB1" t="s">
        <v>4414</v>
      </c>
      <c r="EEC1" t="s">
        <v>4415</v>
      </c>
      <c r="EED1" t="s">
        <v>4416</v>
      </c>
      <c r="EEE1" t="s">
        <v>4417</v>
      </c>
      <c r="EEF1" t="s">
        <v>4418</v>
      </c>
      <c r="EEG1" t="s">
        <v>4419</v>
      </c>
      <c r="EEH1" t="s">
        <v>4420</v>
      </c>
      <c r="EEI1" t="s">
        <v>4421</v>
      </c>
      <c r="EEJ1" t="s">
        <v>4422</v>
      </c>
      <c r="EEK1" t="s">
        <v>4423</v>
      </c>
      <c r="EEL1" t="s">
        <v>4424</v>
      </c>
      <c r="EEM1" t="s">
        <v>4425</v>
      </c>
      <c r="EEN1" t="s">
        <v>4426</v>
      </c>
      <c r="EEO1" t="s">
        <v>4427</v>
      </c>
      <c r="EEP1" t="s">
        <v>4428</v>
      </c>
      <c r="EEQ1" t="s">
        <v>4429</v>
      </c>
      <c r="EER1" t="s">
        <v>4430</v>
      </c>
      <c r="EES1" t="s">
        <v>4431</v>
      </c>
      <c r="EET1" t="s">
        <v>4432</v>
      </c>
      <c r="EEU1" t="s">
        <v>4433</v>
      </c>
      <c r="EEV1" t="s">
        <v>4434</v>
      </c>
      <c r="EEW1" t="s">
        <v>4435</v>
      </c>
      <c r="EEX1" t="s">
        <v>4436</v>
      </c>
      <c r="EEY1" t="s">
        <v>4437</v>
      </c>
      <c r="EEZ1" t="s">
        <v>4438</v>
      </c>
      <c r="EFA1" t="s">
        <v>4439</v>
      </c>
      <c r="EFB1" t="s">
        <v>4440</v>
      </c>
      <c r="EFC1" t="s">
        <v>4441</v>
      </c>
      <c r="EFD1" t="s">
        <v>4442</v>
      </c>
      <c r="EFE1" t="s">
        <v>4443</v>
      </c>
      <c r="EFF1" t="s">
        <v>4444</v>
      </c>
      <c r="EFG1" t="s">
        <v>4445</v>
      </c>
      <c r="EFH1" t="s">
        <v>4446</v>
      </c>
      <c r="EFI1" t="s">
        <v>4447</v>
      </c>
      <c r="EFJ1" t="s">
        <v>4448</v>
      </c>
      <c r="EFK1" t="s">
        <v>4449</v>
      </c>
      <c r="EFL1" t="s">
        <v>4450</v>
      </c>
      <c r="EFM1" t="s">
        <v>4451</v>
      </c>
      <c r="EFN1" t="s">
        <v>4452</v>
      </c>
      <c r="EFO1" t="s">
        <v>4453</v>
      </c>
      <c r="EFP1" t="s">
        <v>4454</v>
      </c>
      <c r="EFQ1" t="s">
        <v>4455</v>
      </c>
      <c r="EFR1" t="s">
        <v>4456</v>
      </c>
      <c r="EFS1" t="s">
        <v>4457</v>
      </c>
      <c r="EFT1" t="s">
        <v>4458</v>
      </c>
      <c r="EFU1" t="s">
        <v>4459</v>
      </c>
      <c r="EFV1" t="s">
        <v>4460</v>
      </c>
      <c r="EFW1" t="s">
        <v>4461</v>
      </c>
      <c r="EFX1" t="s">
        <v>4462</v>
      </c>
      <c r="EFY1" t="s">
        <v>4463</v>
      </c>
      <c r="EFZ1" t="s">
        <v>4464</v>
      </c>
      <c r="EGA1" t="s">
        <v>4465</v>
      </c>
      <c r="EGB1" t="s">
        <v>4466</v>
      </c>
      <c r="EGC1" t="s">
        <v>4467</v>
      </c>
      <c r="EGD1" t="s">
        <v>4468</v>
      </c>
      <c r="EGE1" t="s">
        <v>4469</v>
      </c>
      <c r="EGF1" t="s">
        <v>4470</v>
      </c>
      <c r="EGG1" t="s">
        <v>4471</v>
      </c>
      <c r="EGH1" t="s">
        <v>4472</v>
      </c>
      <c r="EGI1" t="s">
        <v>4473</v>
      </c>
      <c r="EGJ1" t="s">
        <v>4474</v>
      </c>
      <c r="EGK1" t="s">
        <v>4475</v>
      </c>
      <c r="EGL1" t="s">
        <v>4476</v>
      </c>
      <c r="EGM1" t="s">
        <v>4477</v>
      </c>
      <c r="EGN1" t="s">
        <v>4478</v>
      </c>
      <c r="EGO1" t="s">
        <v>4479</v>
      </c>
      <c r="EGP1" t="s">
        <v>4480</v>
      </c>
      <c r="EGQ1" t="s">
        <v>4481</v>
      </c>
      <c r="EGR1" t="s">
        <v>4482</v>
      </c>
      <c r="EGS1" t="s">
        <v>4483</v>
      </c>
      <c r="EGT1" t="s">
        <v>4484</v>
      </c>
      <c r="EGU1" t="s">
        <v>4485</v>
      </c>
      <c r="EGV1" t="s">
        <v>4486</v>
      </c>
      <c r="EGW1" t="s">
        <v>4487</v>
      </c>
      <c r="EGX1" t="s">
        <v>4488</v>
      </c>
      <c r="EGY1" t="s">
        <v>4489</v>
      </c>
      <c r="EGZ1" t="s">
        <v>4490</v>
      </c>
      <c r="EHA1" t="s">
        <v>4491</v>
      </c>
      <c r="EHB1" t="s">
        <v>4492</v>
      </c>
      <c r="EHC1" t="s">
        <v>4493</v>
      </c>
      <c r="EHD1" t="s">
        <v>4494</v>
      </c>
      <c r="EHE1" t="s">
        <v>4495</v>
      </c>
      <c r="EHF1" t="s">
        <v>4496</v>
      </c>
      <c r="EHG1" t="s">
        <v>4497</v>
      </c>
      <c r="EHH1" t="s">
        <v>4498</v>
      </c>
      <c r="EHI1" t="s">
        <v>4499</v>
      </c>
      <c r="EHJ1" t="s">
        <v>4500</v>
      </c>
      <c r="EHK1" t="s">
        <v>4501</v>
      </c>
      <c r="EHL1" t="s">
        <v>4502</v>
      </c>
      <c r="EHM1" t="s">
        <v>4503</v>
      </c>
      <c r="EHN1" t="s">
        <v>4504</v>
      </c>
      <c r="EHO1" t="s">
        <v>4505</v>
      </c>
      <c r="EHP1" t="s">
        <v>4506</v>
      </c>
      <c r="EHQ1" t="s">
        <v>4507</v>
      </c>
      <c r="EHR1" t="s">
        <v>4508</v>
      </c>
      <c r="EHS1" t="s">
        <v>4509</v>
      </c>
      <c r="EHT1" t="s">
        <v>4510</v>
      </c>
      <c r="EHU1" t="s">
        <v>4511</v>
      </c>
      <c r="EHV1" t="s">
        <v>4512</v>
      </c>
      <c r="EHW1" t="s">
        <v>4513</v>
      </c>
      <c r="EHX1" t="s">
        <v>4514</v>
      </c>
      <c r="EHY1" t="s">
        <v>4515</v>
      </c>
      <c r="EHZ1" t="s">
        <v>4516</v>
      </c>
      <c r="EIA1" t="s">
        <v>4517</v>
      </c>
      <c r="EIB1" t="s">
        <v>4518</v>
      </c>
      <c r="EIC1" t="s">
        <v>4519</v>
      </c>
      <c r="EID1" t="s">
        <v>4520</v>
      </c>
      <c r="EIE1" t="s">
        <v>4521</v>
      </c>
      <c r="EIF1" t="s">
        <v>4522</v>
      </c>
      <c r="EIG1" t="s">
        <v>4523</v>
      </c>
      <c r="EIH1" t="s">
        <v>4524</v>
      </c>
      <c r="EII1" t="s">
        <v>4525</v>
      </c>
      <c r="EIJ1" t="s">
        <v>4526</v>
      </c>
      <c r="EIK1" t="s">
        <v>4527</v>
      </c>
      <c r="EIL1" t="s">
        <v>4528</v>
      </c>
      <c r="EIM1" t="s">
        <v>4529</v>
      </c>
      <c r="EIN1" t="s">
        <v>4530</v>
      </c>
      <c r="EIO1" t="s">
        <v>4531</v>
      </c>
      <c r="EIP1" t="s">
        <v>4532</v>
      </c>
      <c r="EIQ1" t="s">
        <v>4533</v>
      </c>
      <c r="EIR1" t="s">
        <v>4534</v>
      </c>
      <c r="EIS1" t="s">
        <v>4535</v>
      </c>
      <c r="EIT1" t="s">
        <v>4536</v>
      </c>
      <c r="EIU1" t="s">
        <v>4537</v>
      </c>
      <c r="EIV1" t="s">
        <v>4538</v>
      </c>
      <c r="EIW1" t="s">
        <v>4539</v>
      </c>
      <c r="EIX1" t="s">
        <v>4540</v>
      </c>
      <c r="EIY1" t="s">
        <v>4541</v>
      </c>
      <c r="EIZ1" t="s">
        <v>4542</v>
      </c>
      <c r="EJA1" t="s">
        <v>4543</v>
      </c>
      <c r="EJB1" t="s">
        <v>4544</v>
      </c>
      <c r="EJC1" t="s">
        <v>4545</v>
      </c>
      <c r="EJD1" t="s">
        <v>4546</v>
      </c>
      <c r="EJE1" t="s">
        <v>4547</v>
      </c>
      <c r="EJF1" t="s">
        <v>4548</v>
      </c>
      <c r="EJG1" t="s">
        <v>4549</v>
      </c>
      <c r="EJH1" t="s">
        <v>4550</v>
      </c>
      <c r="EJI1" t="s">
        <v>4551</v>
      </c>
      <c r="EJJ1" t="s">
        <v>4552</v>
      </c>
      <c r="EJK1" t="s">
        <v>4553</v>
      </c>
      <c r="EJL1" t="s">
        <v>4554</v>
      </c>
      <c r="EJM1" t="s">
        <v>4555</v>
      </c>
      <c r="EJN1" t="s">
        <v>4556</v>
      </c>
      <c r="EJO1" t="s">
        <v>4557</v>
      </c>
      <c r="EJP1" t="s">
        <v>4558</v>
      </c>
      <c r="EJQ1" t="s">
        <v>4559</v>
      </c>
      <c r="EJR1" t="s">
        <v>4560</v>
      </c>
      <c r="EJS1" t="s">
        <v>4561</v>
      </c>
      <c r="EJT1" t="s">
        <v>4562</v>
      </c>
      <c r="EJU1" t="s">
        <v>4563</v>
      </c>
      <c r="EJV1" t="s">
        <v>4564</v>
      </c>
      <c r="EJW1" t="s">
        <v>4565</v>
      </c>
      <c r="EJX1" t="s">
        <v>4566</v>
      </c>
      <c r="EJY1" t="s">
        <v>4567</v>
      </c>
      <c r="EJZ1" t="s">
        <v>4568</v>
      </c>
      <c r="EKA1" t="s">
        <v>4569</v>
      </c>
      <c r="EKB1" t="s">
        <v>4570</v>
      </c>
      <c r="EKC1" t="s">
        <v>4571</v>
      </c>
      <c r="EKD1" t="s">
        <v>4572</v>
      </c>
      <c r="EKE1" t="s">
        <v>4573</v>
      </c>
      <c r="EKF1" t="s">
        <v>4574</v>
      </c>
      <c r="EKG1" t="s">
        <v>4575</v>
      </c>
      <c r="EKH1" t="s">
        <v>4576</v>
      </c>
      <c r="EKI1" t="s">
        <v>4577</v>
      </c>
      <c r="EKJ1" t="s">
        <v>4578</v>
      </c>
      <c r="EKK1" t="s">
        <v>4579</v>
      </c>
      <c r="EKL1" t="s">
        <v>4580</v>
      </c>
      <c r="EKM1" t="s">
        <v>4581</v>
      </c>
      <c r="EKN1" t="s">
        <v>4582</v>
      </c>
      <c r="EKO1" t="s">
        <v>4583</v>
      </c>
      <c r="EKP1" t="s">
        <v>4584</v>
      </c>
      <c r="EKQ1" t="s">
        <v>4585</v>
      </c>
      <c r="EKR1" t="s">
        <v>4586</v>
      </c>
      <c r="EKS1" t="s">
        <v>4587</v>
      </c>
      <c r="EKT1" t="s">
        <v>4588</v>
      </c>
      <c r="EKU1" t="s">
        <v>4589</v>
      </c>
      <c r="EKV1" t="s">
        <v>4590</v>
      </c>
      <c r="EKW1" t="s">
        <v>4591</v>
      </c>
      <c r="EKX1" t="s">
        <v>4592</v>
      </c>
      <c r="EKY1" t="s">
        <v>4593</v>
      </c>
      <c r="EKZ1" t="s">
        <v>4594</v>
      </c>
      <c r="ELA1" t="s">
        <v>4595</v>
      </c>
      <c r="ELB1" t="s">
        <v>4596</v>
      </c>
      <c r="ELC1" t="s">
        <v>4597</v>
      </c>
      <c r="ELD1" t="s">
        <v>4598</v>
      </c>
      <c r="ELE1" t="s">
        <v>4599</v>
      </c>
      <c r="ELF1" t="s">
        <v>4600</v>
      </c>
      <c r="ELG1" t="s">
        <v>4601</v>
      </c>
      <c r="ELH1" t="s">
        <v>4602</v>
      </c>
      <c r="ELI1" t="s">
        <v>4603</v>
      </c>
      <c r="ELJ1" t="s">
        <v>4604</v>
      </c>
      <c r="ELK1" t="s">
        <v>4605</v>
      </c>
      <c r="ELL1" t="s">
        <v>4606</v>
      </c>
      <c r="ELM1" t="s">
        <v>4607</v>
      </c>
      <c r="ELN1" t="s">
        <v>4608</v>
      </c>
      <c r="ELO1" t="s">
        <v>4609</v>
      </c>
      <c r="ELP1" t="s">
        <v>4610</v>
      </c>
      <c r="ELQ1" t="s">
        <v>4611</v>
      </c>
      <c r="ELR1" t="s">
        <v>4612</v>
      </c>
      <c r="ELS1" t="s">
        <v>4613</v>
      </c>
      <c r="ELT1" t="s">
        <v>4614</v>
      </c>
      <c r="ELU1" t="s">
        <v>4615</v>
      </c>
      <c r="ELV1" t="s">
        <v>4616</v>
      </c>
      <c r="ELW1" t="s">
        <v>4617</v>
      </c>
      <c r="ELX1" t="s">
        <v>4618</v>
      </c>
      <c r="ELY1" t="s">
        <v>4619</v>
      </c>
      <c r="ELZ1" t="s">
        <v>4620</v>
      </c>
      <c r="EMA1" t="s">
        <v>4621</v>
      </c>
      <c r="EMB1" t="s">
        <v>4622</v>
      </c>
      <c r="EMC1" t="s">
        <v>4623</v>
      </c>
      <c r="EMD1" t="s">
        <v>4624</v>
      </c>
      <c r="EME1" t="s">
        <v>4625</v>
      </c>
      <c r="EMF1" t="s">
        <v>4626</v>
      </c>
      <c r="EMG1" t="s">
        <v>4627</v>
      </c>
      <c r="EMH1" t="s">
        <v>4628</v>
      </c>
      <c r="EMI1" t="s">
        <v>4629</v>
      </c>
      <c r="EMJ1" t="s">
        <v>4630</v>
      </c>
      <c r="EMK1" t="s">
        <v>4631</v>
      </c>
      <c r="EML1" t="s">
        <v>4632</v>
      </c>
      <c r="EMM1" t="s">
        <v>4633</v>
      </c>
      <c r="EMN1" t="s">
        <v>4634</v>
      </c>
      <c r="EMO1" t="s">
        <v>4635</v>
      </c>
      <c r="EMP1" t="s">
        <v>4636</v>
      </c>
      <c r="EMQ1" t="s">
        <v>4637</v>
      </c>
      <c r="EMR1" t="s">
        <v>4638</v>
      </c>
      <c r="EMS1" t="s">
        <v>4639</v>
      </c>
      <c r="EMT1" t="s">
        <v>4640</v>
      </c>
      <c r="EMU1" t="s">
        <v>4641</v>
      </c>
      <c r="EMV1" t="s">
        <v>4642</v>
      </c>
      <c r="EMW1" t="s">
        <v>4643</v>
      </c>
      <c r="EMX1" t="s">
        <v>4644</v>
      </c>
      <c r="EMY1" t="s">
        <v>4645</v>
      </c>
      <c r="EMZ1" t="s">
        <v>4646</v>
      </c>
      <c r="ENA1" t="s">
        <v>4647</v>
      </c>
      <c r="ENB1" t="s">
        <v>4648</v>
      </c>
      <c r="ENC1" t="s">
        <v>4649</v>
      </c>
      <c r="END1" t="s">
        <v>4650</v>
      </c>
      <c r="ENE1" t="s">
        <v>4651</v>
      </c>
      <c r="ENF1" t="s">
        <v>4652</v>
      </c>
      <c r="ENG1" t="s">
        <v>4653</v>
      </c>
      <c r="ENH1" t="s">
        <v>4654</v>
      </c>
      <c r="ENI1" t="s">
        <v>4655</v>
      </c>
      <c r="ENJ1" t="s">
        <v>4656</v>
      </c>
      <c r="ENK1" t="s">
        <v>4657</v>
      </c>
      <c r="ENL1" t="s">
        <v>4658</v>
      </c>
      <c r="ENM1" t="s">
        <v>4659</v>
      </c>
      <c r="ENN1" t="s">
        <v>4660</v>
      </c>
      <c r="ENO1" t="s">
        <v>4661</v>
      </c>
      <c r="ENP1" t="s">
        <v>4662</v>
      </c>
      <c r="ENQ1" t="s">
        <v>4663</v>
      </c>
      <c r="ENR1" t="s">
        <v>4664</v>
      </c>
      <c r="ENS1" t="s">
        <v>4665</v>
      </c>
      <c r="ENT1" t="s">
        <v>4666</v>
      </c>
      <c r="ENU1" t="s">
        <v>4667</v>
      </c>
      <c r="ENV1" t="s">
        <v>4668</v>
      </c>
      <c r="ENW1" t="s">
        <v>4669</v>
      </c>
      <c r="ENX1" t="s">
        <v>4670</v>
      </c>
      <c r="ENY1" t="s">
        <v>4671</v>
      </c>
      <c r="ENZ1" t="s">
        <v>4672</v>
      </c>
      <c r="EOA1" t="s">
        <v>4673</v>
      </c>
      <c r="EOB1" t="s">
        <v>4674</v>
      </c>
      <c r="EOC1" t="s">
        <v>4675</v>
      </c>
      <c r="EOD1" t="s">
        <v>4676</v>
      </c>
      <c r="EOE1" t="s">
        <v>4677</v>
      </c>
      <c r="EOF1" t="s">
        <v>4678</v>
      </c>
      <c r="EOG1" t="s">
        <v>4679</v>
      </c>
      <c r="EOH1" t="s">
        <v>4680</v>
      </c>
      <c r="EOI1" t="s">
        <v>4681</v>
      </c>
      <c r="EOJ1" t="s">
        <v>4682</v>
      </c>
      <c r="EOK1" t="s">
        <v>4683</v>
      </c>
      <c r="EOL1" t="s">
        <v>4684</v>
      </c>
      <c r="EOM1" t="s">
        <v>4685</v>
      </c>
      <c r="EON1" t="s">
        <v>4686</v>
      </c>
      <c r="EOO1" t="s">
        <v>4687</v>
      </c>
      <c r="EOP1" t="s">
        <v>4688</v>
      </c>
      <c r="EOQ1" t="s">
        <v>4689</v>
      </c>
      <c r="EOR1" t="s">
        <v>4690</v>
      </c>
      <c r="EOS1" t="s">
        <v>4691</v>
      </c>
      <c r="EOT1" t="s">
        <v>4692</v>
      </c>
      <c r="EOU1" t="s">
        <v>4693</v>
      </c>
      <c r="EOV1" t="s">
        <v>4694</v>
      </c>
      <c r="EOW1" t="s">
        <v>4695</v>
      </c>
      <c r="EOX1" t="s">
        <v>4696</v>
      </c>
      <c r="EOY1" t="s">
        <v>4697</v>
      </c>
      <c r="EOZ1" t="s">
        <v>4698</v>
      </c>
      <c r="EPA1" t="s">
        <v>4699</v>
      </c>
      <c r="EPB1" t="s">
        <v>4700</v>
      </c>
      <c r="EPC1" t="s">
        <v>4701</v>
      </c>
      <c r="EPD1" t="s">
        <v>4702</v>
      </c>
      <c r="EPE1" t="s">
        <v>4703</v>
      </c>
      <c r="EPF1" t="s">
        <v>4704</v>
      </c>
      <c r="EPG1" t="s">
        <v>4705</v>
      </c>
      <c r="EPH1" t="s">
        <v>4706</v>
      </c>
      <c r="EPI1" t="s">
        <v>4707</v>
      </c>
      <c r="EPJ1" t="s">
        <v>4708</v>
      </c>
      <c r="EPK1" t="s">
        <v>4709</v>
      </c>
      <c r="EPL1" t="s">
        <v>4710</v>
      </c>
      <c r="EPM1" t="s">
        <v>4711</v>
      </c>
      <c r="EPN1" t="s">
        <v>4712</v>
      </c>
      <c r="EPO1" t="s">
        <v>4713</v>
      </c>
      <c r="EPP1" t="s">
        <v>4714</v>
      </c>
      <c r="EPQ1" t="s">
        <v>4715</v>
      </c>
      <c r="EPR1" t="s">
        <v>4716</v>
      </c>
      <c r="EPS1" t="s">
        <v>4717</v>
      </c>
      <c r="EPT1" t="s">
        <v>4718</v>
      </c>
      <c r="EPU1" t="s">
        <v>4719</v>
      </c>
      <c r="EPV1" t="s">
        <v>4720</v>
      </c>
      <c r="EPW1" t="s">
        <v>4721</v>
      </c>
      <c r="EPX1" t="s">
        <v>4722</v>
      </c>
      <c r="EPY1" t="s">
        <v>4723</v>
      </c>
      <c r="EPZ1" t="s">
        <v>4724</v>
      </c>
      <c r="EQA1" t="s">
        <v>4725</v>
      </c>
      <c r="EQB1" t="s">
        <v>4726</v>
      </c>
      <c r="EQC1" t="s">
        <v>4727</v>
      </c>
      <c r="EQD1" t="s">
        <v>4728</v>
      </c>
      <c r="EQE1" t="s">
        <v>4729</v>
      </c>
      <c r="EQF1" t="s">
        <v>4730</v>
      </c>
      <c r="EQG1" t="s">
        <v>4731</v>
      </c>
      <c r="EQH1" t="s">
        <v>4732</v>
      </c>
      <c r="EQI1" t="s">
        <v>4733</v>
      </c>
      <c r="EQJ1" t="s">
        <v>4734</v>
      </c>
      <c r="EQK1" t="s">
        <v>4735</v>
      </c>
      <c r="EQL1" t="s">
        <v>4736</v>
      </c>
      <c r="EQM1" t="s">
        <v>4737</v>
      </c>
      <c r="EQN1" t="s">
        <v>4738</v>
      </c>
      <c r="EQO1" t="s">
        <v>4739</v>
      </c>
      <c r="EQP1" t="s">
        <v>4740</v>
      </c>
      <c r="EQQ1" t="s">
        <v>4741</v>
      </c>
      <c r="EQR1" t="s">
        <v>4742</v>
      </c>
      <c r="EQS1" t="s">
        <v>4743</v>
      </c>
      <c r="EQT1" t="s">
        <v>4744</v>
      </c>
      <c r="EQU1" t="s">
        <v>4745</v>
      </c>
      <c r="EQV1" t="s">
        <v>4746</v>
      </c>
      <c r="EQW1" t="s">
        <v>4747</v>
      </c>
      <c r="EQX1" t="s">
        <v>4748</v>
      </c>
      <c r="EQY1" t="s">
        <v>4749</v>
      </c>
      <c r="EQZ1" t="s">
        <v>4750</v>
      </c>
      <c r="ERA1" t="s">
        <v>4751</v>
      </c>
      <c r="ERB1" t="s">
        <v>4752</v>
      </c>
      <c r="ERC1" t="s">
        <v>4753</v>
      </c>
      <c r="ERD1" t="s">
        <v>4754</v>
      </c>
      <c r="ERE1" t="s">
        <v>4755</v>
      </c>
      <c r="ERF1" t="s">
        <v>4756</v>
      </c>
      <c r="ERG1" t="s">
        <v>4757</v>
      </c>
      <c r="ERH1" t="s">
        <v>4758</v>
      </c>
      <c r="ERI1" t="s">
        <v>4759</v>
      </c>
      <c r="ERJ1" t="s">
        <v>4760</v>
      </c>
      <c r="ERK1" t="s">
        <v>4761</v>
      </c>
      <c r="ERL1" t="s">
        <v>4762</v>
      </c>
      <c r="ERM1" t="s">
        <v>4763</v>
      </c>
      <c r="ERN1" t="s">
        <v>4764</v>
      </c>
      <c r="ERO1" t="s">
        <v>4765</v>
      </c>
      <c r="ERP1" t="s">
        <v>4766</v>
      </c>
      <c r="ERQ1" t="s">
        <v>4767</v>
      </c>
      <c r="ERR1" t="s">
        <v>4768</v>
      </c>
      <c r="ERS1" t="s">
        <v>4769</v>
      </c>
      <c r="ERT1" t="s">
        <v>4770</v>
      </c>
      <c r="ERU1" t="s">
        <v>4771</v>
      </c>
      <c r="ERV1" t="s">
        <v>4772</v>
      </c>
      <c r="ERW1" t="s">
        <v>4773</v>
      </c>
      <c r="ERX1" t="s">
        <v>4774</v>
      </c>
      <c r="ERY1" t="s">
        <v>4775</v>
      </c>
      <c r="ERZ1" t="s">
        <v>4776</v>
      </c>
      <c r="ESA1" t="s">
        <v>4777</v>
      </c>
      <c r="ESB1" t="s">
        <v>4778</v>
      </c>
      <c r="ESC1" t="s">
        <v>4779</v>
      </c>
      <c r="ESD1" t="s">
        <v>4780</v>
      </c>
      <c r="ESE1" t="s">
        <v>4781</v>
      </c>
      <c r="ESF1" t="s">
        <v>4782</v>
      </c>
      <c r="ESG1" t="s">
        <v>4783</v>
      </c>
      <c r="ESH1" t="s">
        <v>4784</v>
      </c>
      <c r="ESI1" t="s">
        <v>4785</v>
      </c>
      <c r="ESJ1" t="s">
        <v>4786</v>
      </c>
      <c r="ESK1" t="s">
        <v>4787</v>
      </c>
      <c r="ESL1" t="s">
        <v>4788</v>
      </c>
      <c r="ESM1" t="s">
        <v>4789</v>
      </c>
      <c r="ESN1" t="s">
        <v>4790</v>
      </c>
      <c r="ESO1" t="s">
        <v>4791</v>
      </c>
      <c r="ESP1" t="s">
        <v>4792</v>
      </c>
      <c r="ESQ1" t="s">
        <v>4793</v>
      </c>
      <c r="ESR1" t="s">
        <v>4794</v>
      </c>
      <c r="ESS1" t="s">
        <v>4795</v>
      </c>
      <c r="EST1" t="s">
        <v>4796</v>
      </c>
      <c r="ESU1" t="s">
        <v>4797</v>
      </c>
      <c r="ESV1" t="s">
        <v>4798</v>
      </c>
      <c r="ESW1" t="s">
        <v>4799</v>
      </c>
      <c r="ESX1" t="s">
        <v>4800</v>
      </c>
      <c r="ESY1" t="s">
        <v>4801</v>
      </c>
      <c r="ESZ1" t="s">
        <v>4802</v>
      </c>
      <c r="ETA1" t="s">
        <v>4803</v>
      </c>
      <c r="ETB1" t="s">
        <v>4804</v>
      </c>
      <c r="ETC1" t="s">
        <v>4805</v>
      </c>
      <c r="ETD1" t="s">
        <v>4806</v>
      </c>
      <c r="ETE1" t="s">
        <v>4807</v>
      </c>
      <c r="ETF1" t="s">
        <v>4808</v>
      </c>
      <c r="ETG1" t="s">
        <v>4809</v>
      </c>
      <c r="ETH1" t="s">
        <v>4810</v>
      </c>
      <c r="ETI1" t="s">
        <v>4811</v>
      </c>
      <c r="ETJ1" t="s">
        <v>4812</v>
      </c>
      <c r="ETK1" t="s">
        <v>4813</v>
      </c>
      <c r="ETL1" t="s">
        <v>4814</v>
      </c>
      <c r="ETM1" t="s">
        <v>4815</v>
      </c>
      <c r="ETN1" t="s">
        <v>4816</v>
      </c>
      <c r="ETO1" t="s">
        <v>4817</v>
      </c>
      <c r="ETP1" t="s">
        <v>4818</v>
      </c>
      <c r="ETQ1" t="s">
        <v>4819</v>
      </c>
      <c r="ETR1" t="s">
        <v>4820</v>
      </c>
      <c r="ETS1" t="s">
        <v>4821</v>
      </c>
      <c r="ETT1" t="s">
        <v>4822</v>
      </c>
      <c r="ETU1" t="s">
        <v>4823</v>
      </c>
      <c r="ETV1" t="s">
        <v>4824</v>
      </c>
      <c r="ETW1" t="s">
        <v>4825</v>
      </c>
      <c r="ETX1" t="s">
        <v>4826</v>
      </c>
      <c r="ETY1" t="s">
        <v>4827</v>
      </c>
      <c r="ETZ1" t="s">
        <v>4828</v>
      </c>
      <c r="EUA1" t="s">
        <v>4829</v>
      </c>
      <c r="EUB1" t="s">
        <v>4830</v>
      </c>
      <c r="EUC1" t="s">
        <v>4831</v>
      </c>
      <c r="EUD1" t="s">
        <v>4832</v>
      </c>
      <c r="EUE1" t="s">
        <v>4833</v>
      </c>
      <c r="EUF1" t="s">
        <v>4834</v>
      </c>
      <c r="EUG1" t="s">
        <v>4835</v>
      </c>
      <c r="EUH1" t="s">
        <v>4836</v>
      </c>
      <c r="EUI1" t="s">
        <v>4837</v>
      </c>
      <c r="EUJ1" t="s">
        <v>4838</v>
      </c>
      <c r="EUK1" t="s">
        <v>4839</v>
      </c>
      <c r="EUL1" t="s">
        <v>4840</v>
      </c>
      <c r="EUM1" t="s">
        <v>4841</v>
      </c>
      <c r="EUN1" t="s">
        <v>4842</v>
      </c>
      <c r="EUO1" t="s">
        <v>4843</v>
      </c>
      <c r="EUP1" t="s">
        <v>4844</v>
      </c>
      <c r="EUQ1" t="s">
        <v>4845</v>
      </c>
      <c r="EUR1" t="s">
        <v>4846</v>
      </c>
      <c r="EUS1" t="s">
        <v>4847</v>
      </c>
      <c r="EUT1" t="s">
        <v>4848</v>
      </c>
      <c r="EUU1" t="s">
        <v>4849</v>
      </c>
      <c r="EUV1" t="s">
        <v>4850</v>
      </c>
      <c r="EUW1" t="s">
        <v>4851</v>
      </c>
      <c r="EUX1" t="s">
        <v>4852</v>
      </c>
      <c r="EUY1" t="s">
        <v>4853</v>
      </c>
      <c r="EUZ1" t="s">
        <v>4854</v>
      </c>
      <c r="EVA1" t="s">
        <v>4855</v>
      </c>
      <c r="EVB1" t="s">
        <v>4856</v>
      </c>
      <c r="EVC1" t="s">
        <v>4857</v>
      </c>
      <c r="EVD1" t="s">
        <v>4858</v>
      </c>
      <c r="EVE1" t="s">
        <v>4859</v>
      </c>
      <c r="EVF1" t="s">
        <v>4860</v>
      </c>
      <c r="EVG1" t="s">
        <v>4861</v>
      </c>
      <c r="EVH1" t="s">
        <v>4862</v>
      </c>
      <c r="EVI1" t="s">
        <v>4863</v>
      </c>
      <c r="EVJ1" t="s">
        <v>4864</v>
      </c>
      <c r="EVK1" t="s">
        <v>4865</v>
      </c>
      <c r="EVL1" t="s">
        <v>4866</v>
      </c>
      <c r="EVM1" t="s">
        <v>4867</v>
      </c>
      <c r="EVN1" t="s">
        <v>4868</v>
      </c>
      <c r="EVO1" t="s">
        <v>4869</v>
      </c>
      <c r="EVP1" t="s">
        <v>4870</v>
      </c>
      <c r="EVQ1" t="s">
        <v>4871</v>
      </c>
      <c r="EVR1" t="s">
        <v>4872</v>
      </c>
      <c r="EVS1" t="s">
        <v>4873</v>
      </c>
      <c r="EVT1" t="s">
        <v>4874</v>
      </c>
      <c r="EVU1" t="s">
        <v>4875</v>
      </c>
      <c r="EVV1" t="s">
        <v>4876</v>
      </c>
      <c r="EVW1" t="s">
        <v>4877</v>
      </c>
      <c r="EVX1" t="s">
        <v>4878</v>
      </c>
      <c r="EVY1" t="s">
        <v>4879</v>
      </c>
      <c r="EVZ1" t="s">
        <v>4880</v>
      </c>
      <c r="EWA1" t="s">
        <v>4881</v>
      </c>
      <c r="EWB1" t="s">
        <v>4882</v>
      </c>
      <c r="EWC1" t="s">
        <v>4883</v>
      </c>
      <c r="EWD1" t="s">
        <v>4884</v>
      </c>
      <c r="EWE1" t="s">
        <v>4885</v>
      </c>
      <c r="EWF1" t="s">
        <v>4886</v>
      </c>
      <c r="EWG1" t="s">
        <v>4887</v>
      </c>
      <c r="EWH1" t="s">
        <v>4888</v>
      </c>
      <c r="EWI1" t="s">
        <v>4889</v>
      </c>
      <c r="EWJ1" t="s">
        <v>4890</v>
      </c>
      <c r="EWK1" t="s">
        <v>4891</v>
      </c>
      <c r="EWL1" t="s">
        <v>4892</v>
      </c>
      <c r="EWM1" t="s">
        <v>4893</v>
      </c>
      <c r="EWN1" t="s">
        <v>4894</v>
      </c>
      <c r="EWO1" t="s">
        <v>4895</v>
      </c>
      <c r="EWP1" t="s">
        <v>4896</v>
      </c>
      <c r="EWQ1" t="s">
        <v>4897</v>
      </c>
      <c r="EWR1" t="s">
        <v>4898</v>
      </c>
      <c r="EWS1" t="s">
        <v>4899</v>
      </c>
      <c r="EWT1" t="s">
        <v>4900</v>
      </c>
      <c r="EWU1" t="s">
        <v>4901</v>
      </c>
      <c r="EWV1" t="s">
        <v>4902</v>
      </c>
      <c r="EWW1" t="s">
        <v>4903</v>
      </c>
      <c r="EWX1" t="s">
        <v>4904</v>
      </c>
      <c r="EWY1" t="s">
        <v>4905</v>
      </c>
      <c r="EWZ1" t="s">
        <v>4906</v>
      </c>
      <c r="EXA1" t="s">
        <v>4907</v>
      </c>
      <c r="EXB1" t="s">
        <v>4908</v>
      </c>
      <c r="EXC1" t="s">
        <v>4909</v>
      </c>
      <c r="EXD1" t="s">
        <v>4910</v>
      </c>
      <c r="EXE1" t="s">
        <v>4911</v>
      </c>
      <c r="EXF1" t="s">
        <v>4912</v>
      </c>
      <c r="EXG1" t="s">
        <v>4913</v>
      </c>
      <c r="EXH1" t="s">
        <v>4914</v>
      </c>
      <c r="EXI1" t="s">
        <v>4915</v>
      </c>
      <c r="EXJ1" t="s">
        <v>4916</v>
      </c>
      <c r="EXK1" t="s">
        <v>4917</v>
      </c>
      <c r="EXL1" t="s">
        <v>4918</v>
      </c>
      <c r="EXM1" t="s">
        <v>4919</v>
      </c>
      <c r="EXN1" t="s">
        <v>4920</v>
      </c>
      <c r="EXO1" t="s">
        <v>4921</v>
      </c>
      <c r="EXP1" t="s">
        <v>4922</v>
      </c>
      <c r="EXQ1" t="s">
        <v>4923</v>
      </c>
      <c r="EXR1" t="s">
        <v>4924</v>
      </c>
      <c r="EXS1" t="s">
        <v>4925</v>
      </c>
      <c r="EXT1" t="s">
        <v>4926</v>
      </c>
      <c r="EXU1" t="s">
        <v>4927</v>
      </c>
      <c r="EXV1" t="s">
        <v>4928</v>
      </c>
      <c r="EXW1" t="s">
        <v>4929</v>
      </c>
      <c r="EXX1" t="s">
        <v>4930</v>
      </c>
      <c r="EXY1" t="s">
        <v>4931</v>
      </c>
      <c r="EXZ1" t="s">
        <v>4932</v>
      </c>
      <c r="EYA1" t="s">
        <v>4933</v>
      </c>
      <c r="EYB1" t="s">
        <v>4934</v>
      </c>
      <c r="EYC1" t="s">
        <v>4935</v>
      </c>
      <c r="EYD1" t="s">
        <v>4936</v>
      </c>
      <c r="EYE1" t="s">
        <v>4937</v>
      </c>
      <c r="EYF1" t="s">
        <v>4938</v>
      </c>
      <c r="EYG1" t="s">
        <v>4939</v>
      </c>
      <c r="EYH1" t="s">
        <v>4940</v>
      </c>
      <c r="EYI1" t="s">
        <v>4941</v>
      </c>
      <c r="EYJ1" t="s">
        <v>4942</v>
      </c>
      <c r="EYK1" t="s">
        <v>4943</v>
      </c>
      <c r="EYL1" t="s">
        <v>4944</v>
      </c>
      <c r="EYM1" t="s">
        <v>4945</v>
      </c>
      <c r="EYN1" t="s">
        <v>4946</v>
      </c>
      <c r="EYO1" t="s">
        <v>4947</v>
      </c>
      <c r="EYP1" t="s">
        <v>4948</v>
      </c>
      <c r="EYQ1" t="s">
        <v>4949</v>
      </c>
      <c r="EYR1" t="s">
        <v>4950</v>
      </c>
      <c r="EYS1" t="s">
        <v>4951</v>
      </c>
      <c r="EYT1" t="s">
        <v>4952</v>
      </c>
      <c r="EYU1" t="s">
        <v>4953</v>
      </c>
      <c r="EYV1" t="s">
        <v>4954</v>
      </c>
      <c r="EYW1" t="s">
        <v>4955</v>
      </c>
      <c r="EYX1" t="s">
        <v>4956</v>
      </c>
      <c r="EYY1" t="s">
        <v>4957</v>
      </c>
      <c r="EYZ1" t="s">
        <v>4958</v>
      </c>
      <c r="EZA1" t="s">
        <v>4959</v>
      </c>
      <c r="EZB1" t="s">
        <v>4960</v>
      </c>
      <c r="EZC1" t="s">
        <v>4961</v>
      </c>
      <c r="EZD1" t="s">
        <v>4962</v>
      </c>
      <c r="EZE1" t="s">
        <v>4963</v>
      </c>
      <c r="EZF1" t="s">
        <v>4964</v>
      </c>
      <c r="EZG1" t="s">
        <v>4965</v>
      </c>
      <c r="EZH1" t="s">
        <v>4966</v>
      </c>
      <c r="EZI1" t="s">
        <v>4967</v>
      </c>
      <c r="EZJ1" t="s">
        <v>4968</v>
      </c>
      <c r="EZK1" t="s">
        <v>4969</v>
      </c>
      <c r="EZL1" t="s">
        <v>4970</v>
      </c>
      <c r="EZM1" t="s">
        <v>4971</v>
      </c>
      <c r="EZN1" t="s">
        <v>4972</v>
      </c>
      <c r="EZO1" t="s">
        <v>4973</v>
      </c>
      <c r="EZP1" t="s">
        <v>4974</v>
      </c>
      <c r="EZQ1" t="s">
        <v>4975</v>
      </c>
      <c r="EZR1" t="s">
        <v>4976</v>
      </c>
      <c r="EZS1" t="s">
        <v>4977</v>
      </c>
      <c r="EZT1" t="s">
        <v>4978</v>
      </c>
      <c r="EZU1" t="s">
        <v>4979</v>
      </c>
      <c r="EZV1" t="s">
        <v>4980</v>
      </c>
      <c r="EZW1" t="s">
        <v>4981</v>
      </c>
      <c r="EZX1" t="s">
        <v>4982</v>
      </c>
      <c r="EZY1" t="s">
        <v>4983</v>
      </c>
      <c r="EZZ1" t="s">
        <v>4984</v>
      </c>
      <c r="FAA1" t="s">
        <v>4985</v>
      </c>
      <c r="FAB1" t="s">
        <v>4986</v>
      </c>
      <c r="FAC1" t="s">
        <v>4987</v>
      </c>
      <c r="FAD1" t="s">
        <v>4988</v>
      </c>
      <c r="FAE1" t="s">
        <v>4989</v>
      </c>
      <c r="FAF1" t="s">
        <v>4990</v>
      </c>
      <c r="FAG1" t="s">
        <v>4991</v>
      </c>
      <c r="FAH1" t="s">
        <v>4992</v>
      </c>
      <c r="FAI1" t="s">
        <v>4993</v>
      </c>
      <c r="FAJ1" t="s">
        <v>4994</v>
      </c>
      <c r="FAK1" t="s">
        <v>4995</v>
      </c>
      <c r="FAL1" t="s">
        <v>4996</v>
      </c>
      <c r="FAM1" t="s">
        <v>4997</v>
      </c>
      <c r="FAN1" t="s">
        <v>4998</v>
      </c>
      <c r="FAO1" t="s">
        <v>4999</v>
      </c>
      <c r="FAP1" t="s">
        <v>5000</v>
      </c>
      <c r="FAQ1" t="s">
        <v>5001</v>
      </c>
      <c r="FAR1" t="s">
        <v>5002</v>
      </c>
      <c r="FAS1" t="s">
        <v>5003</v>
      </c>
      <c r="FAT1" t="s">
        <v>5004</v>
      </c>
      <c r="FAU1" t="s">
        <v>5005</v>
      </c>
      <c r="FAV1" t="s">
        <v>5006</v>
      </c>
      <c r="FAW1" t="s">
        <v>5007</v>
      </c>
      <c r="FAX1" t="s">
        <v>5008</v>
      </c>
      <c r="FAY1" t="s">
        <v>5009</v>
      </c>
      <c r="FAZ1" t="s">
        <v>5010</v>
      </c>
      <c r="FBA1" t="s">
        <v>5011</v>
      </c>
      <c r="FBB1" t="s">
        <v>5012</v>
      </c>
      <c r="FBC1" t="s">
        <v>5013</v>
      </c>
      <c r="FBD1" t="s">
        <v>5014</v>
      </c>
      <c r="FBE1" t="s">
        <v>5015</v>
      </c>
      <c r="FBF1" t="s">
        <v>5016</v>
      </c>
      <c r="FBG1" t="s">
        <v>5017</v>
      </c>
      <c r="FBH1" t="s">
        <v>5018</v>
      </c>
      <c r="FBI1" t="s">
        <v>5019</v>
      </c>
      <c r="FBJ1" t="s">
        <v>5020</v>
      </c>
      <c r="FBK1" t="s">
        <v>5021</v>
      </c>
      <c r="FBL1" t="s">
        <v>5022</v>
      </c>
      <c r="FBM1" t="s">
        <v>5023</v>
      </c>
      <c r="FBN1" t="s">
        <v>5024</v>
      </c>
      <c r="FBO1" t="s">
        <v>5025</v>
      </c>
      <c r="FBP1" t="s">
        <v>5026</v>
      </c>
      <c r="FBQ1" t="s">
        <v>5027</v>
      </c>
      <c r="FBR1" t="s">
        <v>5028</v>
      </c>
      <c r="FBS1" t="s">
        <v>5029</v>
      </c>
      <c r="FBT1" t="s">
        <v>5030</v>
      </c>
      <c r="FBU1" t="s">
        <v>5031</v>
      </c>
      <c r="FBV1" t="s">
        <v>5032</v>
      </c>
      <c r="FBW1" t="s">
        <v>5033</v>
      </c>
      <c r="FBX1" t="s">
        <v>5034</v>
      </c>
      <c r="FBY1" t="s">
        <v>5035</v>
      </c>
      <c r="FBZ1" t="s">
        <v>5036</v>
      </c>
      <c r="FCA1" t="s">
        <v>5037</v>
      </c>
      <c r="FCB1" t="s">
        <v>5038</v>
      </c>
      <c r="FCC1" t="s">
        <v>5039</v>
      </c>
      <c r="FCD1" t="s">
        <v>5040</v>
      </c>
      <c r="FCE1" t="s">
        <v>5041</v>
      </c>
      <c r="FCF1" t="s">
        <v>5042</v>
      </c>
      <c r="FCG1" t="s">
        <v>5043</v>
      </c>
      <c r="FCH1" t="s">
        <v>5044</v>
      </c>
      <c r="FCI1" t="s">
        <v>5045</v>
      </c>
      <c r="FCJ1" t="s">
        <v>5046</v>
      </c>
      <c r="FCK1" t="s">
        <v>5047</v>
      </c>
      <c r="FCL1" t="s">
        <v>5048</v>
      </c>
      <c r="FCM1" t="s">
        <v>5049</v>
      </c>
      <c r="FCN1" t="s">
        <v>5050</v>
      </c>
      <c r="FCO1" t="s">
        <v>5051</v>
      </c>
      <c r="FCP1" t="s">
        <v>5052</v>
      </c>
      <c r="FCQ1" t="s">
        <v>5053</v>
      </c>
      <c r="FCR1" t="s">
        <v>5054</v>
      </c>
      <c r="FCS1" t="s">
        <v>5055</v>
      </c>
      <c r="FCT1" t="s">
        <v>5056</v>
      </c>
      <c r="FCU1" t="s">
        <v>5057</v>
      </c>
      <c r="FCV1" t="s">
        <v>5058</v>
      </c>
      <c r="FCW1" t="s">
        <v>5059</v>
      </c>
      <c r="FCX1" t="s">
        <v>5060</v>
      </c>
      <c r="FCY1" t="s">
        <v>5061</v>
      </c>
      <c r="FCZ1" t="s">
        <v>5062</v>
      </c>
      <c r="FDA1" t="s">
        <v>5063</v>
      </c>
      <c r="FDB1" t="s">
        <v>5064</v>
      </c>
      <c r="FDC1" t="s">
        <v>5065</v>
      </c>
      <c r="FDD1" t="s">
        <v>5066</v>
      </c>
      <c r="FDE1" t="s">
        <v>5067</v>
      </c>
      <c r="FDF1" t="s">
        <v>5068</v>
      </c>
      <c r="FDG1" t="s">
        <v>5069</v>
      </c>
      <c r="FDH1" t="s">
        <v>5070</v>
      </c>
      <c r="FDI1" t="s">
        <v>5071</v>
      </c>
      <c r="FDJ1" t="s">
        <v>5072</v>
      </c>
      <c r="FDK1" t="s">
        <v>5073</v>
      </c>
      <c r="FDL1" t="s">
        <v>5074</v>
      </c>
      <c r="FDM1" t="s">
        <v>5075</v>
      </c>
      <c r="FDN1" t="s">
        <v>5076</v>
      </c>
      <c r="FDO1" t="s">
        <v>5077</v>
      </c>
      <c r="FDP1" t="s">
        <v>5078</v>
      </c>
      <c r="FDQ1" t="s">
        <v>5079</v>
      </c>
      <c r="FDR1" t="s">
        <v>5080</v>
      </c>
      <c r="FDS1" t="s">
        <v>5081</v>
      </c>
      <c r="FDT1" t="s">
        <v>5082</v>
      </c>
      <c r="FDU1" t="s">
        <v>5083</v>
      </c>
      <c r="FDV1" t="s">
        <v>5084</v>
      </c>
      <c r="FDW1" t="s">
        <v>5085</v>
      </c>
      <c r="FDX1" t="s">
        <v>5086</v>
      </c>
      <c r="FDY1" t="s">
        <v>5087</v>
      </c>
      <c r="FDZ1" t="s">
        <v>5088</v>
      </c>
      <c r="FEA1" t="s">
        <v>5089</v>
      </c>
      <c r="FEB1" t="s">
        <v>5090</v>
      </c>
      <c r="FEC1" t="s">
        <v>5091</v>
      </c>
      <c r="FED1" t="s">
        <v>5092</v>
      </c>
      <c r="FEE1" t="s">
        <v>5093</v>
      </c>
      <c r="FEF1" t="s">
        <v>5094</v>
      </c>
      <c r="FEG1" t="s">
        <v>5095</v>
      </c>
      <c r="FEH1" t="s">
        <v>5096</v>
      </c>
      <c r="FEI1" t="s">
        <v>5097</v>
      </c>
      <c r="FEJ1" t="s">
        <v>5098</v>
      </c>
      <c r="FEK1" t="s">
        <v>5099</v>
      </c>
      <c r="FEL1" t="s">
        <v>5100</v>
      </c>
      <c r="FEM1" t="s">
        <v>5101</v>
      </c>
      <c r="FEN1" t="s">
        <v>5102</v>
      </c>
      <c r="FEO1" t="s">
        <v>5103</v>
      </c>
      <c r="FEP1" t="s">
        <v>5104</v>
      </c>
      <c r="FEQ1" t="s">
        <v>5105</v>
      </c>
      <c r="FER1" t="s">
        <v>5106</v>
      </c>
      <c r="FES1" t="s">
        <v>5107</v>
      </c>
      <c r="FET1" t="s">
        <v>5108</v>
      </c>
      <c r="FEU1" t="s">
        <v>5109</v>
      </c>
      <c r="FEV1" t="s">
        <v>5110</v>
      </c>
      <c r="FEW1" t="s">
        <v>5111</v>
      </c>
      <c r="FEX1" t="s">
        <v>5112</v>
      </c>
      <c r="FEY1" t="s">
        <v>5113</v>
      </c>
      <c r="FEZ1" t="s">
        <v>5114</v>
      </c>
      <c r="FFA1" t="s">
        <v>5115</v>
      </c>
      <c r="FFB1" t="s">
        <v>5116</v>
      </c>
      <c r="FFC1" t="s">
        <v>5117</v>
      </c>
      <c r="FFD1" t="s">
        <v>5118</v>
      </c>
      <c r="FFE1" t="s">
        <v>5119</v>
      </c>
      <c r="FFF1" t="s">
        <v>5120</v>
      </c>
      <c r="FFG1" t="s">
        <v>5121</v>
      </c>
      <c r="FFH1" t="s">
        <v>5122</v>
      </c>
      <c r="FFI1" t="s">
        <v>5123</v>
      </c>
      <c r="FFJ1" t="s">
        <v>5124</v>
      </c>
      <c r="FFK1" t="s">
        <v>5125</v>
      </c>
      <c r="FFL1" t="s">
        <v>5126</v>
      </c>
      <c r="FFM1" t="s">
        <v>5127</v>
      </c>
      <c r="FFN1" t="s">
        <v>5128</v>
      </c>
      <c r="FFO1" t="s">
        <v>5129</v>
      </c>
      <c r="FFP1" t="s">
        <v>5130</v>
      </c>
      <c r="FFQ1" t="s">
        <v>5131</v>
      </c>
      <c r="FFR1" t="s">
        <v>5132</v>
      </c>
      <c r="FFS1" t="s">
        <v>5133</v>
      </c>
      <c r="FFT1" t="s">
        <v>5134</v>
      </c>
      <c r="FFU1" t="s">
        <v>5135</v>
      </c>
      <c r="FFV1" t="s">
        <v>5136</v>
      </c>
      <c r="FFW1" t="s">
        <v>5137</v>
      </c>
      <c r="FFX1" t="s">
        <v>5138</v>
      </c>
      <c r="FFY1" t="s">
        <v>5139</v>
      </c>
      <c r="FFZ1" t="s">
        <v>5140</v>
      </c>
      <c r="FGA1" t="s">
        <v>5141</v>
      </c>
      <c r="FGB1" t="s">
        <v>5142</v>
      </c>
      <c r="FGC1" t="s">
        <v>5143</v>
      </c>
      <c r="FGD1" t="s">
        <v>5144</v>
      </c>
      <c r="FGE1" t="s">
        <v>5145</v>
      </c>
      <c r="FGF1" t="s">
        <v>5146</v>
      </c>
      <c r="FGG1" t="s">
        <v>5147</v>
      </c>
      <c r="FGH1" t="s">
        <v>5148</v>
      </c>
      <c r="FGI1" t="s">
        <v>5149</v>
      </c>
      <c r="FGJ1" t="s">
        <v>5150</v>
      </c>
      <c r="FGK1" t="s">
        <v>5151</v>
      </c>
      <c r="FGL1" t="s">
        <v>5152</v>
      </c>
      <c r="FGM1" t="s">
        <v>5153</v>
      </c>
      <c r="FGN1" t="s">
        <v>5154</v>
      </c>
      <c r="FGO1" t="s">
        <v>5155</v>
      </c>
      <c r="FGP1" t="s">
        <v>5156</v>
      </c>
      <c r="FGQ1" t="s">
        <v>5157</v>
      </c>
      <c r="FGR1" t="s">
        <v>5158</v>
      </c>
      <c r="FGS1" t="s">
        <v>5159</v>
      </c>
      <c r="FGT1" t="s">
        <v>5160</v>
      </c>
      <c r="FGU1" t="s">
        <v>5161</v>
      </c>
      <c r="FGV1" t="s">
        <v>5162</v>
      </c>
      <c r="FGW1" t="s">
        <v>5163</v>
      </c>
      <c r="FGX1" t="s">
        <v>5164</v>
      </c>
      <c r="FGY1" t="s">
        <v>5165</v>
      </c>
      <c r="FGZ1" t="s">
        <v>5166</v>
      </c>
      <c r="FHA1" t="s">
        <v>5167</v>
      </c>
      <c r="FHB1" t="s">
        <v>5168</v>
      </c>
      <c r="FHC1" t="s">
        <v>5169</v>
      </c>
      <c r="FHD1" t="s">
        <v>5170</v>
      </c>
      <c r="FHE1" t="s">
        <v>5171</v>
      </c>
      <c r="FHF1" t="s">
        <v>5172</v>
      </c>
      <c r="FHG1" t="s">
        <v>5173</v>
      </c>
      <c r="FHH1" t="s">
        <v>5174</v>
      </c>
      <c r="FHI1" t="s">
        <v>5175</v>
      </c>
      <c r="FHJ1" t="s">
        <v>5176</v>
      </c>
      <c r="FHK1" t="s">
        <v>5177</v>
      </c>
      <c r="FHL1" t="s">
        <v>5178</v>
      </c>
      <c r="FHM1" t="s">
        <v>5179</v>
      </c>
      <c r="FHN1" t="s">
        <v>5180</v>
      </c>
      <c r="FHO1" t="s">
        <v>5181</v>
      </c>
      <c r="FHP1" t="s">
        <v>5182</v>
      </c>
      <c r="FHQ1" t="s">
        <v>5183</v>
      </c>
      <c r="FHR1" t="s">
        <v>5184</v>
      </c>
      <c r="FHS1" t="s">
        <v>5185</v>
      </c>
      <c r="FHT1" t="s">
        <v>5186</v>
      </c>
      <c r="FHU1" t="s">
        <v>5187</v>
      </c>
      <c r="FHV1" t="s">
        <v>5188</v>
      </c>
      <c r="FHW1" t="s">
        <v>5189</v>
      </c>
      <c r="FHX1" t="s">
        <v>5190</v>
      </c>
      <c r="FHY1" t="s">
        <v>5191</v>
      </c>
      <c r="FHZ1" t="s">
        <v>5192</v>
      </c>
      <c r="FIA1" t="s">
        <v>5193</v>
      </c>
      <c r="FIB1" t="s">
        <v>5194</v>
      </c>
      <c r="FIC1" t="s">
        <v>5195</v>
      </c>
      <c r="FID1" t="s">
        <v>5196</v>
      </c>
      <c r="FIE1" t="s">
        <v>5197</v>
      </c>
      <c r="FIF1" t="s">
        <v>5198</v>
      </c>
      <c r="FIG1" t="s">
        <v>5199</v>
      </c>
      <c r="FIH1" t="s">
        <v>5200</v>
      </c>
      <c r="FII1" t="s">
        <v>5201</v>
      </c>
      <c r="FIJ1" t="s">
        <v>5202</v>
      </c>
      <c r="FIK1" t="s">
        <v>5203</v>
      </c>
      <c r="FIL1" t="s">
        <v>5204</v>
      </c>
      <c r="FIM1" t="s">
        <v>5205</v>
      </c>
      <c r="FIN1" t="s">
        <v>5206</v>
      </c>
      <c r="FIO1" t="s">
        <v>5207</v>
      </c>
      <c r="FIP1" t="s">
        <v>5208</v>
      </c>
      <c r="FIQ1" t="s">
        <v>5209</v>
      </c>
      <c r="FIR1" t="s">
        <v>5210</v>
      </c>
      <c r="FIS1" t="s">
        <v>5211</v>
      </c>
      <c r="FIT1" t="s">
        <v>5212</v>
      </c>
      <c r="FIU1" t="s">
        <v>5213</v>
      </c>
      <c r="FIV1" t="s">
        <v>5214</v>
      </c>
      <c r="FIW1" t="s">
        <v>5215</v>
      </c>
      <c r="FIX1" t="s">
        <v>5216</v>
      </c>
      <c r="FIY1" t="s">
        <v>5217</v>
      </c>
      <c r="FIZ1" t="s">
        <v>5218</v>
      </c>
      <c r="FJA1" t="s">
        <v>5219</v>
      </c>
      <c r="FJB1" t="s">
        <v>5220</v>
      </c>
      <c r="FJC1" t="s">
        <v>5221</v>
      </c>
      <c r="FJD1" t="s">
        <v>5222</v>
      </c>
      <c r="FJE1" t="s">
        <v>5223</v>
      </c>
      <c r="FJF1" t="s">
        <v>5224</v>
      </c>
      <c r="FJG1" t="s">
        <v>5225</v>
      </c>
      <c r="FJH1" t="s">
        <v>5226</v>
      </c>
      <c r="FJI1" t="s">
        <v>5227</v>
      </c>
      <c r="FJJ1" t="s">
        <v>5228</v>
      </c>
      <c r="FJK1" t="s">
        <v>5229</v>
      </c>
      <c r="FJL1" t="s">
        <v>5230</v>
      </c>
      <c r="FJM1" t="s">
        <v>5231</v>
      </c>
      <c r="FJN1" t="s">
        <v>5232</v>
      </c>
      <c r="FJO1" t="s">
        <v>5233</v>
      </c>
      <c r="FJP1" t="s">
        <v>5234</v>
      </c>
      <c r="FJQ1" t="s">
        <v>5235</v>
      </c>
      <c r="FJR1" t="s">
        <v>5236</v>
      </c>
      <c r="FJS1" t="s">
        <v>5237</v>
      </c>
      <c r="FJT1" t="s">
        <v>5238</v>
      </c>
      <c r="FJU1" t="s">
        <v>5239</v>
      </c>
      <c r="FJV1" t="s">
        <v>5240</v>
      </c>
      <c r="FJW1" t="s">
        <v>5241</v>
      </c>
      <c r="FJX1" t="s">
        <v>5242</v>
      </c>
      <c r="FJY1" t="s">
        <v>5243</v>
      </c>
      <c r="FJZ1" t="s">
        <v>5244</v>
      </c>
      <c r="FKA1" t="s">
        <v>5245</v>
      </c>
      <c r="FKB1" t="s">
        <v>5246</v>
      </c>
      <c r="FKC1" t="s">
        <v>5247</v>
      </c>
      <c r="FKD1" t="s">
        <v>5248</v>
      </c>
      <c r="FKE1" t="s">
        <v>5249</v>
      </c>
      <c r="FKF1" t="s">
        <v>5250</v>
      </c>
      <c r="FKG1" t="s">
        <v>5251</v>
      </c>
      <c r="FKH1" t="s">
        <v>5252</v>
      </c>
      <c r="FKI1" t="s">
        <v>5253</v>
      </c>
      <c r="FKJ1" t="s">
        <v>5254</v>
      </c>
      <c r="FKK1" t="s">
        <v>5255</v>
      </c>
      <c r="FKL1" t="s">
        <v>5256</v>
      </c>
      <c r="FKM1" t="s">
        <v>5257</v>
      </c>
      <c r="FKN1" t="s">
        <v>5258</v>
      </c>
      <c r="FKO1" t="s">
        <v>5259</v>
      </c>
      <c r="FKP1" t="s">
        <v>5260</v>
      </c>
      <c r="FKQ1" t="s">
        <v>5261</v>
      </c>
      <c r="FKR1" t="s">
        <v>5262</v>
      </c>
      <c r="FKS1" t="s">
        <v>5263</v>
      </c>
      <c r="FKT1" t="s">
        <v>5264</v>
      </c>
      <c r="FKU1" t="s">
        <v>5265</v>
      </c>
      <c r="FKV1" t="s">
        <v>5266</v>
      </c>
      <c r="FKW1" t="s">
        <v>5267</v>
      </c>
      <c r="FKX1" t="s">
        <v>5268</v>
      </c>
      <c r="FKY1" t="s">
        <v>5269</v>
      </c>
      <c r="FKZ1" t="s">
        <v>5270</v>
      </c>
      <c r="FLA1" t="s">
        <v>5271</v>
      </c>
      <c r="FLB1" t="s">
        <v>5272</v>
      </c>
      <c r="FLC1" t="s">
        <v>5273</v>
      </c>
      <c r="FLD1" t="s">
        <v>5274</v>
      </c>
      <c r="FLE1" t="s">
        <v>5275</v>
      </c>
      <c r="FLF1" t="s">
        <v>5276</v>
      </c>
      <c r="FLG1" t="s">
        <v>5277</v>
      </c>
      <c r="FLH1" t="s">
        <v>5278</v>
      </c>
      <c r="FLI1" t="s">
        <v>5279</v>
      </c>
      <c r="FLJ1" t="s">
        <v>5280</v>
      </c>
      <c r="FLK1" t="s">
        <v>5281</v>
      </c>
      <c r="FLL1" t="s">
        <v>5282</v>
      </c>
      <c r="FLM1" t="s">
        <v>5283</v>
      </c>
      <c r="FLN1" t="s">
        <v>5284</v>
      </c>
      <c r="FLO1" t="s">
        <v>5285</v>
      </c>
      <c r="FLP1" t="s">
        <v>5286</v>
      </c>
      <c r="FLQ1" t="s">
        <v>5287</v>
      </c>
      <c r="FLR1" t="s">
        <v>5288</v>
      </c>
      <c r="FLS1" t="s">
        <v>5289</v>
      </c>
      <c r="FLT1" t="s">
        <v>5290</v>
      </c>
      <c r="FLU1" t="s">
        <v>5291</v>
      </c>
      <c r="FLV1" t="s">
        <v>5292</v>
      </c>
      <c r="FLW1" t="s">
        <v>5293</v>
      </c>
      <c r="FLX1" t="s">
        <v>5294</v>
      </c>
      <c r="FLY1" t="s">
        <v>5295</v>
      </c>
      <c r="FLZ1" t="s">
        <v>5296</v>
      </c>
      <c r="FMA1" t="s">
        <v>5297</v>
      </c>
      <c r="FMB1" t="s">
        <v>5298</v>
      </c>
      <c r="FMC1" t="s">
        <v>5299</v>
      </c>
      <c r="FMD1" t="s">
        <v>5300</v>
      </c>
      <c r="FME1" t="s">
        <v>5301</v>
      </c>
      <c r="FMF1" t="s">
        <v>5302</v>
      </c>
      <c r="FMG1" t="s">
        <v>5303</v>
      </c>
      <c r="FMH1" t="s">
        <v>5304</v>
      </c>
      <c r="FMI1" t="s">
        <v>5305</v>
      </c>
      <c r="FMJ1" t="s">
        <v>5306</v>
      </c>
      <c r="FMK1" t="s">
        <v>5307</v>
      </c>
      <c r="FML1" t="s">
        <v>5308</v>
      </c>
      <c r="FMM1" t="s">
        <v>5309</v>
      </c>
      <c r="FMN1" t="s">
        <v>5310</v>
      </c>
      <c r="FMO1" t="s">
        <v>5311</v>
      </c>
      <c r="FMP1" t="s">
        <v>5312</v>
      </c>
      <c r="FMQ1" t="s">
        <v>5313</v>
      </c>
      <c r="FMR1" t="s">
        <v>5314</v>
      </c>
      <c r="FMS1" t="s">
        <v>5315</v>
      </c>
      <c r="FMT1" t="s">
        <v>5316</v>
      </c>
      <c r="FMU1" t="s">
        <v>5317</v>
      </c>
      <c r="FMV1" t="s">
        <v>5318</v>
      </c>
      <c r="FMW1" t="s">
        <v>5319</v>
      </c>
      <c r="FMX1" t="s">
        <v>5320</v>
      </c>
      <c r="FMY1" t="s">
        <v>5321</v>
      </c>
      <c r="FMZ1" t="s">
        <v>5322</v>
      </c>
      <c r="FNA1" t="s">
        <v>5323</v>
      </c>
      <c r="FNB1" t="s">
        <v>5324</v>
      </c>
      <c r="FNC1" t="s">
        <v>5325</v>
      </c>
      <c r="FND1" t="s">
        <v>5326</v>
      </c>
      <c r="FNE1" t="s">
        <v>5327</v>
      </c>
      <c r="FNF1" t="s">
        <v>5328</v>
      </c>
      <c r="FNG1" t="s">
        <v>5329</v>
      </c>
      <c r="FNH1" t="s">
        <v>5330</v>
      </c>
      <c r="FNI1" t="s">
        <v>5331</v>
      </c>
      <c r="FNJ1" t="s">
        <v>5332</v>
      </c>
      <c r="FNK1" t="s">
        <v>5333</v>
      </c>
      <c r="FNL1" t="s">
        <v>5334</v>
      </c>
      <c r="FNM1" t="s">
        <v>5335</v>
      </c>
      <c r="FNN1" t="s">
        <v>5336</v>
      </c>
      <c r="FNO1" t="s">
        <v>5337</v>
      </c>
      <c r="FNP1" t="s">
        <v>5338</v>
      </c>
      <c r="FNQ1" t="s">
        <v>5339</v>
      </c>
      <c r="FNR1" t="s">
        <v>5340</v>
      </c>
      <c r="FNS1" t="s">
        <v>5341</v>
      </c>
      <c r="FNT1" t="s">
        <v>5342</v>
      </c>
      <c r="FNU1" t="s">
        <v>5343</v>
      </c>
      <c r="FNV1" t="s">
        <v>5344</v>
      </c>
      <c r="FNW1" t="s">
        <v>5345</v>
      </c>
      <c r="FNX1" t="s">
        <v>5346</v>
      </c>
      <c r="FNY1" t="s">
        <v>5347</v>
      </c>
      <c r="FNZ1" t="s">
        <v>5348</v>
      </c>
      <c r="FOA1" t="s">
        <v>5349</v>
      </c>
      <c r="FOB1" t="s">
        <v>5350</v>
      </c>
      <c r="FOC1" t="s">
        <v>5351</v>
      </c>
      <c r="FOD1" t="s">
        <v>5352</v>
      </c>
      <c r="FOE1" t="s">
        <v>5353</v>
      </c>
      <c r="FOF1" t="s">
        <v>5354</v>
      </c>
      <c r="FOG1" t="s">
        <v>5355</v>
      </c>
      <c r="FOH1" t="s">
        <v>5356</v>
      </c>
      <c r="FOI1" t="s">
        <v>5357</v>
      </c>
      <c r="FOJ1" t="s">
        <v>5358</v>
      </c>
      <c r="FOK1" t="s">
        <v>5359</v>
      </c>
      <c r="FOL1" t="s">
        <v>5360</v>
      </c>
      <c r="FOM1" t="s">
        <v>5361</v>
      </c>
      <c r="FON1" t="s">
        <v>5362</v>
      </c>
      <c r="FOO1" t="s">
        <v>5363</v>
      </c>
      <c r="FOP1" t="s">
        <v>5364</v>
      </c>
      <c r="FOQ1" t="s">
        <v>5365</v>
      </c>
      <c r="FOR1" t="s">
        <v>5366</v>
      </c>
      <c r="FOS1" t="s">
        <v>5367</v>
      </c>
      <c r="FOT1" t="s">
        <v>5368</v>
      </c>
      <c r="FOU1" t="s">
        <v>5369</v>
      </c>
      <c r="FOV1" t="s">
        <v>5370</v>
      </c>
      <c r="FOW1" t="s">
        <v>5371</v>
      </c>
      <c r="FOX1" t="s">
        <v>5372</v>
      </c>
      <c r="FOY1" t="s">
        <v>5373</v>
      </c>
      <c r="FOZ1" t="s">
        <v>5374</v>
      </c>
      <c r="FPA1" t="s">
        <v>5375</v>
      </c>
      <c r="FPB1" t="s">
        <v>5376</v>
      </c>
      <c r="FPC1" t="s">
        <v>5377</v>
      </c>
      <c r="FPD1" t="s">
        <v>5378</v>
      </c>
      <c r="FPE1" t="s">
        <v>5379</v>
      </c>
      <c r="FPF1" t="s">
        <v>5380</v>
      </c>
      <c r="FPG1" t="s">
        <v>5381</v>
      </c>
      <c r="FPH1" t="s">
        <v>5382</v>
      </c>
      <c r="FPI1" t="s">
        <v>5383</v>
      </c>
      <c r="FPJ1" t="s">
        <v>5384</v>
      </c>
      <c r="FPK1" t="s">
        <v>5385</v>
      </c>
      <c r="FPL1" t="s">
        <v>5386</v>
      </c>
      <c r="FPM1" t="s">
        <v>5387</v>
      </c>
      <c r="FPN1" t="s">
        <v>5388</v>
      </c>
      <c r="FPO1" t="s">
        <v>5389</v>
      </c>
      <c r="FPP1" t="s">
        <v>5390</v>
      </c>
      <c r="FPQ1" t="s">
        <v>5391</v>
      </c>
      <c r="FPR1" t="s">
        <v>5392</v>
      </c>
      <c r="FPS1" t="s">
        <v>5393</v>
      </c>
      <c r="FPT1" t="s">
        <v>5394</v>
      </c>
      <c r="FPU1" t="s">
        <v>5395</v>
      </c>
      <c r="FPV1" t="s">
        <v>5396</v>
      </c>
      <c r="FPW1" t="s">
        <v>5397</v>
      </c>
      <c r="FPX1" t="s">
        <v>5398</v>
      </c>
      <c r="FPY1" t="s">
        <v>5399</v>
      </c>
      <c r="FPZ1" t="s">
        <v>5400</v>
      </c>
      <c r="FQA1" t="s">
        <v>5401</v>
      </c>
      <c r="FQB1" t="s">
        <v>5402</v>
      </c>
      <c r="FQC1" t="s">
        <v>5403</v>
      </c>
      <c r="FQD1" t="s">
        <v>5404</v>
      </c>
      <c r="FQE1" t="s">
        <v>5405</v>
      </c>
      <c r="FQF1" t="s">
        <v>5406</v>
      </c>
      <c r="FQG1" t="s">
        <v>5407</v>
      </c>
      <c r="FQH1" t="s">
        <v>5408</v>
      </c>
      <c r="FQI1" t="s">
        <v>5409</v>
      </c>
      <c r="FQJ1" t="s">
        <v>5410</v>
      </c>
      <c r="FQK1" t="s">
        <v>5411</v>
      </c>
      <c r="FQL1" t="s">
        <v>5412</v>
      </c>
      <c r="FQM1" t="s">
        <v>5413</v>
      </c>
      <c r="FQN1" t="s">
        <v>5414</v>
      </c>
      <c r="FQO1" t="s">
        <v>5415</v>
      </c>
      <c r="FQP1" t="s">
        <v>5416</v>
      </c>
      <c r="FQQ1" t="s">
        <v>5417</v>
      </c>
      <c r="FQR1" t="s">
        <v>5418</v>
      </c>
      <c r="FQS1" t="s">
        <v>5419</v>
      </c>
      <c r="FQT1" t="s">
        <v>5420</v>
      </c>
      <c r="FQU1" t="s">
        <v>5421</v>
      </c>
      <c r="FQV1" t="s">
        <v>5422</v>
      </c>
      <c r="FQW1" t="s">
        <v>5423</v>
      </c>
      <c r="FQX1" t="s">
        <v>5424</v>
      </c>
      <c r="FQY1" t="s">
        <v>5425</v>
      </c>
      <c r="FQZ1" t="s">
        <v>5426</v>
      </c>
      <c r="FRA1" t="s">
        <v>5427</v>
      </c>
      <c r="FRB1" t="s">
        <v>5428</v>
      </c>
      <c r="FRC1" t="s">
        <v>5429</v>
      </c>
      <c r="FRD1" t="s">
        <v>5430</v>
      </c>
      <c r="FRE1" t="s">
        <v>5431</v>
      </c>
      <c r="FRF1" t="s">
        <v>5432</v>
      </c>
      <c r="FRG1" t="s">
        <v>5433</v>
      </c>
      <c r="FRH1" t="s">
        <v>5434</v>
      </c>
      <c r="FRI1" t="s">
        <v>5435</v>
      </c>
      <c r="FRJ1" t="s">
        <v>5436</v>
      </c>
      <c r="FRK1" t="s">
        <v>5437</v>
      </c>
      <c r="FRL1" t="s">
        <v>5438</v>
      </c>
      <c r="FRM1" t="s">
        <v>5439</v>
      </c>
      <c r="FRN1" t="s">
        <v>5440</v>
      </c>
      <c r="FRO1" t="s">
        <v>5441</v>
      </c>
      <c r="FRP1" t="s">
        <v>5442</v>
      </c>
      <c r="FRQ1" t="s">
        <v>5443</v>
      </c>
      <c r="FRR1" t="s">
        <v>5444</v>
      </c>
      <c r="FRS1" t="s">
        <v>5445</v>
      </c>
      <c r="FRT1" t="s">
        <v>5446</v>
      </c>
      <c r="FRU1" t="s">
        <v>5447</v>
      </c>
      <c r="FRV1" t="s">
        <v>5448</v>
      </c>
      <c r="FRW1" t="s">
        <v>5449</v>
      </c>
      <c r="FRX1" t="s">
        <v>5450</v>
      </c>
      <c r="FRY1" t="s">
        <v>5451</v>
      </c>
      <c r="FRZ1" t="s">
        <v>5452</v>
      </c>
      <c r="FSA1" t="s">
        <v>5453</v>
      </c>
      <c r="FSB1" t="s">
        <v>5454</v>
      </c>
      <c r="FSC1" t="s">
        <v>5455</v>
      </c>
      <c r="FSD1" t="s">
        <v>5456</v>
      </c>
      <c r="FSE1" t="s">
        <v>5457</v>
      </c>
      <c r="FSF1" t="s">
        <v>5458</v>
      </c>
      <c r="FSG1" t="s">
        <v>5459</v>
      </c>
      <c r="FSH1" t="s">
        <v>5460</v>
      </c>
      <c r="FSI1" t="s">
        <v>5461</v>
      </c>
      <c r="FSJ1" t="s">
        <v>5462</v>
      </c>
      <c r="FSK1" t="s">
        <v>5463</v>
      </c>
      <c r="FSL1" t="s">
        <v>5464</v>
      </c>
      <c r="FSM1" t="s">
        <v>5465</v>
      </c>
      <c r="FSN1" t="s">
        <v>5466</v>
      </c>
      <c r="FSO1" t="s">
        <v>5467</v>
      </c>
      <c r="FSP1" t="s">
        <v>5468</v>
      </c>
      <c r="FSQ1" t="s">
        <v>5469</v>
      </c>
      <c r="FSR1" t="s">
        <v>5470</v>
      </c>
      <c r="FSS1" t="s">
        <v>5471</v>
      </c>
      <c r="FST1" t="s">
        <v>5472</v>
      </c>
      <c r="FSU1" t="s">
        <v>5473</v>
      </c>
      <c r="FSV1" t="s">
        <v>5474</v>
      </c>
      <c r="FSW1" t="s">
        <v>5475</v>
      </c>
      <c r="FSX1" t="s">
        <v>5476</v>
      </c>
      <c r="FSY1" t="s">
        <v>5477</v>
      </c>
      <c r="FSZ1" t="s">
        <v>5478</v>
      </c>
      <c r="FTA1" t="s">
        <v>5479</v>
      </c>
      <c r="FTB1" t="s">
        <v>5480</v>
      </c>
      <c r="FTC1" t="s">
        <v>5481</v>
      </c>
      <c r="FTD1" t="s">
        <v>5482</v>
      </c>
      <c r="FTE1" t="s">
        <v>5483</v>
      </c>
      <c r="FTF1" t="s">
        <v>5484</v>
      </c>
      <c r="FTG1" t="s">
        <v>5485</v>
      </c>
      <c r="FTH1" t="s">
        <v>5486</v>
      </c>
      <c r="FTI1" t="s">
        <v>5487</v>
      </c>
      <c r="FTJ1" t="s">
        <v>5488</v>
      </c>
      <c r="FTK1" t="s">
        <v>5489</v>
      </c>
      <c r="FTL1" t="s">
        <v>5490</v>
      </c>
      <c r="FTM1" t="s">
        <v>5491</v>
      </c>
      <c r="FTN1" t="s">
        <v>5492</v>
      </c>
      <c r="FTO1" t="s">
        <v>5493</v>
      </c>
      <c r="FTP1" t="s">
        <v>5494</v>
      </c>
      <c r="FTQ1" t="s">
        <v>5495</v>
      </c>
      <c r="FTR1" t="s">
        <v>5496</v>
      </c>
      <c r="FTS1" t="s">
        <v>5497</v>
      </c>
      <c r="FTT1" t="s">
        <v>5498</v>
      </c>
      <c r="FTU1" t="s">
        <v>5499</v>
      </c>
      <c r="FTV1" t="s">
        <v>5500</v>
      </c>
      <c r="FTW1" t="s">
        <v>5501</v>
      </c>
      <c r="FTX1" t="s">
        <v>5502</v>
      </c>
      <c r="FTY1" t="s">
        <v>5503</v>
      </c>
      <c r="FTZ1" t="s">
        <v>5504</v>
      </c>
      <c r="FUA1" t="s">
        <v>5505</v>
      </c>
      <c r="FUB1" t="s">
        <v>5506</v>
      </c>
      <c r="FUC1" t="s">
        <v>5507</v>
      </c>
      <c r="FUD1" t="s">
        <v>5508</v>
      </c>
      <c r="FUE1" t="s">
        <v>5509</v>
      </c>
      <c r="FUF1" t="s">
        <v>5510</v>
      </c>
      <c r="FUG1" t="s">
        <v>5511</v>
      </c>
      <c r="FUH1" t="s">
        <v>5512</v>
      </c>
      <c r="FUI1" t="s">
        <v>5513</v>
      </c>
      <c r="FUJ1" t="s">
        <v>5514</v>
      </c>
      <c r="FUK1" t="s">
        <v>5515</v>
      </c>
      <c r="FUL1" t="s">
        <v>5516</v>
      </c>
      <c r="FUM1" t="s">
        <v>5517</v>
      </c>
      <c r="FUN1" t="s">
        <v>5518</v>
      </c>
      <c r="FUO1" t="s">
        <v>5519</v>
      </c>
      <c r="FUP1" t="s">
        <v>5520</v>
      </c>
      <c r="FUQ1" t="s">
        <v>5521</v>
      </c>
      <c r="FUR1" t="s">
        <v>5522</v>
      </c>
      <c r="FUS1" t="s">
        <v>5523</v>
      </c>
      <c r="FUT1" t="s">
        <v>5524</v>
      </c>
      <c r="FUU1" t="s">
        <v>5525</v>
      </c>
      <c r="FUV1" t="s">
        <v>5526</v>
      </c>
      <c r="FUW1" t="s">
        <v>5527</v>
      </c>
      <c r="FUX1" t="s">
        <v>5528</v>
      </c>
      <c r="FUY1" t="s">
        <v>5529</v>
      </c>
      <c r="FUZ1" t="s">
        <v>5530</v>
      </c>
      <c r="FVA1" t="s">
        <v>5531</v>
      </c>
      <c r="FVB1" t="s">
        <v>5532</v>
      </c>
      <c r="FVC1" t="s">
        <v>5533</v>
      </c>
      <c r="FVD1" t="s">
        <v>5534</v>
      </c>
      <c r="FVE1" t="s">
        <v>5535</v>
      </c>
      <c r="FVF1" t="s">
        <v>5536</v>
      </c>
      <c r="FVG1" t="s">
        <v>5537</v>
      </c>
      <c r="FVH1" t="s">
        <v>5538</v>
      </c>
      <c r="FVI1" t="s">
        <v>5539</v>
      </c>
      <c r="FVJ1" t="s">
        <v>5540</v>
      </c>
      <c r="FVK1" t="s">
        <v>5541</v>
      </c>
      <c r="FVL1" t="s">
        <v>5542</v>
      </c>
      <c r="FVM1" t="s">
        <v>5543</v>
      </c>
      <c r="FVN1" t="s">
        <v>5544</v>
      </c>
      <c r="FVO1" t="s">
        <v>5545</v>
      </c>
      <c r="FVP1" t="s">
        <v>5546</v>
      </c>
      <c r="FVQ1" t="s">
        <v>5547</v>
      </c>
      <c r="FVR1" t="s">
        <v>5548</v>
      </c>
      <c r="FVS1" t="s">
        <v>5549</v>
      </c>
      <c r="FVT1" t="s">
        <v>5550</v>
      </c>
      <c r="FVU1" t="s">
        <v>5551</v>
      </c>
      <c r="FVV1" t="s">
        <v>5552</v>
      </c>
      <c r="FVW1" t="s">
        <v>5553</v>
      </c>
      <c r="FVX1" t="s">
        <v>5554</v>
      </c>
      <c r="FVY1" t="s">
        <v>5555</v>
      </c>
      <c r="FVZ1" t="s">
        <v>5556</v>
      </c>
      <c r="FWA1" t="s">
        <v>5557</v>
      </c>
      <c r="FWB1" t="s">
        <v>5558</v>
      </c>
      <c r="FWC1" t="s">
        <v>5559</v>
      </c>
      <c r="FWD1" t="s">
        <v>5560</v>
      </c>
      <c r="FWE1" t="s">
        <v>5561</v>
      </c>
      <c r="FWF1" t="s">
        <v>5562</v>
      </c>
      <c r="FWG1" t="s">
        <v>5563</v>
      </c>
      <c r="FWH1" t="s">
        <v>5564</v>
      </c>
      <c r="FWI1" t="s">
        <v>5565</v>
      </c>
      <c r="FWJ1" t="s">
        <v>5566</v>
      </c>
      <c r="FWK1" t="s">
        <v>5567</v>
      </c>
      <c r="FWL1" t="s">
        <v>5568</v>
      </c>
      <c r="FWM1" t="s">
        <v>5569</v>
      </c>
      <c r="FWN1" t="s">
        <v>5570</v>
      </c>
      <c r="FWO1" t="s">
        <v>5571</v>
      </c>
      <c r="FWP1" t="s">
        <v>5572</v>
      </c>
      <c r="FWQ1" t="s">
        <v>5573</v>
      </c>
      <c r="FWR1" t="s">
        <v>5574</v>
      </c>
      <c r="FWS1" t="s">
        <v>5575</v>
      </c>
      <c r="FWT1" t="s">
        <v>5576</v>
      </c>
      <c r="FWU1" t="s">
        <v>5577</v>
      </c>
      <c r="FWV1" t="s">
        <v>5578</v>
      </c>
      <c r="FWW1" t="s">
        <v>5579</v>
      </c>
      <c r="FWX1" t="s">
        <v>5580</v>
      </c>
      <c r="FWY1" t="s">
        <v>5581</v>
      </c>
      <c r="FWZ1" t="s">
        <v>5582</v>
      </c>
      <c r="FXA1" t="s">
        <v>5583</v>
      </c>
      <c r="FXB1" t="s">
        <v>5584</v>
      </c>
      <c r="FXC1" t="s">
        <v>5585</v>
      </c>
      <c r="FXD1" t="s">
        <v>5586</v>
      </c>
      <c r="FXE1" t="s">
        <v>5587</v>
      </c>
      <c r="FXF1" t="s">
        <v>5588</v>
      </c>
      <c r="FXG1" t="s">
        <v>5589</v>
      </c>
      <c r="FXH1" t="s">
        <v>5590</v>
      </c>
      <c r="FXI1" t="s">
        <v>5591</v>
      </c>
      <c r="FXJ1" t="s">
        <v>5592</v>
      </c>
      <c r="FXK1" t="s">
        <v>5593</v>
      </c>
      <c r="FXL1" t="s">
        <v>5594</v>
      </c>
      <c r="FXM1" t="s">
        <v>5595</v>
      </c>
      <c r="FXN1" t="s">
        <v>5596</v>
      </c>
      <c r="FXO1" t="s">
        <v>5597</v>
      </c>
      <c r="FXP1" t="s">
        <v>5598</v>
      </c>
      <c r="FXQ1" t="s">
        <v>5599</v>
      </c>
      <c r="FXR1" t="s">
        <v>5600</v>
      </c>
      <c r="FXS1" t="s">
        <v>5601</v>
      </c>
      <c r="FXT1" t="s">
        <v>5602</v>
      </c>
      <c r="FXU1" t="s">
        <v>5603</v>
      </c>
      <c r="FXV1" t="s">
        <v>5604</v>
      </c>
      <c r="FXW1" t="s">
        <v>5605</v>
      </c>
      <c r="FXX1" t="s">
        <v>5606</v>
      </c>
      <c r="FXY1" t="s">
        <v>5607</v>
      </c>
      <c r="FXZ1" t="s">
        <v>5608</v>
      </c>
      <c r="FYA1" t="s">
        <v>5609</v>
      </c>
      <c r="FYB1" t="s">
        <v>5610</v>
      </c>
      <c r="FYC1" t="s">
        <v>5611</v>
      </c>
      <c r="FYD1" t="s">
        <v>5612</v>
      </c>
      <c r="FYE1" t="s">
        <v>5613</v>
      </c>
      <c r="FYF1" t="s">
        <v>5614</v>
      </c>
      <c r="FYG1" t="s">
        <v>5615</v>
      </c>
      <c r="FYH1" t="s">
        <v>5616</v>
      </c>
      <c r="FYI1" t="s">
        <v>5617</v>
      </c>
      <c r="FYJ1" t="s">
        <v>5618</v>
      </c>
      <c r="FYK1" t="s">
        <v>5619</v>
      </c>
      <c r="FYL1" t="s">
        <v>5620</v>
      </c>
      <c r="FYM1" t="s">
        <v>5621</v>
      </c>
      <c r="FYN1" t="s">
        <v>5622</v>
      </c>
      <c r="FYO1" t="s">
        <v>5623</v>
      </c>
      <c r="FYP1" t="s">
        <v>5624</v>
      </c>
      <c r="FYQ1" t="s">
        <v>5625</v>
      </c>
      <c r="FYR1" t="s">
        <v>5626</v>
      </c>
      <c r="FYS1" t="s">
        <v>5627</v>
      </c>
      <c r="FYT1" t="s">
        <v>5628</v>
      </c>
      <c r="FYU1" t="s">
        <v>5629</v>
      </c>
      <c r="FYV1" t="s">
        <v>5630</v>
      </c>
      <c r="FYW1" t="s">
        <v>5631</v>
      </c>
      <c r="FYX1" t="s">
        <v>5632</v>
      </c>
      <c r="FYY1" t="s">
        <v>5633</v>
      </c>
      <c r="FYZ1" t="s">
        <v>5634</v>
      </c>
      <c r="FZA1" t="s">
        <v>5635</v>
      </c>
      <c r="FZB1" t="s">
        <v>5636</v>
      </c>
      <c r="FZC1" t="s">
        <v>5637</v>
      </c>
      <c r="FZD1" t="s">
        <v>5638</v>
      </c>
      <c r="FZE1" t="s">
        <v>5639</v>
      </c>
      <c r="FZF1" t="s">
        <v>5640</v>
      </c>
      <c r="FZG1" t="s">
        <v>5641</v>
      </c>
      <c r="FZH1" t="s">
        <v>5642</v>
      </c>
      <c r="FZI1" t="s">
        <v>5643</v>
      </c>
      <c r="FZJ1" t="s">
        <v>5644</v>
      </c>
      <c r="FZK1" t="s">
        <v>5645</v>
      </c>
      <c r="FZL1" t="s">
        <v>5646</v>
      </c>
      <c r="FZM1" t="s">
        <v>5647</v>
      </c>
      <c r="FZN1" t="s">
        <v>5648</v>
      </c>
      <c r="FZO1" t="s">
        <v>5649</v>
      </c>
      <c r="FZP1" t="s">
        <v>5650</v>
      </c>
      <c r="FZQ1" t="s">
        <v>5651</v>
      </c>
      <c r="FZR1" t="s">
        <v>5652</v>
      </c>
      <c r="FZS1" t="s">
        <v>5653</v>
      </c>
      <c r="FZT1" t="s">
        <v>5654</v>
      </c>
      <c r="FZU1" t="s">
        <v>5655</v>
      </c>
      <c r="FZV1" t="s">
        <v>5656</v>
      </c>
      <c r="FZW1" t="s">
        <v>5657</v>
      </c>
      <c r="FZX1" t="s">
        <v>5658</v>
      </c>
      <c r="FZY1" t="s">
        <v>5659</v>
      </c>
      <c r="FZZ1" t="s">
        <v>5660</v>
      </c>
      <c r="GAA1" t="s">
        <v>5661</v>
      </c>
      <c r="GAB1" t="s">
        <v>5662</v>
      </c>
      <c r="GAC1" t="s">
        <v>5663</v>
      </c>
      <c r="GAD1" t="s">
        <v>5664</v>
      </c>
      <c r="GAE1" t="s">
        <v>5665</v>
      </c>
      <c r="GAF1" t="s">
        <v>5666</v>
      </c>
      <c r="GAG1" t="s">
        <v>5667</v>
      </c>
      <c r="GAH1" t="s">
        <v>5668</v>
      </c>
      <c r="GAI1" t="s">
        <v>5669</v>
      </c>
      <c r="GAJ1" t="s">
        <v>5670</v>
      </c>
      <c r="GAK1" t="s">
        <v>5671</v>
      </c>
      <c r="GAL1" t="s">
        <v>5672</v>
      </c>
      <c r="GAM1" t="s">
        <v>5673</v>
      </c>
      <c r="GAN1" t="s">
        <v>5674</v>
      </c>
      <c r="GAO1" t="s">
        <v>5675</v>
      </c>
      <c r="GAP1" t="s">
        <v>5676</v>
      </c>
      <c r="GAQ1" t="s">
        <v>5677</v>
      </c>
      <c r="GAR1" t="s">
        <v>5678</v>
      </c>
      <c r="GAS1" t="s">
        <v>5679</v>
      </c>
      <c r="GAT1" t="s">
        <v>5680</v>
      </c>
      <c r="GAU1" t="s">
        <v>5681</v>
      </c>
      <c r="GAV1" t="s">
        <v>5682</v>
      </c>
      <c r="GAW1" t="s">
        <v>5683</v>
      </c>
      <c r="GAX1" t="s">
        <v>5684</v>
      </c>
      <c r="GAY1" t="s">
        <v>5685</v>
      </c>
      <c r="GAZ1" t="s">
        <v>5686</v>
      </c>
      <c r="GBA1" t="s">
        <v>5687</v>
      </c>
      <c r="GBB1" t="s">
        <v>5688</v>
      </c>
      <c r="GBC1" t="s">
        <v>5689</v>
      </c>
      <c r="GBD1" t="s">
        <v>5690</v>
      </c>
      <c r="GBE1" t="s">
        <v>5691</v>
      </c>
      <c r="GBF1" t="s">
        <v>5692</v>
      </c>
      <c r="GBG1" t="s">
        <v>5693</v>
      </c>
      <c r="GBH1" t="s">
        <v>5694</v>
      </c>
      <c r="GBI1" t="s">
        <v>5695</v>
      </c>
      <c r="GBJ1" t="s">
        <v>5696</v>
      </c>
      <c r="GBK1" t="s">
        <v>5697</v>
      </c>
      <c r="GBL1" t="s">
        <v>5698</v>
      </c>
      <c r="GBM1" t="s">
        <v>5699</v>
      </c>
      <c r="GBN1" t="s">
        <v>5700</v>
      </c>
      <c r="GBO1" t="s">
        <v>5701</v>
      </c>
      <c r="GBP1" t="s">
        <v>5702</v>
      </c>
      <c r="GBQ1" t="s">
        <v>5703</v>
      </c>
      <c r="GBR1" t="s">
        <v>5704</v>
      </c>
      <c r="GBS1" t="s">
        <v>5705</v>
      </c>
      <c r="GBT1" t="s">
        <v>5706</v>
      </c>
      <c r="GBU1" t="s">
        <v>5707</v>
      </c>
      <c r="GBV1" t="s">
        <v>5708</v>
      </c>
      <c r="GBW1" t="s">
        <v>5709</v>
      </c>
      <c r="GBX1" t="s">
        <v>5710</v>
      </c>
      <c r="GBY1" t="s">
        <v>5711</v>
      </c>
      <c r="GBZ1" t="s">
        <v>5712</v>
      </c>
      <c r="GCA1" t="s">
        <v>5713</v>
      </c>
      <c r="GCB1" t="s">
        <v>5714</v>
      </c>
      <c r="GCC1" t="s">
        <v>5715</v>
      </c>
      <c r="GCD1" t="s">
        <v>5716</v>
      </c>
      <c r="GCE1" t="s">
        <v>5717</v>
      </c>
      <c r="GCF1" t="s">
        <v>5718</v>
      </c>
      <c r="GCG1" t="s">
        <v>5719</v>
      </c>
      <c r="GCH1" t="s">
        <v>5720</v>
      </c>
      <c r="GCI1" t="s">
        <v>5721</v>
      </c>
      <c r="GCJ1" t="s">
        <v>5722</v>
      </c>
      <c r="GCK1" t="s">
        <v>5723</v>
      </c>
      <c r="GCL1" t="s">
        <v>5724</v>
      </c>
      <c r="GCM1" t="s">
        <v>5725</v>
      </c>
      <c r="GCN1" t="s">
        <v>5726</v>
      </c>
      <c r="GCO1" t="s">
        <v>5727</v>
      </c>
      <c r="GCP1" t="s">
        <v>5728</v>
      </c>
      <c r="GCQ1" t="s">
        <v>5729</v>
      </c>
      <c r="GCR1" t="s">
        <v>5730</v>
      </c>
      <c r="GCS1" t="s">
        <v>5731</v>
      </c>
      <c r="GCT1" t="s">
        <v>5732</v>
      </c>
      <c r="GCU1" t="s">
        <v>5733</v>
      </c>
      <c r="GCV1" t="s">
        <v>5734</v>
      </c>
      <c r="GCW1" t="s">
        <v>5735</v>
      </c>
      <c r="GCX1" t="s">
        <v>5736</v>
      </c>
      <c r="GCY1" t="s">
        <v>5737</v>
      </c>
      <c r="GCZ1" t="s">
        <v>5738</v>
      </c>
      <c r="GDA1" t="s">
        <v>5739</v>
      </c>
      <c r="GDB1" t="s">
        <v>5740</v>
      </c>
      <c r="GDC1" t="s">
        <v>5741</v>
      </c>
      <c r="GDD1" t="s">
        <v>5742</v>
      </c>
      <c r="GDE1" t="s">
        <v>5743</v>
      </c>
      <c r="GDF1" t="s">
        <v>5744</v>
      </c>
      <c r="GDG1" t="s">
        <v>5745</v>
      </c>
      <c r="GDH1" t="s">
        <v>5746</v>
      </c>
      <c r="GDI1" t="s">
        <v>5747</v>
      </c>
      <c r="GDJ1" t="s">
        <v>5748</v>
      </c>
      <c r="GDK1" t="s">
        <v>5749</v>
      </c>
      <c r="GDL1" t="s">
        <v>5750</v>
      </c>
      <c r="GDM1" t="s">
        <v>5751</v>
      </c>
      <c r="GDN1" t="s">
        <v>5752</v>
      </c>
      <c r="GDO1" t="s">
        <v>5753</v>
      </c>
      <c r="GDP1" t="s">
        <v>5754</v>
      </c>
      <c r="GDQ1" t="s">
        <v>5755</v>
      </c>
      <c r="GDR1" t="s">
        <v>5756</v>
      </c>
      <c r="GDS1" t="s">
        <v>5757</v>
      </c>
      <c r="GDT1" t="s">
        <v>5758</v>
      </c>
      <c r="GDU1" t="s">
        <v>5759</v>
      </c>
      <c r="GDV1" t="s">
        <v>5760</v>
      </c>
      <c r="GDW1" t="s">
        <v>5761</v>
      </c>
      <c r="GDX1" t="s">
        <v>5762</v>
      </c>
      <c r="GDY1" t="s">
        <v>5763</v>
      </c>
      <c r="GDZ1" t="s">
        <v>5764</v>
      </c>
      <c r="GEA1" t="s">
        <v>5765</v>
      </c>
      <c r="GEB1" t="s">
        <v>5766</v>
      </c>
      <c r="GEC1" t="s">
        <v>5767</v>
      </c>
      <c r="GED1" t="s">
        <v>5768</v>
      </c>
      <c r="GEE1" t="s">
        <v>5769</v>
      </c>
      <c r="GEF1" t="s">
        <v>5770</v>
      </c>
      <c r="GEG1" t="s">
        <v>5771</v>
      </c>
      <c r="GEH1" t="s">
        <v>5772</v>
      </c>
      <c r="GEI1" t="s">
        <v>5773</v>
      </c>
      <c r="GEJ1" t="s">
        <v>5774</v>
      </c>
      <c r="GEK1" t="s">
        <v>5775</v>
      </c>
      <c r="GEL1" t="s">
        <v>5776</v>
      </c>
      <c r="GEM1" t="s">
        <v>5777</v>
      </c>
      <c r="GEN1" t="s">
        <v>5778</v>
      </c>
      <c r="GEO1" t="s">
        <v>5779</v>
      </c>
      <c r="GEP1" t="s">
        <v>5780</v>
      </c>
      <c r="GEQ1" t="s">
        <v>5781</v>
      </c>
      <c r="GER1" t="s">
        <v>5782</v>
      </c>
      <c r="GES1" t="s">
        <v>5783</v>
      </c>
      <c r="GET1" t="s">
        <v>5784</v>
      </c>
      <c r="GEU1" t="s">
        <v>5785</v>
      </c>
      <c r="GEV1" t="s">
        <v>5786</v>
      </c>
      <c r="GEW1" t="s">
        <v>5787</v>
      </c>
      <c r="GEX1" t="s">
        <v>5788</v>
      </c>
      <c r="GEY1" t="s">
        <v>5789</v>
      </c>
      <c r="GEZ1" t="s">
        <v>5790</v>
      </c>
      <c r="GFA1" t="s">
        <v>5791</v>
      </c>
      <c r="GFB1" t="s">
        <v>5792</v>
      </c>
      <c r="GFC1" t="s">
        <v>5793</v>
      </c>
      <c r="GFD1" t="s">
        <v>5794</v>
      </c>
      <c r="GFE1" t="s">
        <v>5795</v>
      </c>
      <c r="GFF1" t="s">
        <v>5796</v>
      </c>
      <c r="GFG1" t="s">
        <v>5797</v>
      </c>
      <c r="GFH1" t="s">
        <v>5798</v>
      </c>
      <c r="GFI1" t="s">
        <v>5799</v>
      </c>
      <c r="GFJ1" t="s">
        <v>5800</v>
      </c>
      <c r="GFK1" t="s">
        <v>5801</v>
      </c>
      <c r="GFL1" t="s">
        <v>5802</v>
      </c>
      <c r="GFM1" t="s">
        <v>5803</v>
      </c>
      <c r="GFN1" t="s">
        <v>5804</v>
      </c>
      <c r="GFO1" t="s">
        <v>5805</v>
      </c>
      <c r="GFP1" t="s">
        <v>5806</v>
      </c>
      <c r="GFQ1" t="s">
        <v>5807</v>
      </c>
      <c r="GFR1" t="s">
        <v>5808</v>
      </c>
      <c r="GFS1" t="s">
        <v>5809</v>
      </c>
      <c r="GFT1" t="s">
        <v>5810</v>
      </c>
      <c r="GFU1" t="s">
        <v>5811</v>
      </c>
      <c r="GFV1" t="s">
        <v>5812</v>
      </c>
      <c r="GFW1" t="s">
        <v>5813</v>
      </c>
      <c r="GFX1" t="s">
        <v>5814</v>
      </c>
      <c r="GFY1" t="s">
        <v>5815</v>
      </c>
      <c r="GFZ1" t="s">
        <v>5816</v>
      </c>
      <c r="GGA1" t="s">
        <v>5817</v>
      </c>
      <c r="GGB1" t="s">
        <v>5818</v>
      </c>
      <c r="GGC1" t="s">
        <v>5819</v>
      </c>
      <c r="GGD1" t="s">
        <v>5820</v>
      </c>
      <c r="GGE1" t="s">
        <v>5821</v>
      </c>
      <c r="GGF1" t="s">
        <v>5822</v>
      </c>
      <c r="GGG1" t="s">
        <v>5823</v>
      </c>
      <c r="GGH1" t="s">
        <v>5824</v>
      </c>
      <c r="GGI1" t="s">
        <v>5825</v>
      </c>
      <c r="GGJ1" t="s">
        <v>5826</v>
      </c>
      <c r="GGK1" t="s">
        <v>5827</v>
      </c>
      <c r="GGL1" t="s">
        <v>5828</v>
      </c>
      <c r="GGM1" t="s">
        <v>5829</v>
      </c>
      <c r="GGN1" t="s">
        <v>5830</v>
      </c>
      <c r="GGO1" t="s">
        <v>5831</v>
      </c>
      <c r="GGP1" t="s">
        <v>5832</v>
      </c>
      <c r="GGQ1" t="s">
        <v>5833</v>
      </c>
      <c r="GGR1" t="s">
        <v>5834</v>
      </c>
      <c r="GGS1" t="s">
        <v>5835</v>
      </c>
      <c r="GGT1" t="s">
        <v>5836</v>
      </c>
      <c r="GGU1" t="s">
        <v>5837</v>
      </c>
      <c r="GGV1" t="s">
        <v>5838</v>
      </c>
      <c r="GGW1" t="s">
        <v>5839</v>
      </c>
      <c r="GGX1" t="s">
        <v>5840</v>
      </c>
      <c r="GGY1" t="s">
        <v>5841</v>
      </c>
      <c r="GGZ1" t="s">
        <v>5842</v>
      </c>
      <c r="GHA1" t="s">
        <v>5843</v>
      </c>
      <c r="GHB1" t="s">
        <v>5844</v>
      </c>
      <c r="GHC1" t="s">
        <v>5845</v>
      </c>
      <c r="GHD1" t="s">
        <v>5846</v>
      </c>
      <c r="GHE1" t="s">
        <v>5847</v>
      </c>
      <c r="GHF1" t="s">
        <v>5848</v>
      </c>
      <c r="GHG1" t="s">
        <v>5849</v>
      </c>
      <c r="GHH1" t="s">
        <v>5850</v>
      </c>
      <c r="GHI1" t="s">
        <v>5851</v>
      </c>
      <c r="GHJ1" t="s">
        <v>5852</v>
      </c>
      <c r="GHK1" t="s">
        <v>5853</v>
      </c>
      <c r="GHL1" t="s">
        <v>5854</v>
      </c>
      <c r="GHM1" t="s">
        <v>5855</v>
      </c>
      <c r="GHN1" t="s">
        <v>5856</v>
      </c>
      <c r="GHO1" t="s">
        <v>5857</v>
      </c>
      <c r="GHP1" t="s">
        <v>5858</v>
      </c>
      <c r="GHQ1" t="s">
        <v>5859</v>
      </c>
      <c r="GHR1" t="s">
        <v>5860</v>
      </c>
      <c r="GHS1" t="s">
        <v>5861</v>
      </c>
      <c r="GHT1" t="s">
        <v>5862</v>
      </c>
      <c r="GHU1" t="s">
        <v>5863</v>
      </c>
      <c r="GHV1" t="s">
        <v>5864</v>
      </c>
      <c r="GHW1" t="s">
        <v>5865</v>
      </c>
      <c r="GHX1" t="s">
        <v>5866</v>
      </c>
      <c r="GHY1" t="s">
        <v>5867</v>
      </c>
      <c r="GHZ1" t="s">
        <v>5868</v>
      </c>
      <c r="GIA1" t="s">
        <v>5869</v>
      </c>
      <c r="GIB1" t="s">
        <v>5870</v>
      </c>
      <c r="GIC1" t="s">
        <v>5871</v>
      </c>
      <c r="GID1" t="s">
        <v>5872</v>
      </c>
      <c r="GIE1" t="s">
        <v>5873</v>
      </c>
      <c r="GIF1" t="s">
        <v>5874</v>
      </c>
      <c r="GIG1" t="s">
        <v>5875</v>
      </c>
      <c r="GIH1" t="s">
        <v>5876</v>
      </c>
      <c r="GII1" t="s">
        <v>5877</v>
      </c>
      <c r="GIJ1" t="s">
        <v>5878</v>
      </c>
      <c r="GIK1" t="s">
        <v>5879</v>
      </c>
      <c r="GIL1" t="s">
        <v>5880</v>
      </c>
      <c r="GIM1" t="s">
        <v>5881</v>
      </c>
      <c r="GIN1" t="s">
        <v>5882</v>
      </c>
      <c r="GIO1" t="s">
        <v>5883</v>
      </c>
      <c r="GIP1" t="s">
        <v>5884</v>
      </c>
      <c r="GIQ1" t="s">
        <v>5885</v>
      </c>
      <c r="GIR1" t="s">
        <v>5886</v>
      </c>
      <c r="GIS1" t="s">
        <v>5887</v>
      </c>
      <c r="GIT1" t="s">
        <v>5888</v>
      </c>
      <c r="GIU1" t="s">
        <v>5889</v>
      </c>
      <c r="GIV1" t="s">
        <v>5890</v>
      </c>
      <c r="GIW1" t="s">
        <v>5891</v>
      </c>
      <c r="GIX1" t="s">
        <v>5892</v>
      </c>
      <c r="GIY1" t="s">
        <v>5893</v>
      </c>
      <c r="GIZ1" t="s">
        <v>5894</v>
      </c>
      <c r="GJA1" t="s">
        <v>5895</v>
      </c>
      <c r="GJB1" t="s">
        <v>5896</v>
      </c>
      <c r="GJC1" t="s">
        <v>5897</v>
      </c>
      <c r="GJD1" t="s">
        <v>5898</v>
      </c>
      <c r="GJE1" t="s">
        <v>5899</v>
      </c>
      <c r="GJF1" t="s">
        <v>5900</v>
      </c>
      <c r="GJG1" t="s">
        <v>5901</v>
      </c>
      <c r="GJH1" t="s">
        <v>5902</v>
      </c>
      <c r="GJI1" t="s">
        <v>5903</v>
      </c>
      <c r="GJJ1" t="s">
        <v>5904</v>
      </c>
      <c r="GJK1" t="s">
        <v>5905</v>
      </c>
      <c r="GJL1" t="s">
        <v>5906</v>
      </c>
      <c r="GJM1" t="s">
        <v>5907</v>
      </c>
      <c r="GJN1" t="s">
        <v>5908</v>
      </c>
      <c r="GJO1" t="s">
        <v>5909</v>
      </c>
      <c r="GJP1" t="s">
        <v>5910</v>
      </c>
      <c r="GJQ1" t="s">
        <v>5911</v>
      </c>
      <c r="GJR1" t="s">
        <v>5912</v>
      </c>
      <c r="GJS1" t="s">
        <v>5913</v>
      </c>
      <c r="GJT1" t="s">
        <v>5914</v>
      </c>
      <c r="GJU1" t="s">
        <v>5915</v>
      </c>
      <c r="GJV1" t="s">
        <v>5916</v>
      </c>
      <c r="GJW1" t="s">
        <v>5917</v>
      </c>
      <c r="GJX1" t="s">
        <v>5918</v>
      </c>
      <c r="GJY1" t="s">
        <v>5919</v>
      </c>
      <c r="GJZ1" t="s">
        <v>5920</v>
      </c>
      <c r="GKA1" t="s">
        <v>5921</v>
      </c>
      <c r="GKB1" t="s">
        <v>5922</v>
      </c>
      <c r="GKC1" t="s">
        <v>5923</v>
      </c>
      <c r="GKD1" t="s">
        <v>5924</v>
      </c>
      <c r="GKE1" t="s">
        <v>5925</v>
      </c>
      <c r="GKF1" t="s">
        <v>5926</v>
      </c>
      <c r="GKG1" t="s">
        <v>5927</v>
      </c>
      <c r="GKH1" t="s">
        <v>5928</v>
      </c>
      <c r="GKI1" t="s">
        <v>5929</v>
      </c>
      <c r="GKJ1" t="s">
        <v>5930</v>
      </c>
      <c r="GKK1" t="s">
        <v>5931</v>
      </c>
      <c r="GKL1" t="s">
        <v>5932</v>
      </c>
      <c r="GKM1" t="s">
        <v>5933</v>
      </c>
      <c r="GKN1" t="s">
        <v>5934</v>
      </c>
      <c r="GKO1" t="s">
        <v>5935</v>
      </c>
      <c r="GKP1" t="s">
        <v>5936</v>
      </c>
      <c r="GKQ1" t="s">
        <v>5937</v>
      </c>
      <c r="GKR1" t="s">
        <v>5938</v>
      </c>
      <c r="GKS1" t="s">
        <v>5939</v>
      </c>
      <c r="GKT1" t="s">
        <v>5940</v>
      </c>
      <c r="GKU1" t="s">
        <v>5941</v>
      </c>
      <c r="GKV1" t="s">
        <v>5942</v>
      </c>
      <c r="GKW1" t="s">
        <v>5943</v>
      </c>
      <c r="GKX1" t="s">
        <v>5944</v>
      </c>
      <c r="GKY1" t="s">
        <v>5945</v>
      </c>
      <c r="GKZ1" t="s">
        <v>5946</v>
      </c>
      <c r="GLA1" t="s">
        <v>5947</v>
      </c>
      <c r="GLB1" t="s">
        <v>5948</v>
      </c>
      <c r="GLC1" t="s">
        <v>5949</v>
      </c>
      <c r="GLD1" t="s">
        <v>5950</v>
      </c>
      <c r="GLE1" t="s">
        <v>5951</v>
      </c>
      <c r="GLF1" t="s">
        <v>5952</v>
      </c>
      <c r="GLG1" t="s">
        <v>5953</v>
      </c>
      <c r="GLH1" t="s">
        <v>5954</v>
      </c>
      <c r="GLI1" t="s">
        <v>5955</v>
      </c>
      <c r="GLJ1" t="s">
        <v>5956</v>
      </c>
      <c r="GLK1" t="s">
        <v>5957</v>
      </c>
      <c r="GLL1" t="s">
        <v>5958</v>
      </c>
      <c r="GLM1" t="s">
        <v>5959</v>
      </c>
      <c r="GLN1" t="s">
        <v>5960</v>
      </c>
      <c r="GLO1" t="s">
        <v>5961</v>
      </c>
      <c r="GLP1" t="s">
        <v>5962</v>
      </c>
      <c r="GLQ1" t="s">
        <v>5963</v>
      </c>
      <c r="GLR1" t="s">
        <v>5964</v>
      </c>
      <c r="GLS1" t="s">
        <v>5965</v>
      </c>
      <c r="GLT1" t="s">
        <v>5966</v>
      </c>
      <c r="GLU1" t="s">
        <v>5967</v>
      </c>
      <c r="GLV1" t="s">
        <v>5968</v>
      </c>
      <c r="GLW1" t="s">
        <v>5969</v>
      </c>
      <c r="GLX1" t="s">
        <v>5970</v>
      </c>
      <c r="GLY1" t="s">
        <v>5971</v>
      </c>
      <c r="GLZ1" t="s">
        <v>5972</v>
      </c>
      <c r="GMA1" t="s">
        <v>5973</v>
      </c>
      <c r="GMB1" t="s">
        <v>5974</v>
      </c>
      <c r="GMC1" t="s">
        <v>5975</v>
      </c>
      <c r="GMD1" t="s">
        <v>5976</v>
      </c>
      <c r="GME1" t="s">
        <v>5977</v>
      </c>
      <c r="GMF1" t="s">
        <v>5978</v>
      </c>
      <c r="GMG1" t="s">
        <v>5979</v>
      </c>
      <c r="GMH1" t="s">
        <v>5980</v>
      </c>
      <c r="GMI1" t="s">
        <v>5981</v>
      </c>
      <c r="GMJ1" t="s">
        <v>5982</v>
      </c>
      <c r="GMK1" t="s">
        <v>5983</v>
      </c>
      <c r="GML1" t="s">
        <v>5984</v>
      </c>
      <c r="GMM1" t="s">
        <v>5985</v>
      </c>
      <c r="GMN1" t="s">
        <v>5986</v>
      </c>
      <c r="GMO1" t="s">
        <v>5987</v>
      </c>
      <c r="GMP1" t="s">
        <v>5988</v>
      </c>
      <c r="GMQ1" t="s">
        <v>5989</v>
      </c>
      <c r="GMR1" t="s">
        <v>5990</v>
      </c>
      <c r="GMS1" t="s">
        <v>5991</v>
      </c>
      <c r="GMT1" t="s">
        <v>5992</v>
      </c>
      <c r="GMU1" t="s">
        <v>5993</v>
      </c>
      <c r="GMV1" t="s">
        <v>5994</v>
      </c>
      <c r="GMW1" t="s">
        <v>5995</v>
      </c>
      <c r="GMX1" t="s">
        <v>5996</v>
      </c>
      <c r="GMY1" t="s">
        <v>5997</v>
      </c>
      <c r="GMZ1" t="s">
        <v>5998</v>
      </c>
      <c r="GNA1" t="s">
        <v>5999</v>
      </c>
      <c r="GNB1" t="s">
        <v>6000</v>
      </c>
      <c r="GNC1" t="s">
        <v>6001</v>
      </c>
      <c r="GND1" t="s">
        <v>6002</v>
      </c>
      <c r="GNE1" t="s">
        <v>6003</v>
      </c>
      <c r="GNF1" t="s">
        <v>6004</v>
      </c>
      <c r="GNG1" t="s">
        <v>6005</v>
      </c>
      <c r="GNH1" t="s">
        <v>6006</v>
      </c>
      <c r="GNI1" t="s">
        <v>6007</v>
      </c>
      <c r="GNJ1" t="s">
        <v>6008</v>
      </c>
      <c r="GNK1" t="s">
        <v>6009</v>
      </c>
      <c r="GNL1" t="s">
        <v>6010</v>
      </c>
      <c r="GNM1" t="s">
        <v>6011</v>
      </c>
      <c r="GNN1" t="s">
        <v>6012</v>
      </c>
      <c r="GNO1" t="s">
        <v>6013</v>
      </c>
      <c r="GNP1" t="s">
        <v>6014</v>
      </c>
      <c r="GNQ1" t="s">
        <v>6015</v>
      </c>
      <c r="GNR1" t="s">
        <v>6016</v>
      </c>
      <c r="GNS1" t="s">
        <v>6017</v>
      </c>
      <c r="GNT1" t="s">
        <v>6018</v>
      </c>
      <c r="GNU1" t="s">
        <v>6019</v>
      </c>
      <c r="GNV1" t="s">
        <v>6020</v>
      </c>
      <c r="GNW1" t="s">
        <v>6021</v>
      </c>
      <c r="GNX1" t="s">
        <v>6022</v>
      </c>
      <c r="GNY1" t="s">
        <v>6023</v>
      </c>
      <c r="GNZ1" t="s">
        <v>6024</v>
      </c>
      <c r="GOA1" t="s">
        <v>6025</v>
      </c>
      <c r="GOB1" t="s">
        <v>6026</v>
      </c>
      <c r="GOC1" t="s">
        <v>6027</v>
      </c>
      <c r="GOD1" t="s">
        <v>6028</v>
      </c>
      <c r="GOE1" t="s">
        <v>6029</v>
      </c>
      <c r="GOF1" t="s">
        <v>6030</v>
      </c>
      <c r="GOG1" t="s">
        <v>6031</v>
      </c>
      <c r="GOH1" t="s">
        <v>6032</v>
      </c>
      <c r="GOI1" t="s">
        <v>6033</v>
      </c>
      <c r="GOJ1" t="s">
        <v>6034</v>
      </c>
      <c r="GOK1" t="s">
        <v>6035</v>
      </c>
      <c r="GOL1" t="s">
        <v>6036</v>
      </c>
      <c r="GOM1" t="s">
        <v>6037</v>
      </c>
      <c r="GON1" t="s">
        <v>6038</v>
      </c>
      <c r="GOO1" t="s">
        <v>6039</v>
      </c>
      <c r="GOP1" t="s">
        <v>6040</v>
      </c>
      <c r="GOQ1" t="s">
        <v>6041</v>
      </c>
      <c r="GOR1" t="s">
        <v>6042</v>
      </c>
      <c r="GOS1" t="s">
        <v>6043</v>
      </c>
      <c r="GOT1" t="s">
        <v>6044</v>
      </c>
      <c r="GOU1" t="s">
        <v>6045</v>
      </c>
      <c r="GOV1" t="s">
        <v>6046</v>
      </c>
      <c r="GOW1" t="s">
        <v>6047</v>
      </c>
      <c r="GOX1" t="s">
        <v>6048</v>
      </c>
      <c r="GOY1" t="s">
        <v>6049</v>
      </c>
      <c r="GOZ1" t="s">
        <v>6050</v>
      </c>
      <c r="GPA1" t="s">
        <v>6051</v>
      </c>
      <c r="GPB1" t="s">
        <v>6052</v>
      </c>
      <c r="GPC1" t="s">
        <v>6053</v>
      </c>
      <c r="GPD1" t="s">
        <v>6054</v>
      </c>
      <c r="GPE1" t="s">
        <v>6055</v>
      </c>
      <c r="GPF1" t="s">
        <v>6056</v>
      </c>
      <c r="GPG1" t="s">
        <v>6057</v>
      </c>
      <c r="GPH1" t="s">
        <v>6058</v>
      </c>
      <c r="GPI1" t="s">
        <v>6059</v>
      </c>
      <c r="GPJ1" t="s">
        <v>6060</v>
      </c>
      <c r="GPK1" t="s">
        <v>6061</v>
      </c>
      <c r="GPL1" t="s">
        <v>6062</v>
      </c>
      <c r="GPM1" t="s">
        <v>6063</v>
      </c>
      <c r="GPN1" t="s">
        <v>6064</v>
      </c>
      <c r="GPO1" t="s">
        <v>6065</v>
      </c>
      <c r="GPP1" t="s">
        <v>6066</v>
      </c>
      <c r="GPQ1" t="s">
        <v>6067</v>
      </c>
      <c r="GPR1" t="s">
        <v>6068</v>
      </c>
      <c r="GPS1" t="s">
        <v>6069</v>
      </c>
      <c r="GPT1" t="s">
        <v>6070</v>
      </c>
      <c r="GPU1" t="s">
        <v>6071</v>
      </c>
      <c r="GPV1" t="s">
        <v>6072</v>
      </c>
      <c r="GPW1" t="s">
        <v>6073</v>
      </c>
      <c r="GPX1" t="s">
        <v>6074</v>
      </c>
      <c r="GPY1" t="s">
        <v>6075</v>
      </c>
      <c r="GPZ1" t="s">
        <v>6076</v>
      </c>
      <c r="GQA1" t="s">
        <v>6077</v>
      </c>
      <c r="GQB1" t="s">
        <v>6078</v>
      </c>
      <c r="GQC1" t="s">
        <v>6079</v>
      </c>
      <c r="GQD1" t="s">
        <v>6080</v>
      </c>
      <c r="GQE1" t="s">
        <v>6081</v>
      </c>
      <c r="GQF1" t="s">
        <v>6082</v>
      </c>
      <c r="GQG1" t="s">
        <v>6083</v>
      </c>
      <c r="GQH1" t="s">
        <v>6084</v>
      </c>
      <c r="GQI1" t="s">
        <v>6085</v>
      </c>
      <c r="GQJ1" t="s">
        <v>6086</v>
      </c>
      <c r="GQK1" t="s">
        <v>6087</v>
      </c>
      <c r="GQL1" t="s">
        <v>6088</v>
      </c>
      <c r="GQM1" t="s">
        <v>6089</v>
      </c>
      <c r="GQN1" t="s">
        <v>6090</v>
      </c>
      <c r="GQO1" t="s">
        <v>6091</v>
      </c>
      <c r="GQP1" t="s">
        <v>6092</v>
      </c>
      <c r="GQQ1" t="s">
        <v>6093</v>
      </c>
      <c r="GQR1" t="s">
        <v>6094</v>
      </c>
      <c r="GQS1" t="s">
        <v>6095</v>
      </c>
      <c r="GQT1" t="s">
        <v>6096</v>
      </c>
      <c r="GQU1" t="s">
        <v>6097</v>
      </c>
      <c r="GQV1" t="s">
        <v>6098</v>
      </c>
      <c r="GQW1" t="s">
        <v>6099</v>
      </c>
      <c r="GQX1" t="s">
        <v>6100</v>
      </c>
      <c r="GQY1" t="s">
        <v>6101</v>
      </c>
      <c r="GQZ1" t="s">
        <v>6102</v>
      </c>
      <c r="GRA1" t="s">
        <v>6103</v>
      </c>
      <c r="GRB1" t="s">
        <v>6104</v>
      </c>
      <c r="GRC1" t="s">
        <v>6105</v>
      </c>
      <c r="GRD1" t="s">
        <v>6106</v>
      </c>
      <c r="GRE1" t="s">
        <v>6107</v>
      </c>
      <c r="GRF1" t="s">
        <v>6108</v>
      </c>
      <c r="GRG1" t="s">
        <v>6109</v>
      </c>
      <c r="GRH1" t="s">
        <v>6110</v>
      </c>
      <c r="GRI1" t="s">
        <v>6111</v>
      </c>
      <c r="GRJ1" t="s">
        <v>6112</v>
      </c>
      <c r="GRK1" t="s">
        <v>6113</v>
      </c>
      <c r="GRL1" t="s">
        <v>6114</v>
      </c>
      <c r="GRM1" t="s">
        <v>6115</v>
      </c>
      <c r="GRN1" t="s">
        <v>6116</v>
      </c>
      <c r="GRO1" t="s">
        <v>6117</v>
      </c>
      <c r="GRP1" t="s">
        <v>6118</v>
      </c>
      <c r="GRQ1" t="s">
        <v>6119</v>
      </c>
      <c r="GRR1" t="s">
        <v>6120</v>
      </c>
      <c r="GRS1" t="s">
        <v>6121</v>
      </c>
      <c r="GRT1" t="s">
        <v>6122</v>
      </c>
      <c r="GRU1" t="s">
        <v>6123</v>
      </c>
      <c r="GRV1" t="s">
        <v>6124</v>
      </c>
      <c r="GRW1" t="s">
        <v>6125</v>
      </c>
      <c r="GRX1" t="s">
        <v>6126</v>
      </c>
      <c r="GRY1" t="s">
        <v>6127</v>
      </c>
      <c r="GRZ1" t="s">
        <v>6128</v>
      </c>
      <c r="GSA1" t="s">
        <v>6129</v>
      </c>
      <c r="GSB1" t="s">
        <v>6130</v>
      </c>
      <c r="GSC1" t="s">
        <v>6131</v>
      </c>
      <c r="GSD1" t="s">
        <v>6132</v>
      </c>
      <c r="GSE1" t="s">
        <v>6133</v>
      </c>
      <c r="GSF1" t="s">
        <v>6134</v>
      </c>
      <c r="GSG1" t="s">
        <v>6135</v>
      </c>
      <c r="GSH1" t="s">
        <v>6136</v>
      </c>
      <c r="GSI1" t="s">
        <v>6137</v>
      </c>
      <c r="GSJ1" t="s">
        <v>6138</v>
      </c>
      <c r="GSK1" t="s">
        <v>6139</v>
      </c>
      <c r="GSL1" t="s">
        <v>6140</v>
      </c>
      <c r="GSM1" t="s">
        <v>6141</v>
      </c>
      <c r="GSN1" t="s">
        <v>6142</v>
      </c>
      <c r="GSO1" t="s">
        <v>6143</v>
      </c>
      <c r="GSP1" t="s">
        <v>6144</v>
      </c>
      <c r="GSQ1" t="s">
        <v>6145</v>
      </c>
      <c r="GSR1" t="s">
        <v>6146</v>
      </c>
      <c r="GSS1" t="s">
        <v>6147</v>
      </c>
      <c r="GST1" t="s">
        <v>6148</v>
      </c>
      <c r="GSU1" t="s">
        <v>6149</v>
      </c>
      <c r="GSV1" t="s">
        <v>6150</v>
      </c>
      <c r="GSW1" t="s">
        <v>6151</v>
      </c>
      <c r="GSX1" t="s">
        <v>6152</v>
      </c>
      <c r="GSY1" t="s">
        <v>6153</v>
      </c>
      <c r="GSZ1" t="s">
        <v>6154</v>
      </c>
      <c r="GTA1" t="s">
        <v>6155</v>
      </c>
      <c r="GTB1" t="s">
        <v>6156</v>
      </c>
      <c r="GTC1" t="s">
        <v>6157</v>
      </c>
      <c r="GTD1" t="s">
        <v>6158</v>
      </c>
      <c r="GTE1" t="s">
        <v>6159</v>
      </c>
      <c r="GTF1" t="s">
        <v>6160</v>
      </c>
      <c r="GTG1" t="s">
        <v>6161</v>
      </c>
      <c r="GTH1" t="s">
        <v>6162</v>
      </c>
      <c r="GTI1" t="s">
        <v>6163</v>
      </c>
      <c r="GTJ1" t="s">
        <v>6164</v>
      </c>
      <c r="GTK1" t="s">
        <v>6165</v>
      </c>
      <c r="GTL1" t="s">
        <v>6166</v>
      </c>
      <c r="GTM1" t="s">
        <v>6167</v>
      </c>
      <c r="GTN1" t="s">
        <v>6168</v>
      </c>
      <c r="GTO1" t="s">
        <v>6169</v>
      </c>
      <c r="GTP1" t="s">
        <v>6170</v>
      </c>
      <c r="GTQ1" t="s">
        <v>6171</v>
      </c>
      <c r="GTR1" t="s">
        <v>6172</v>
      </c>
      <c r="GTS1" t="s">
        <v>6173</v>
      </c>
      <c r="GTT1" t="s">
        <v>6174</v>
      </c>
      <c r="GTU1" t="s">
        <v>6175</v>
      </c>
      <c r="GTV1" t="s">
        <v>6176</v>
      </c>
      <c r="GTW1" t="s">
        <v>6177</v>
      </c>
      <c r="GTX1" t="s">
        <v>6178</v>
      </c>
      <c r="GTY1" t="s">
        <v>6179</v>
      </c>
      <c r="GTZ1" t="s">
        <v>6180</v>
      </c>
      <c r="GUA1" t="s">
        <v>6181</v>
      </c>
      <c r="GUB1" t="s">
        <v>6182</v>
      </c>
      <c r="GUC1" t="s">
        <v>6183</v>
      </c>
      <c r="GUD1" t="s">
        <v>6184</v>
      </c>
      <c r="GUE1" t="s">
        <v>6185</v>
      </c>
      <c r="GUF1" t="s">
        <v>6186</v>
      </c>
      <c r="GUG1" t="s">
        <v>6187</v>
      </c>
      <c r="GUH1" t="s">
        <v>6188</v>
      </c>
      <c r="GUI1" t="s">
        <v>6189</v>
      </c>
      <c r="GUJ1" t="s">
        <v>6190</v>
      </c>
      <c r="GUK1" t="s">
        <v>6191</v>
      </c>
      <c r="GUL1" t="s">
        <v>6192</v>
      </c>
      <c r="GUM1" t="s">
        <v>6193</v>
      </c>
      <c r="GUN1" t="s">
        <v>6194</v>
      </c>
      <c r="GUO1" t="s">
        <v>6195</v>
      </c>
      <c r="GUP1" t="s">
        <v>6196</v>
      </c>
      <c r="GUQ1" t="s">
        <v>6197</v>
      </c>
      <c r="GUR1" t="s">
        <v>6198</v>
      </c>
      <c r="GUS1" t="s">
        <v>6199</v>
      </c>
      <c r="GUT1" t="s">
        <v>6200</v>
      </c>
      <c r="GUU1" t="s">
        <v>6201</v>
      </c>
      <c r="GUV1" t="s">
        <v>6202</v>
      </c>
      <c r="GUW1" t="s">
        <v>6203</v>
      </c>
      <c r="GUX1" t="s">
        <v>6204</v>
      </c>
      <c r="GUY1" t="s">
        <v>6205</v>
      </c>
      <c r="GUZ1" t="s">
        <v>6206</v>
      </c>
      <c r="GVA1" t="s">
        <v>6207</v>
      </c>
      <c r="GVB1" t="s">
        <v>6208</v>
      </c>
      <c r="GVC1" t="s">
        <v>6209</v>
      </c>
      <c r="GVD1" t="s">
        <v>6210</v>
      </c>
      <c r="GVE1" t="s">
        <v>6211</v>
      </c>
      <c r="GVF1" t="s">
        <v>6212</v>
      </c>
      <c r="GVG1" t="s">
        <v>6213</v>
      </c>
      <c r="GVH1" t="s">
        <v>6214</v>
      </c>
      <c r="GVI1" t="s">
        <v>6215</v>
      </c>
      <c r="GVJ1" t="s">
        <v>6216</v>
      </c>
      <c r="GVK1" t="s">
        <v>6217</v>
      </c>
      <c r="GVL1" t="s">
        <v>6218</v>
      </c>
      <c r="GVM1" t="s">
        <v>6219</v>
      </c>
      <c r="GVN1" t="s">
        <v>6220</v>
      </c>
      <c r="GVO1" t="s">
        <v>6221</v>
      </c>
      <c r="GVP1" t="s">
        <v>6222</v>
      </c>
      <c r="GVQ1" t="s">
        <v>6223</v>
      </c>
      <c r="GVR1" t="s">
        <v>6224</v>
      </c>
      <c r="GVS1" t="s">
        <v>6225</v>
      </c>
      <c r="GVT1" t="s">
        <v>6226</v>
      </c>
      <c r="GVU1" t="s">
        <v>6227</v>
      </c>
      <c r="GVV1" t="s">
        <v>6228</v>
      </c>
      <c r="GVW1" t="s">
        <v>6229</v>
      </c>
      <c r="GVX1" t="s">
        <v>6230</v>
      </c>
      <c r="GVY1" t="s">
        <v>6231</v>
      </c>
      <c r="GVZ1" t="s">
        <v>6232</v>
      </c>
      <c r="GWA1" t="s">
        <v>6233</v>
      </c>
      <c r="GWB1" t="s">
        <v>6234</v>
      </c>
      <c r="GWC1" t="s">
        <v>6235</v>
      </c>
      <c r="GWD1" t="s">
        <v>6236</v>
      </c>
      <c r="GWE1" t="s">
        <v>6237</v>
      </c>
      <c r="GWF1" t="s">
        <v>6238</v>
      </c>
      <c r="GWG1" t="s">
        <v>6239</v>
      </c>
      <c r="GWH1" t="s">
        <v>6240</v>
      </c>
      <c r="GWI1" t="s">
        <v>6241</v>
      </c>
      <c r="GWJ1" t="s">
        <v>6242</v>
      </c>
      <c r="GWK1" t="s">
        <v>6243</v>
      </c>
      <c r="GWL1" t="s">
        <v>6244</v>
      </c>
      <c r="GWM1" t="s">
        <v>6245</v>
      </c>
      <c r="GWN1" t="s">
        <v>6246</v>
      </c>
      <c r="GWO1" t="s">
        <v>6247</v>
      </c>
      <c r="GWP1" t="s">
        <v>6248</v>
      </c>
      <c r="GWQ1" t="s">
        <v>6249</v>
      </c>
      <c r="GWR1" t="s">
        <v>6250</v>
      </c>
      <c r="GWS1" t="s">
        <v>6251</v>
      </c>
      <c r="GWT1" t="s">
        <v>6252</v>
      </c>
      <c r="GWU1" t="s">
        <v>6253</v>
      </c>
      <c r="GWV1" t="s">
        <v>6254</v>
      </c>
      <c r="GWW1" t="s">
        <v>6255</v>
      </c>
      <c r="GWX1" t="s">
        <v>6256</v>
      </c>
      <c r="GWY1" t="s">
        <v>6257</v>
      </c>
      <c r="GWZ1" t="s">
        <v>6258</v>
      </c>
      <c r="GXA1" t="s">
        <v>6259</v>
      </c>
      <c r="GXB1" t="s">
        <v>6260</v>
      </c>
      <c r="GXC1" t="s">
        <v>6261</v>
      </c>
      <c r="GXD1" t="s">
        <v>6262</v>
      </c>
      <c r="GXE1" t="s">
        <v>6263</v>
      </c>
      <c r="GXF1" t="s">
        <v>6264</v>
      </c>
      <c r="GXG1" t="s">
        <v>6265</v>
      </c>
      <c r="GXH1" t="s">
        <v>6266</v>
      </c>
      <c r="GXI1" t="s">
        <v>6267</v>
      </c>
      <c r="GXJ1" t="s">
        <v>6268</v>
      </c>
      <c r="GXK1" t="s">
        <v>6269</v>
      </c>
      <c r="GXL1" t="s">
        <v>6270</v>
      </c>
      <c r="GXM1" t="s">
        <v>6271</v>
      </c>
      <c r="GXN1" t="s">
        <v>6272</v>
      </c>
      <c r="GXO1" t="s">
        <v>6273</v>
      </c>
      <c r="GXP1" t="s">
        <v>6274</v>
      </c>
      <c r="GXQ1" t="s">
        <v>6275</v>
      </c>
      <c r="GXR1" t="s">
        <v>6276</v>
      </c>
      <c r="GXS1" t="s">
        <v>6277</v>
      </c>
      <c r="GXT1" t="s">
        <v>6278</v>
      </c>
      <c r="GXU1" t="s">
        <v>6279</v>
      </c>
      <c r="GXV1" t="s">
        <v>6280</v>
      </c>
      <c r="GXW1" t="s">
        <v>6281</v>
      </c>
      <c r="GXX1" t="s">
        <v>6282</v>
      </c>
      <c r="GXY1" t="s">
        <v>6283</v>
      </c>
      <c r="GXZ1" t="s">
        <v>6284</v>
      </c>
      <c r="GYA1" t="s">
        <v>6285</v>
      </c>
      <c r="GYB1" t="s">
        <v>6286</v>
      </c>
      <c r="GYC1" t="s">
        <v>6287</v>
      </c>
      <c r="GYD1" t="s">
        <v>6288</v>
      </c>
      <c r="GYE1" t="s">
        <v>6289</v>
      </c>
      <c r="GYF1" t="s">
        <v>6290</v>
      </c>
      <c r="GYG1" t="s">
        <v>6291</v>
      </c>
      <c r="GYH1" t="s">
        <v>6292</v>
      </c>
      <c r="GYI1" t="s">
        <v>6293</v>
      </c>
      <c r="GYJ1" t="s">
        <v>6294</v>
      </c>
      <c r="GYK1" t="s">
        <v>6295</v>
      </c>
      <c r="GYL1" t="s">
        <v>6296</v>
      </c>
      <c r="GYM1" t="s">
        <v>6297</v>
      </c>
      <c r="GYN1" t="s">
        <v>6298</v>
      </c>
      <c r="GYO1" t="s">
        <v>6299</v>
      </c>
      <c r="GYP1" t="s">
        <v>6300</v>
      </c>
      <c r="GYQ1" t="s">
        <v>6301</v>
      </c>
      <c r="GYR1" t="s">
        <v>6302</v>
      </c>
      <c r="GYS1" t="s">
        <v>6303</v>
      </c>
      <c r="GYT1" t="s">
        <v>6304</v>
      </c>
      <c r="GYU1" t="s">
        <v>6305</v>
      </c>
      <c r="GYV1" t="s">
        <v>6306</v>
      </c>
      <c r="GYW1" t="s">
        <v>6307</v>
      </c>
      <c r="GYX1" t="s">
        <v>6308</v>
      </c>
      <c r="GYY1" t="s">
        <v>6309</v>
      </c>
      <c r="GYZ1" t="s">
        <v>6310</v>
      </c>
      <c r="GZA1" t="s">
        <v>6311</v>
      </c>
      <c r="GZB1" t="s">
        <v>6312</v>
      </c>
      <c r="GZC1" t="s">
        <v>6313</v>
      </c>
      <c r="GZD1" t="s">
        <v>6314</v>
      </c>
      <c r="GZE1" t="s">
        <v>6315</v>
      </c>
      <c r="GZF1" t="s">
        <v>6316</v>
      </c>
      <c r="GZG1" t="s">
        <v>6317</v>
      </c>
      <c r="GZH1" t="s">
        <v>6318</v>
      </c>
      <c r="GZI1" t="s">
        <v>6319</v>
      </c>
      <c r="GZJ1" t="s">
        <v>6320</v>
      </c>
      <c r="GZK1" t="s">
        <v>6321</v>
      </c>
      <c r="GZL1" t="s">
        <v>6322</v>
      </c>
      <c r="GZM1" t="s">
        <v>6323</v>
      </c>
      <c r="GZN1" t="s">
        <v>6324</v>
      </c>
      <c r="GZO1" t="s">
        <v>6325</v>
      </c>
      <c r="GZP1" t="s">
        <v>6326</v>
      </c>
      <c r="GZQ1" t="s">
        <v>6327</v>
      </c>
      <c r="GZR1" t="s">
        <v>6328</v>
      </c>
      <c r="GZS1" t="s">
        <v>6329</v>
      </c>
      <c r="GZT1" t="s">
        <v>6330</v>
      </c>
      <c r="GZU1" t="s">
        <v>6331</v>
      </c>
      <c r="GZV1" t="s">
        <v>6332</v>
      </c>
      <c r="GZW1" t="s">
        <v>6333</v>
      </c>
      <c r="GZX1" t="s">
        <v>6334</v>
      </c>
      <c r="GZY1" t="s">
        <v>6335</v>
      </c>
      <c r="GZZ1" t="s">
        <v>6336</v>
      </c>
      <c r="HAA1" t="s">
        <v>6337</v>
      </c>
      <c r="HAB1" t="s">
        <v>6338</v>
      </c>
      <c r="HAC1" t="s">
        <v>6339</v>
      </c>
      <c r="HAD1" t="s">
        <v>6340</v>
      </c>
      <c r="HAE1" t="s">
        <v>6341</v>
      </c>
      <c r="HAF1" t="s">
        <v>6342</v>
      </c>
      <c r="HAG1" t="s">
        <v>6343</v>
      </c>
      <c r="HAH1" t="s">
        <v>6344</v>
      </c>
      <c r="HAI1" t="s">
        <v>6345</v>
      </c>
      <c r="HAJ1" t="s">
        <v>6346</v>
      </c>
      <c r="HAK1" t="s">
        <v>6347</v>
      </c>
      <c r="HAL1" t="s">
        <v>6348</v>
      </c>
      <c r="HAM1" t="s">
        <v>6349</v>
      </c>
      <c r="HAN1" t="s">
        <v>6350</v>
      </c>
      <c r="HAO1" t="s">
        <v>6351</v>
      </c>
      <c r="HAP1" t="s">
        <v>6352</v>
      </c>
      <c r="HAQ1" t="s">
        <v>6353</v>
      </c>
      <c r="HAR1" t="s">
        <v>6354</v>
      </c>
      <c r="HAS1" t="s">
        <v>6355</v>
      </c>
      <c r="HAT1" t="s">
        <v>6356</v>
      </c>
      <c r="HAU1" t="s">
        <v>6357</v>
      </c>
      <c r="HAV1" t="s">
        <v>6358</v>
      </c>
      <c r="HAW1" t="s">
        <v>6359</v>
      </c>
      <c r="HAX1" t="s">
        <v>6360</v>
      </c>
      <c r="HAY1" t="s">
        <v>6361</v>
      </c>
      <c r="HAZ1" t="s">
        <v>6362</v>
      </c>
      <c r="HBA1" t="s">
        <v>6363</v>
      </c>
      <c r="HBB1" t="s">
        <v>6364</v>
      </c>
      <c r="HBC1" t="s">
        <v>6365</v>
      </c>
      <c r="HBD1" t="s">
        <v>6366</v>
      </c>
      <c r="HBE1" t="s">
        <v>6367</v>
      </c>
      <c r="HBF1" t="s">
        <v>6368</v>
      </c>
      <c r="HBG1" t="s">
        <v>6369</v>
      </c>
      <c r="HBH1" t="s">
        <v>6370</v>
      </c>
      <c r="HBI1" t="s">
        <v>6371</v>
      </c>
      <c r="HBJ1" t="s">
        <v>6372</v>
      </c>
      <c r="HBK1" t="s">
        <v>6373</v>
      </c>
      <c r="HBL1" t="s">
        <v>6374</v>
      </c>
      <c r="HBM1" t="s">
        <v>6375</v>
      </c>
      <c r="HBN1" t="s">
        <v>6376</v>
      </c>
      <c r="HBO1" t="s">
        <v>6377</v>
      </c>
      <c r="HBP1" t="s">
        <v>6378</v>
      </c>
      <c r="HBQ1" t="s">
        <v>6379</v>
      </c>
      <c r="HBR1" t="s">
        <v>6380</v>
      </c>
      <c r="HBS1" t="s">
        <v>6381</v>
      </c>
      <c r="HBT1" t="s">
        <v>6382</v>
      </c>
      <c r="HBU1" t="s">
        <v>6383</v>
      </c>
      <c r="HBV1" t="s">
        <v>6384</v>
      </c>
      <c r="HBW1" t="s">
        <v>6385</v>
      </c>
      <c r="HBX1" t="s">
        <v>6386</v>
      </c>
      <c r="HBY1" t="s">
        <v>6387</v>
      </c>
      <c r="HBZ1" t="s">
        <v>6388</v>
      </c>
      <c r="HCA1" t="s">
        <v>6389</v>
      </c>
      <c r="HCB1" t="s">
        <v>6390</v>
      </c>
      <c r="HCC1" t="s">
        <v>6391</v>
      </c>
      <c r="HCD1" t="s">
        <v>6392</v>
      </c>
      <c r="HCE1" t="s">
        <v>6393</v>
      </c>
      <c r="HCF1" t="s">
        <v>6394</v>
      </c>
      <c r="HCG1" t="s">
        <v>6395</v>
      </c>
      <c r="HCH1" t="s">
        <v>6396</v>
      </c>
      <c r="HCI1" t="s">
        <v>6397</v>
      </c>
      <c r="HCJ1" t="s">
        <v>6398</v>
      </c>
      <c r="HCK1" t="s">
        <v>6399</v>
      </c>
      <c r="HCL1" t="s">
        <v>6400</v>
      </c>
      <c r="HCM1" t="s">
        <v>6401</v>
      </c>
      <c r="HCN1" t="s">
        <v>6402</v>
      </c>
      <c r="HCO1" t="s">
        <v>6403</v>
      </c>
      <c r="HCP1" t="s">
        <v>6404</v>
      </c>
      <c r="HCQ1" t="s">
        <v>6405</v>
      </c>
      <c r="HCR1" t="s">
        <v>6406</v>
      </c>
      <c r="HCS1" t="s">
        <v>6407</v>
      </c>
      <c r="HCT1" t="s">
        <v>6408</v>
      </c>
      <c r="HCU1" t="s">
        <v>6409</v>
      </c>
      <c r="HCV1" t="s">
        <v>6410</v>
      </c>
      <c r="HCW1" t="s">
        <v>6411</v>
      </c>
      <c r="HCX1" t="s">
        <v>6412</v>
      </c>
      <c r="HCY1" t="s">
        <v>6413</v>
      </c>
      <c r="HCZ1" t="s">
        <v>6414</v>
      </c>
      <c r="HDA1" t="s">
        <v>6415</v>
      </c>
      <c r="HDB1" t="s">
        <v>6416</v>
      </c>
      <c r="HDC1" t="s">
        <v>6417</v>
      </c>
      <c r="HDD1" t="s">
        <v>6418</v>
      </c>
      <c r="HDE1" t="s">
        <v>6419</v>
      </c>
      <c r="HDF1" t="s">
        <v>6420</v>
      </c>
      <c r="HDG1" t="s">
        <v>6421</v>
      </c>
      <c r="HDH1" t="s">
        <v>6422</v>
      </c>
      <c r="HDI1" t="s">
        <v>6423</v>
      </c>
      <c r="HDJ1" t="s">
        <v>6424</v>
      </c>
      <c r="HDK1" t="s">
        <v>6425</v>
      </c>
      <c r="HDL1" t="s">
        <v>6426</v>
      </c>
      <c r="HDM1" t="s">
        <v>6427</v>
      </c>
      <c r="HDN1" t="s">
        <v>6428</v>
      </c>
      <c r="HDO1" t="s">
        <v>6429</v>
      </c>
      <c r="HDP1" t="s">
        <v>6430</v>
      </c>
      <c r="HDQ1" t="s">
        <v>6431</v>
      </c>
      <c r="HDR1" t="s">
        <v>6432</v>
      </c>
      <c r="HDS1" t="s">
        <v>6433</v>
      </c>
      <c r="HDT1" t="s">
        <v>6434</v>
      </c>
      <c r="HDU1" t="s">
        <v>6435</v>
      </c>
      <c r="HDV1" t="s">
        <v>6436</v>
      </c>
      <c r="HDW1" t="s">
        <v>6437</v>
      </c>
      <c r="HDX1" t="s">
        <v>6438</v>
      </c>
      <c r="HDY1" t="s">
        <v>6439</v>
      </c>
      <c r="HDZ1" t="s">
        <v>6440</v>
      </c>
      <c r="HEA1" t="s">
        <v>6441</v>
      </c>
      <c r="HEB1" t="s">
        <v>6442</v>
      </c>
      <c r="HEC1" t="s">
        <v>6443</v>
      </c>
      <c r="HED1" t="s">
        <v>6444</v>
      </c>
      <c r="HEE1" t="s">
        <v>6445</v>
      </c>
      <c r="HEF1" t="s">
        <v>6446</v>
      </c>
      <c r="HEG1" t="s">
        <v>6447</v>
      </c>
      <c r="HEH1" t="s">
        <v>6448</v>
      </c>
      <c r="HEI1" t="s">
        <v>6449</v>
      </c>
      <c r="HEJ1" t="s">
        <v>6450</v>
      </c>
      <c r="HEK1" t="s">
        <v>6451</v>
      </c>
      <c r="HEL1" t="s">
        <v>6452</v>
      </c>
      <c r="HEM1" t="s">
        <v>6453</v>
      </c>
      <c r="HEN1" t="s">
        <v>6454</v>
      </c>
      <c r="HEO1" t="s">
        <v>6455</v>
      </c>
      <c r="HEP1" t="s">
        <v>6456</v>
      </c>
      <c r="HEQ1" t="s">
        <v>6457</v>
      </c>
      <c r="HER1" t="s">
        <v>6458</v>
      </c>
      <c r="HES1" t="s">
        <v>6459</v>
      </c>
      <c r="HET1" t="s">
        <v>6460</v>
      </c>
      <c r="HEU1" t="s">
        <v>6461</v>
      </c>
      <c r="HEV1" t="s">
        <v>6462</v>
      </c>
      <c r="HEW1" t="s">
        <v>6463</v>
      </c>
      <c r="HEX1" t="s">
        <v>6464</v>
      </c>
      <c r="HEY1" t="s">
        <v>6465</v>
      </c>
      <c r="HEZ1" t="s">
        <v>6466</v>
      </c>
      <c r="HFA1" t="s">
        <v>6467</v>
      </c>
      <c r="HFB1" t="s">
        <v>6468</v>
      </c>
      <c r="HFC1" t="s">
        <v>6469</v>
      </c>
      <c r="HFD1" t="s">
        <v>6470</v>
      </c>
      <c r="HFE1" t="s">
        <v>6471</v>
      </c>
      <c r="HFF1" t="s">
        <v>6472</v>
      </c>
      <c r="HFG1" t="s">
        <v>6473</v>
      </c>
      <c r="HFH1" t="s">
        <v>6474</v>
      </c>
      <c r="HFI1" t="s">
        <v>6475</v>
      </c>
      <c r="HFJ1" t="s">
        <v>6476</v>
      </c>
      <c r="HFK1" t="s">
        <v>6477</v>
      </c>
      <c r="HFL1" t="s">
        <v>6478</v>
      </c>
      <c r="HFM1" t="s">
        <v>6479</v>
      </c>
      <c r="HFN1" t="s">
        <v>6480</v>
      </c>
      <c r="HFO1" t="s">
        <v>6481</v>
      </c>
      <c r="HFP1" t="s">
        <v>6482</v>
      </c>
      <c r="HFQ1" t="s">
        <v>6483</v>
      </c>
      <c r="HFR1" t="s">
        <v>6484</v>
      </c>
      <c r="HFS1" t="s">
        <v>6485</v>
      </c>
      <c r="HFT1" t="s">
        <v>6486</v>
      </c>
      <c r="HFU1" t="s">
        <v>6487</v>
      </c>
      <c r="HFV1" t="s">
        <v>6488</v>
      </c>
      <c r="HFW1" t="s">
        <v>6489</v>
      </c>
      <c r="HFX1" t="s">
        <v>6490</v>
      </c>
      <c r="HFY1" t="s">
        <v>6491</v>
      </c>
      <c r="HFZ1" t="s">
        <v>6492</v>
      </c>
      <c r="HGA1" t="s">
        <v>6493</v>
      </c>
      <c r="HGB1" t="s">
        <v>6494</v>
      </c>
      <c r="HGC1" t="s">
        <v>6495</v>
      </c>
      <c r="HGD1" t="s">
        <v>6496</v>
      </c>
      <c r="HGE1" t="s">
        <v>6497</v>
      </c>
      <c r="HGF1" t="s">
        <v>6498</v>
      </c>
      <c r="HGG1" t="s">
        <v>6499</v>
      </c>
      <c r="HGH1" t="s">
        <v>6500</v>
      </c>
      <c r="HGI1" t="s">
        <v>6501</v>
      </c>
      <c r="HGJ1" t="s">
        <v>6502</v>
      </c>
      <c r="HGK1" t="s">
        <v>6503</v>
      </c>
      <c r="HGL1" t="s">
        <v>6504</v>
      </c>
      <c r="HGM1" t="s">
        <v>6505</v>
      </c>
      <c r="HGN1" t="s">
        <v>6506</v>
      </c>
      <c r="HGO1" t="s">
        <v>6507</v>
      </c>
      <c r="HGP1" t="s">
        <v>6508</v>
      </c>
      <c r="HGQ1" t="s">
        <v>6509</v>
      </c>
      <c r="HGR1" t="s">
        <v>6510</v>
      </c>
      <c r="HGS1" t="s">
        <v>6511</v>
      </c>
      <c r="HGT1" t="s">
        <v>6512</v>
      </c>
      <c r="HGU1" t="s">
        <v>6513</v>
      </c>
      <c r="HGV1" t="s">
        <v>6514</v>
      </c>
      <c r="HGW1" t="s">
        <v>6515</v>
      </c>
      <c r="HGX1" t="s">
        <v>6516</v>
      </c>
      <c r="HGY1" t="s">
        <v>6517</v>
      </c>
      <c r="HGZ1" t="s">
        <v>6518</v>
      </c>
      <c r="HHA1" t="s">
        <v>6519</v>
      </c>
      <c r="HHB1" t="s">
        <v>6520</v>
      </c>
      <c r="HHC1" t="s">
        <v>6521</v>
      </c>
      <c r="HHD1" t="s">
        <v>6522</v>
      </c>
      <c r="HHE1" t="s">
        <v>6523</v>
      </c>
      <c r="HHF1" t="s">
        <v>6524</v>
      </c>
      <c r="HHG1" t="s">
        <v>6525</v>
      </c>
      <c r="HHH1" t="s">
        <v>6526</v>
      </c>
      <c r="HHI1" t="s">
        <v>6527</v>
      </c>
      <c r="HHJ1" t="s">
        <v>6528</v>
      </c>
      <c r="HHK1" t="s">
        <v>6529</v>
      </c>
      <c r="HHL1" t="s">
        <v>6530</v>
      </c>
      <c r="HHM1" t="s">
        <v>6531</v>
      </c>
      <c r="HHN1" t="s">
        <v>6532</v>
      </c>
      <c r="HHO1" t="s">
        <v>6533</v>
      </c>
      <c r="HHP1" t="s">
        <v>6534</v>
      </c>
      <c r="HHQ1" t="s">
        <v>6535</v>
      </c>
      <c r="HHR1" t="s">
        <v>6536</v>
      </c>
      <c r="HHS1" t="s">
        <v>6537</v>
      </c>
      <c r="HHT1" t="s">
        <v>6538</v>
      </c>
      <c r="HHU1" t="s">
        <v>6539</v>
      </c>
      <c r="HHV1" t="s">
        <v>6540</v>
      </c>
      <c r="HHW1" t="s">
        <v>6541</v>
      </c>
      <c r="HHX1" t="s">
        <v>6542</v>
      </c>
      <c r="HHY1" t="s">
        <v>6543</v>
      </c>
      <c r="HHZ1" t="s">
        <v>6544</v>
      </c>
      <c r="HIA1" t="s">
        <v>6545</v>
      </c>
      <c r="HIB1" t="s">
        <v>6546</v>
      </c>
      <c r="HIC1" t="s">
        <v>6547</v>
      </c>
      <c r="HID1" t="s">
        <v>6548</v>
      </c>
      <c r="HIE1" t="s">
        <v>6549</v>
      </c>
      <c r="HIF1" t="s">
        <v>6550</v>
      </c>
      <c r="HIG1" t="s">
        <v>6551</v>
      </c>
      <c r="HIH1" t="s">
        <v>6552</v>
      </c>
      <c r="HII1" t="s">
        <v>6553</v>
      </c>
      <c r="HIJ1" t="s">
        <v>6554</v>
      </c>
      <c r="HIK1" t="s">
        <v>6555</v>
      </c>
      <c r="HIL1" t="s">
        <v>6556</v>
      </c>
      <c r="HIM1" t="s">
        <v>6557</v>
      </c>
      <c r="HIN1" t="s">
        <v>6558</v>
      </c>
      <c r="HIO1" t="s">
        <v>6559</v>
      </c>
      <c r="HIP1" t="s">
        <v>6560</v>
      </c>
      <c r="HIQ1" t="s">
        <v>6561</v>
      </c>
      <c r="HIR1" t="s">
        <v>6562</v>
      </c>
      <c r="HIS1" t="s">
        <v>6563</v>
      </c>
      <c r="HIT1" t="s">
        <v>6564</v>
      </c>
      <c r="HIU1" t="s">
        <v>6565</v>
      </c>
      <c r="HIV1" t="s">
        <v>6566</v>
      </c>
      <c r="HIW1" t="s">
        <v>6567</v>
      </c>
      <c r="HIX1" t="s">
        <v>6568</v>
      </c>
      <c r="HIY1" t="s">
        <v>6569</v>
      </c>
      <c r="HIZ1" t="s">
        <v>6570</v>
      </c>
      <c r="HJA1" t="s">
        <v>6571</v>
      </c>
      <c r="HJB1" t="s">
        <v>6572</v>
      </c>
      <c r="HJC1" t="s">
        <v>6573</v>
      </c>
      <c r="HJD1" t="s">
        <v>6574</v>
      </c>
      <c r="HJE1" t="s">
        <v>6575</v>
      </c>
      <c r="HJF1" t="s">
        <v>6576</v>
      </c>
      <c r="HJG1" t="s">
        <v>6577</v>
      </c>
      <c r="HJH1" t="s">
        <v>6578</v>
      </c>
      <c r="HJI1" t="s">
        <v>6579</v>
      </c>
      <c r="HJJ1" t="s">
        <v>6580</v>
      </c>
      <c r="HJK1" t="s">
        <v>6581</v>
      </c>
      <c r="HJL1" t="s">
        <v>6582</v>
      </c>
      <c r="HJM1" t="s">
        <v>6583</v>
      </c>
      <c r="HJN1" t="s">
        <v>6584</v>
      </c>
      <c r="HJO1" t="s">
        <v>6585</v>
      </c>
      <c r="HJP1" t="s">
        <v>6586</v>
      </c>
      <c r="HJQ1" t="s">
        <v>6587</v>
      </c>
      <c r="HJR1" t="s">
        <v>6588</v>
      </c>
      <c r="HJS1" t="s">
        <v>6589</v>
      </c>
      <c r="HJT1" t="s">
        <v>6590</v>
      </c>
      <c r="HJU1" t="s">
        <v>6591</v>
      </c>
      <c r="HJV1" t="s">
        <v>6592</v>
      </c>
      <c r="HJW1" t="s">
        <v>6593</v>
      </c>
      <c r="HJX1" t="s">
        <v>6594</v>
      </c>
      <c r="HJY1" t="s">
        <v>6595</v>
      </c>
      <c r="HJZ1" t="s">
        <v>6596</v>
      </c>
      <c r="HKA1" t="s">
        <v>6597</v>
      </c>
      <c r="HKB1" t="s">
        <v>6598</v>
      </c>
      <c r="HKC1" t="s">
        <v>6599</v>
      </c>
      <c r="HKD1" t="s">
        <v>6600</v>
      </c>
      <c r="HKE1" t="s">
        <v>6601</v>
      </c>
      <c r="HKF1" t="s">
        <v>6602</v>
      </c>
      <c r="HKG1" t="s">
        <v>6603</v>
      </c>
      <c r="HKH1" t="s">
        <v>6604</v>
      </c>
      <c r="HKI1" t="s">
        <v>6605</v>
      </c>
      <c r="HKJ1" t="s">
        <v>6606</v>
      </c>
      <c r="HKK1" t="s">
        <v>6607</v>
      </c>
      <c r="HKL1" t="s">
        <v>6608</v>
      </c>
      <c r="HKM1" t="s">
        <v>6609</v>
      </c>
      <c r="HKN1" t="s">
        <v>6610</v>
      </c>
      <c r="HKO1" t="s">
        <v>6611</v>
      </c>
      <c r="HKP1" t="s">
        <v>6612</v>
      </c>
      <c r="HKQ1" t="s">
        <v>6613</v>
      </c>
      <c r="HKR1" t="s">
        <v>6614</v>
      </c>
      <c r="HKS1" t="s">
        <v>6615</v>
      </c>
      <c r="HKT1" t="s">
        <v>6616</v>
      </c>
      <c r="HKU1" t="s">
        <v>6617</v>
      </c>
      <c r="HKV1" t="s">
        <v>6618</v>
      </c>
      <c r="HKW1" t="s">
        <v>6619</v>
      </c>
      <c r="HKX1" t="s">
        <v>6620</v>
      </c>
      <c r="HKY1" t="s">
        <v>6621</v>
      </c>
      <c r="HKZ1" t="s">
        <v>6622</v>
      </c>
      <c r="HLA1" t="s">
        <v>6623</v>
      </c>
      <c r="HLB1" t="s">
        <v>6624</v>
      </c>
      <c r="HLC1" t="s">
        <v>6625</v>
      </c>
      <c r="HLD1" t="s">
        <v>6626</v>
      </c>
      <c r="HLE1" t="s">
        <v>6627</v>
      </c>
      <c r="HLF1" t="s">
        <v>6628</v>
      </c>
      <c r="HLG1" t="s">
        <v>6629</v>
      </c>
      <c r="HLH1" t="s">
        <v>6630</v>
      </c>
      <c r="HLI1" t="s">
        <v>6631</v>
      </c>
      <c r="HLJ1" t="s">
        <v>6632</v>
      </c>
      <c r="HLK1" t="s">
        <v>6633</v>
      </c>
      <c r="HLL1" t="s">
        <v>6634</v>
      </c>
      <c r="HLM1" t="s">
        <v>6635</v>
      </c>
      <c r="HLN1" t="s">
        <v>6636</v>
      </c>
      <c r="HLO1" t="s">
        <v>6637</v>
      </c>
      <c r="HLP1" t="s">
        <v>6638</v>
      </c>
      <c r="HLQ1" t="s">
        <v>6639</v>
      </c>
      <c r="HLR1" t="s">
        <v>6640</v>
      </c>
      <c r="HLS1" t="s">
        <v>6641</v>
      </c>
      <c r="HLT1" t="s">
        <v>6642</v>
      </c>
      <c r="HLU1" t="s">
        <v>6643</v>
      </c>
      <c r="HLV1" t="s">
        <v>6644</v>
      </c>
      <c r="HLW1" t="s">
        <v>6645</v>
      </c>
      <c r="HLX1" t="s">
        <v>6646</v>
      </c>
      <c r="HLY1" t="s">
        <v>6647</v>
      </c>
      <c r="HLZ1" t="s">
        <v>6648</v>
      </c>
      <c r="HMA1" t="s">
        <v>6649</v>
      </c>
      <c r="HMB1" t="s">
        <v>6650</v>
      </c>
      <c r="HMC1" t="s">
        <v>6651</v>
      </c>
      <c r="HMD1" t="s">
        <v>6652</v>
      </c>
      <c r="HME1" t="s">
        <v>6653</v>
      </c>
      <c r="HMF1" t="s">
        <v>6654</v>
      </c>
      <c r="HMG1" t="s">
        <v>6655</v>
      </c>
      <c r="HMH1" t="s">
        <v>6656</v>
      </c>
      <c r="HMI1" t="s">
        <v>6657</v>
      </c>
      <c r="HMJ1" t="s">
        <v>6658</v>
      </c>
      <c r="HMK1" t="s">
        <v>6659</v>
      </c>
      <c r="HML1" t="s">
        <v>6660</v>
      </c>
      <c r="HMM1" t="s">
        <v>6661</v>
      </c>
      <c r="HMN1" t="s">
        <v>6662</v>
      </c>
      <c r="HMO1" t="s">
        <v>6663</v>
      </c>
      <c r="HMP1" t="s">
        <v>6664</v>
      </c>
      <c r="HMQ1" t="s">
        <v>6665</v>
      </c>
      <c r="HMR1" t="s">
        <v>6666</v>
      </c>
      <c r="HMS1" t="s">
        <v>6667</v>
      </c>
      <c r="HMT1" t="s">
        <v>6668</v>
      </c>
      <c r="HMU1" t="s">
        <v>6669</v>
      </c>
      <c r="HMV1" t="s">
        <v>6670</v>
      </c>
      <c r="HMW1" t="s">
        <v>6671</v>
      </c>
      <c r="HMX1" t="s">
        <v>6672</v>
      </c>
      <c r="HMY1" t="s">
        <v>6673</v>
      </c>
      <c r="HMZ1" t="s">
        <v>6674</v>
      </c>
      <c r="HNA1" t="s">
        <v>6675</v>
      </c>
      <c r="HNB1" t="s">
        <v>6676</v>
      </c>
      <c r="HNC1" t="s">
        <v>6677</v>
      </c>
      <c r="HND1" t="s">
        <v>6678</v>
      </c>
      <c r="HNE1" t="s">
        <v>6679</v>
      </c>
      <c r="HNF1" t="s">
        <v>6680</v>
      </c>
      <c r="HNG1" t="s">
        <v>6681</v>
      </c>
      <c r="HNH1" t="s">
        <v>6682</v>
      </c>
      <c r="HNI1" t="s">
        <v>6683</v>
      </c>
      <c r="HNJ1" t="s">
        <v>6684</v>
      </c>
      <c r="HNK1" t="s">
        <v>6685</v>
      </c>
      <c r="HNL1" t="s">
        <v>6686</v>
      </c>
      <c r="HNM1" t="s">
        <v>6687</v>
      </c>
      <c r="HNN1" t="s">
        <v>6688</v>
      </c>
      <c r="HNO1" t="s">
        <v>6689</v>
      </c>
      <c r="HNP1" t="s">
        <v>6690</v>
      </c>
      <c r="HNQ1" t="s">
        <v>6691</v>
      </c>
      <c r="HNR1" t="s">
        <v>6692</v>
      </c>
      <c r="HNS1" t="s">
        <v>6693</v>
      </c>
      <c r="HNT1" t="s">
        <v>6694</v>
      </c>
      <c r="HNU1" t="s">
        <v>6695</v>
      </c>
      <c r="HNV1" t="s">
        <v>6696</v>
      </c>
      <c r="HNW1" t="s">
        <v>6697</v>
      </c>
      <c r="HNX1" t="s">
        <v>6698</v>
      </c>
      <c r="HNY1" t="s">
        <v>6699</v>
      </c>
      <c r="HNZ1" t="s">
        <v>6700</v>
      </c>
      <c r="HOA1" t="s">
        <v>6701</v>
      </c>
      <c r="HOB1" t="s">
        <v>6702</v>
      </c>
      <c r="HOC1" t="s">
        <v>6703</v>
      </c>
      <c r="HOD1" t="s">
        <v>6704</v>
      </c>
      <c r="HOE1" t="s">
        <v>6705</v>
      </c>
      <c r="HOF1" t="s">
        <v>6706</v>
      </c>
      <c r="HOG1" t="s">
        <v>6707</v>
      </c>
      <c r="HOH1" t="s">
        <v>6708</v>
      </c>
      <c r="HOI1" t="s">
        <v>6709</v>
      </c>
      <c r="HOJ1" t="s">
        <v>6710</v>
      </c>
      <c r="HOK1" t="s">
        <v>6711</v>
      </c>
      <c r="HOL1" t="s">
        <v>6712</v>
      </c>
      <c r="HOM1" t="s">
        <v>6713</v>
      </c>
      <c r="HON1" t="s">
        <v>6714</v>
      </c>
      <c r="HOO1" t="s">
        <v>6715</v>
      </c>
      <c r="HOP1" t="s">
        <v>6716</v>
      </c>
      <c r="HOQ1" t="s">
        <v>6717</v>
      </c>
      <c r="HOR1" t="s">
        <v>6718</v>
      </c>
      <c r="HOS1" t="s">
        <v>6719</v>
      </c>
      <c r="HOT1" t="s">
        <v>6720</v>
      </c>
      <c r="HOU1" t="s">
        <v>6721</v>
      </c>
      <c r="HOV1" t="s">
        <v>6722</v>
      </c>
      <c r="HOW1" t="s">
        <v>6723</v>
      </c>
      <c r="HOX1" t="s">
        <v>6724</v>
      </c>
      <c r="HOY1" t="s">
        <v>6725</v>
      </c>
      <c r="HOZ1" t="s">
        <v>6726</v>
      </c>
      <c r="HPA1" t="s">
        <v>6727</v>
      </c>
      <c r="HPB1" t="s">
        <v>6728</v>
      </c>
      <c r="HPC1" t="s">
        <v>6729</v>
      </c>
      <c r="HPD1" t="s">
        <v>6730</v>
      </c>
      <c r="HPE1" t="s">
        <v>6731</v>
      </c>
      <c r="HPF1" t="s">
        <v>6732</v>
      </c>
      <c r="HPG1" t="s">
        <v>6733</v>
      </c>
      <c r="HPH1" t="s">
        <v>6734</v>
      </c>
      <c r="HPI1" t="s">
        <v>6735</v>
      </c>
      <c r="HPJ1" t="s">
        <v>6736</v>
      </c>
      <c r="HPK1" t="s">
        <v>6737</v>
      </c>
      <c r="HPL1" t="s">
        <v>6738</v>
      </c>
      <c r="HPM1" t="s">
        <v>6739</v>
      </c>
      <c r="HPN1" t="s">
        <v>6740</v>
      </c>
      <c r="HPO1" t="s">
        <v>6741</v>
      </c>
      <c r="HPP1" t="s">
        <v>6742</v>
      </c>
      <c r="HPQ1" t="s">
        <v>6743</v>
      </c>
      <c r="HPR1" t="s">
        <v>6744</v>
      </c>
      <c r="HPS1" t="s">
        <v>6745</v>
      </c>
      <c r="HPT1" t="s">
        <v>6746</v>
      </c>
      <c r="HPU1" t="s">
        <v>6747</v>
      </c>
      <c r="HPV1" t="s">
        <v>6748</v>
      </c>
      <c r="HPW1" t="s">
        <v>6749</v>
      </c>
      <c r="HPX1" t="s">
        <v>6750</v>
      </c>
      <c r="HPY1" t="s">
        <v>6751</v>
      </c>
      <c r="HPZ1" t="s">
        <v>6752</v>
      </c>
      <c r="HQA1" t="s">
        <v>6753</v>
      </c>
      <c r="HQB1" t="s">
        <v>6754</v>
      </c>
      <c r="HQC1" t="s">
        <v>6755</v>
      </c>
      <c r="HQD1" t="s">
        <v>6756</v>
      </c>
      <c r="HQE1" t="s">
        <v>6757</v>
      </c>
      <c r="HQF1" t="s">
        <v>6758</v>
      </c>
      <c r="HQG1" t="s">
        <v>6759</v>
      </c>
      <c r="HQH1" t="s">
        <v>6760</v>
      </c>
      <c r="HQI1" t="s">
        <v>6761</v>
      </c>
      <c r="HQJ1" t="s">
        <v>6762</v>
      </c>
      <c r="HQK1" t="s">
        <v>6763</v>
      </c>
      <c r="HQL1" t="s">
        <v>6764</v>
      </c>
      <c r="HQM1" t="s">
        <v>6765</v>
      </c>
      <c r="HQN1" t="s">
        <v>6766</v>
      </c>
      <c r="HQO1" t="s">
        <v>6767</v>
      </c>
      <c r="HQP1" t="s">
        <v>6768</v>
      </c>
      <c r="HQQ1" t="s">
        <v>6769</v>
      </c>
      <c r="HQR1" t="s">
        <v>6770</v>
      </c>
      <c r="HQS1" t="s">
        <v>6771</v>
      </c>
      <c r="HQT1" t="s">
        <v>6772</v>
      </c>
      <c r="HQU1" t="s">
        <v>6773</v>
      </c>
      <c r="HQV1" t="s">
        <v>6774</v>
      </c>
      <c r="HQW1" t="s">
        <v>6775</v>
      </c>
      <c r="HQX1" t="s">
        <v>6776</v>
      </c>
      <c r="HQY1" t="s">
        <v>6777</v>
      </c>
      <c r="HQZ1" t="s">
        <v>6778</v>
      </c>
      <c r="HRA1" t="s">
        <v>6779</v>
      </c>
      <c r="HRB1" t="s">
        <v>6780</v>
      </c>
      <c r="HRC1" t="s">
        <v>6781</v>
      </c>
      <c r="HRD1" t="s">
        <v>6782</v>
      </c>
      <c r="HRE1" t="s">
        <v>6783</v>
      </c>
      <c r="HRF1" t="s">
        <v>6784</v>
      </c>
      <c r="HRG1" t="s">
        <v>6785</v>
      </c>
      <c r="HRH1" t="s">
        <v>6786</v>
      </c>
      <c r="HRI1" t="s">
        <v>6787</v>
      </c>
      <c r="HRJ1" t="s">
        <v>6788</v>
      </c>
      <c r="HRK1" t="s">
        <v>6789</v>
      </c>
      <c r="HRL1" t="s">
        <v>6790</v>
      </c>
      <c r="HRM1" t="s">
        <v>6791</v>
      </c>
      <c r="HRN1" t="s">
        <v>6792</v>
      </c>
      <c r="HRO1" t="s">
        <v>6793</v>
      </c>
      <c r="HRP1" t="s">
        <v>6794</v>
      </c>
      <c r="HRQ1" t="s">
        <v>6795</v>
      </c>
      <c r="HRR1" t="s">
        <v>6796</v>
      </c>
      <c r="HRS1" t="s">
        <v>6797</v>
      </c>
      <c r="HRT1" t="s">
        <v>6798</v>
      </c>
      <c r="HRU1" t="s">
        <v>6799</v>
      </c>
      <c r="HRV1" t="s">
        <v>6800</v>
      </c>
      <c r="HRW1" t="s">
        <v>6801</v>
      </c>
      <c r="HRX1" t="s">
        <v>6802</v>
      </c>
      <c r="HRY1" t="s">
        <v>6803</v>
      </c>
      <c r="HRZ1" t="s">
        <v>6804</v>
      </c>
      <c r="HSA1" t="s">
        <v>6805</v>
      </c>
      <c r="HSB1" t="s">
        <v>6806</v>
      </c>
      <c r="HSC1" t="s">
        <v>6807</v>
      </c>
      <c r="HSD1" t="s">
        <v>6808</v>
      </c>
      <c r="HSE1" t="s">
        <v>6809</v>
      </c>
      <c r="HSF1" t="s">
        <v>6810</v>
      </c>
      <c r="HSG1" t="s">
        <v>6811</v>
      </c>
      <c r="HSH1" t="s">
        <v>6812</v>
      </c>
      <c r="HSI1" t="s">
        <v>6813</v>
      </c>
      <c r="HSJ1" t="s">
        <v>6814</v>
      </c>
      <c r="HSK1" t="s">
        <v>6815</v>
      </c>
      <c r="HSL1" t="s">
        <v>6816</v>
      </c>
      <c r="HSM1" t="s">
        <v>6817</v>
      </c>
      <c r="HSN1" t="s">
        <v>6818</v>
      </c>
      <c r="HSO1" t="s">
        <v>6819</v>
      </c>
      <c r="HSP1" t="s">
        <v>6820</v>
      </c>
      <c r="HSQ1" t="s">
        <v>6821</v>
      </c>
      <c r="HSR1" t="s">
        <v>6822</v>
      </c>
      <c r="HSS1" t="s">
        <v>6823</v>
      </c>
      <c r="HST1" t="s">
        <v>6824</v>
      </c>
      <c r="HSU1" t="s">
        <v>6825</v>
      </c>
      <c r="HSV1" t="s">
        <v>6826</v>
      </c>
      <c r="HSW1" t="s">
        <v>6827</v>
      </c>
      <c r="HSX1" t="s">
        <v>6828</v>
      </c>
      <c r="HSY1" t="s">
        <v>6829</v>
      </c>
      <c r="HSZ1" t="s">
        <v>6830</v>
      </c>
      <c r="HTA1" t="s">
        <v>6831</v>
      </c>
      <c r="HTB1" t="s">
        <v>6832</v>
      </c>
      <c r="HTC1" t="s">
        <v>6833</v>
      </c>
      <c r="HTD1" t="s">
        <v>6834</v>
      </c>
      <c r="HTE1" t="s">
        <v>6835</v>
      </c>
      <c r="HTF1" t="s">
        <v>6836</v>
      </c>
      <c r="HTG1" t="s">
        <v>6837</v>
      </c>
      <c r="HTH1" t="s">
        <v>6838</v>
      </c>
      <c r="HTI1" t="s">
        <v>6839</v>
      </c>
      <c r="HTJ1" t="s">
        <v>6840</v>
      </c>
      <c r="HTK1" t="s">
        <v>6841</v>
      </c>
      <c r="HTL1" t="s">
        <v>6842</v>
      </c>
      <c r="HTM1" t="s">
        <v>6843</v>
      </c>
      <c r="HTN1" t="s">
        <v>6844</v>
      </c>
      <c r="HTO1" t="s">
        <v>6845</v>
      </c>
      <c r="HTP1" t="s">
        <v>6846</v>
      </c>
      <c r="HTQ1" t="s">
        <v>6847</v>
      </c>
      <c r="HTR1" t="s">
        <v>6848</v>
      </c>
      <c r="HTS1" t="s">
        <v>6849</v>
      </c>
      <c r="HTT1" t="s">
        <v>6850</v>
      </c>
      <c r="HTU1" t="s">
        <v>6851</v>
      </c>
      <c r="HTV1" t="s">
        <v>6852</v>
      </c>
      <c r="HTW1" t="s">
        <v>6853</v>
      </c>
      <c r="HTX1" t="s">
        <v>6854</v>
      </c>
      <c r="HTY1" t="s">
        <v>6855</v>
      </c>
      <c r="HTZ1" t="s">
        <v>6856</v>
      </c>
      <c r="HUA1" t="s">
        <v>6857</v>
      </c>
      <c r="HUB1" t="s">
        <v>6858</v>
      </c>
      <c r="HUC1" t="s">
        <v>6859</v>
      </c>
      <c r="HUD1" t="s">
        <v>6860</v>
      </c>
      <c r="HUE1" t="s">
        <v>6861</v>
      </c>
      <c r="HUF1" t="s">
        <v>6862</v>
      </c>
      <c r="HUG1" t="s">
        <v>6863</v>
      </c>
      <c r="HUH1" t="s">
        <v>6864</v>
      </c>
      <c r="HUI1" t="s">
        <v>6865</v>
      </c>
      <c r="HUJ1" t="s">
        <v>6866</v>
      </c>
      <c r="HUK1" t="s">
        <v>6867</v>
      </c>
      <c r="HUL1" t="s">
        <v>6868</v>
      </c>
      <c r="HUM1" t="s">
        <v>6869</v>
      </c>
      <c r="HUN1" t="s">
        <v>6870</v>
      </c>
      <c r="HUO1" t="s">
        <v>6871</v>
      </c>
      <c r="HUP1" t="s">
        <v>6872</v>
      </c>
      <c r="HUQ1" t="s">
        <v>6873</v>
      </c>
      <c r="HUR1" t="s">
        <v>6874</v>
      </c>
      <c r="HUS1" t="s">
        <v>6875</v>
      </c>
      <c r="HUT1" t="s">
        <v>6876</v>
      </c>
      <c r="HUU1" t="s">
        <v>6877</v>
      </c>
      <c r="HUV1" t="s">
        <v>6878</v>
      </c>
      <c r="HUW1" t="s">
        <v>6879</v>
      </c>
      <c r="HUX1" t="s">
        <v>6880</v>
      </c>
      <c r="HUY1" t="s">
        <v>6881</v>
      </c>
      <c r="HUZ1" t="s">
        <v>6882</v>
      </c>
      <c r="HVA1" t="s">
        <v>6883</v>
      </c>
      <c r="HVB1" t="s">
        <v>6884</v>
      </c>
      <c r="HVC1" t="s">
        <v>6885</v>
      </c>
      <c r="HVD1" t="s">
        <v>6886</v>
      </c>
      <c r="HVE1" t="s">
        <v>6887</v>
      </c>
      <c r="HVF1" t="s">
        <v>6888</v>
      </c>
      <c r="HVG1" t="s">
        <v>6889</v>
      </c>
      <c r="HVH1" t="s">
        <v>6890</v>
      </c>
      <c r="HVI1" t="s">
        <v>6891</v>
      </c>
      <c r="HVJ1" t="s">
        <v>6892</v>
      </c>
      <c r="HVK1" t="s">
        <v>6893</v>
      </c>
      <c r="HVL1" t="s">
        <v>6894</v>
      </c>
      <c r="HVM1" t="s">
        <v>6895</v>
      </c>
      <c r="HVN1" t="s">
        <v>6896</v>
      </c>
      <c r="HVO1" t="s">
        <v>6897</v>
      </c>
      <c r="HVP1" t="s">
        <v>6898</v>
      </c>
      <c r="HVQ1" t="s">
        <v>6899</v>
      </c>
      <c r="HVR1" t="s">
        <v>6900</v>
      </c>
      <c r="HVS1" t="s">
        <v>6901</v>
      </c>
      <c r="HVT1" t="s">
        <v>6902</v>
      </c>
      <c r="HVU1" t="s">
        <v>6903</v>
      </c>
      <c r="HVV1" t="s">
        <v>6904</v>
      </c>
      <c r="HVW1" t="s">
        <v>6905</v>
      </c>
      <c r="HVX1" t="s">
        <v>6906</v>
      </c>
      <c r="HVY1" t="s">
        <v>6907</v>
      </c>
      <c r="HVZ1" t="s">
        <v>6908</v>
      </c>
      <c r="HWA1" t="s">
        <v>6909</v>
      </c>
      <c r="HWB1" t="s">
        <v>6910</v>
      </c>
      <c r="HWC1" t="s">
        <v>6911</v>
      </c>
      <c r="HWD1" t="s">
        <v>6912</v>
      </c>
      <c r="HWE1" t="s">
        <v>6913</v>
      </c>
      <c r="HWF1" t="s">
        <v>6914</v>
      </c>
      <c r="HWG1" t="s">
        <v>6915</v>
      </c>
      <c r="HWH1" t="s">
        <v>6916</v>
      </c>
      <c r="HWI1" t="s">
        <v>6917</v>
      </c>
      <c r="HWJ1" t="s">
        <v>6918</v>
      </c>
      <c r="HWK1" t="s">
        <v>6919</v>
      </c>
      <c r="HWL1" t="s">
        <v>6920</v>
      </c>
      <c r="HWM1" t="s">
        <v>6921</v>
      </c>
      <c r="HWN1" t="s">
        <v>6922</v>
      </c>
      <c r="HWO1" t="s">
        <v>6923</v>
      </c>
      <c r="HWP1" t="s">
        <v>6924</v>
      </c>
      <c r="HWQ1" t="s">
        <v>6925</v>
      </c>
      <c r="HWR1" t="s">
        <v>6926</v>
      </c>
      <c r="HWS1" t="s">
        <v>6927</v>
      </c>
      <c r="HWT1" t="s">
        <v>6928</v>
      </c>
      <c r="HWU1" t="s">
        <v>6929</v>
      </c>
      <c r="HWV1" t="s">
        <v>6930</v>
      </c>
      <c r="HWW1" t="s">
        <v>6931</v>
      </c>
      <c r="HWX1" t="s">
        <v>6932</v>
      </c>
      <c r="HWY1" t="s">
        <v>6933</v>
      </c>
      <c r="HWZ1" t="s">
        <v>6934</v>
      </c>
      <c r="HXA1" t="s">
        <v>6935</v>
      </c>
      <c r="HXB1" t="s">
        <v>6936</v>
      </c>
      <c r="HXC1" t="s">
        <v>6937</v>
      </c>
      <c r="HXD1" t="s">
        <v>6938</v>
      </c>
      <c r="HXE1" t="s">
        <v>6939</v>
      </c>
      <c r="HXF1" t="s">
        <v>6940</v>
      </c>
      <c r="HXG1" t="s">
        <v>6941</v>
      </c>
      <c r="HXH1" t="s">
        <v>6942</v>
      </c>
      <c r="HXI1" t="s">
        <v>6943</v>
      </c>
      <c r="HXJ1" t="s">
        <v>6944</v>
      </c>
      <c r="HXK1" t="s">
        <v>6945</v>
      </c>
      <c r="HXL1" t="s">
        <v>6946</v>
      </c>
      <c r="HXM1" t="s">
        <v>6947</v>
      </c>
      <c r="HXN1" t="s">
        <v>6948</v>
      </c>
      <c r="HXO1" t="s">
        <v>6949</v>
      </c>
      <c r="HXP1" t="s">
        <v>6950</v>
      </c>
      <c r="HXQ1" t="s">
        <v>6951</v>
      </c>
      <c r="HXR1" t="s">
        <v>6952</v>
      </c>
      <c r="HXS1" t="s">
        <v>6953</v>
      </c>
      <c r="HXT1" t="s">
        <v>6954</v>
      </c>
      <c r="HXU1" t="s">
        <v>6955</v>
      </c>
      <c r="HXV1" t="s">
        <v>6956</v>
      </c>
      <c r="HXW1" t="s">
        <v>6957</v>
      </c>
      <c r="HXX1" t="s">
        <v>6958</v>
      </c>
      <c r="HXY1" t="s">
        <v>6959</v>
      </c>
      <c r="HXZ1" t="s">
        <v>6960</v>
      </c>
      <c r="HYA1" t="s">
        <v>6961</v>
      </c>
      <c r="HYB1" t="s">
        <v>6962</v>
      </c>
      <c r="HYC1" t="s">
        <v>6963</v>
      </c>
      <c r="HYD1" t="s">
        <v>6964</v>
      </c>
      <c r="HYE1" t="s">
        <v>6965</v>
      </c>
      <c r="HYF1" t="s">
        <v>6966</v>
      </c>
      <c r="HYG1" t="s">
        <v>6967</v>
      </c>
      <c r="HYH1" t="s">
        <v>6968</v>
      </c>
      <c r="HYI1" t="s">
        <v>6969</v>
      </c>
      <c r="HYJ1" t="s">
        <v>6970</v>
      </c>
      <c r="HYK1" t="s">
        <v>6971</v>
      </c>
      <c r="HYL1" t="s">
        <v>6972</v>
      </c>
      <c r="HYM1" t="s">
        <v>6973</v>
      </c>
      <c r="HYN1" t="s">
        <v>6974</v>
      </c>
      <c r="HYO1" t="s">
        <v>6975</v>
      </c>
      <c r="HYP1" t="s">
        <v>6976</v>
      </c>
      <c r="HYQ1" t="s">
        <v>6977</v>
      </c>
      <c r="HYR1" t="s">
        <v>6978</v>
      </c>
      <c r="HYS1" t="s">
        <v>6979</v>
      </c>
      <c r="HYT1" t="s">
        <v>6980</v>
      </c>
      <c r="HYU1" t="s">
        <v>6981</v>
      </c>
      <c r="HYV1" t="s">
        <v>6982</v>
      </c>
      <c r="HYW1" t="s">
        <v>6983</v>
      </c>
      <c r="HYX1" t="s">
        <v>6984</v>
      </c>
      <c r="HYY1" t="s">
        <v>6985</v>
      </c>
      <c r="HYZ1" t="s">
        <v>6986</v>
      </c>
      <c r="HZA1" t="s">
        <v>6987</v>
      </c>
      <c r="HZB1" t="s">
        <v>6988</v>
      </c>
      <c r="HZC1" t="s">
        <v>6989</v>
      </c>
      <c r="HZD1" t="s">
        <v>6990</v>
      </c>
      <c r="HZE1" t="s">
        <v>6991</v>
      </c>
      <c r="HZF1" t="s">
        <v>6992</v>
      </c>
      <c r="HZG1" t="s">
        <v>6993</v>
      </c>
      <c r="HZH1" t="s">
        <v>6994</v>
      </c>
      <c r="HZI1" t="s">
        <v>6995</v>
      </c>
      <c r="HZJ1" t="s">
        <v>6996</v>
      </c>
      <c r="HZK1" t="s">
        <v>6997</v>
      </c>
      <c r="HZL1" t="s">
        <v>6998</v>
      </c>
      <c r="HZM1" t="s">
        <v>6999</v>
      </c>
      <c r="HZN1" t="s">
        <v>7000</v>
      </c>
      <c r="HZO1" t="s">
        <v>7001</v>
      </c>
      <c r="HZP1" t="s">
        <v>7002</v>
      </c>
      <c r="HZQ1" t="s">
        <v>7003</v>
      </c>
      <c r="HZR1" t="s">
        <v>7004</v>
      </c>
      <c r="HZS1" t="s">
        <v>7005</v>
      </c>
      <c r="HZT1" t="s">
        <v>7006</v>
      </c>
      <c r="HZU1" t="s">
        <v>7007</v>
      </c>
      <c r="HZV1" t="s">
        <v>7008</v>
      </c>
      <c r="HZW1" t="s">
        <v>7009</v>
      </c>
      <c r="HZX1" t="s">
        <v>7010</v>
      </c>
      <c r="HZY1" t="s">
        <v>7011</v>
      </c>
      <c r="HZZ1" t="s">
        <v>7012</v>
      </c>
      <c r="IAA1" t="s">
        <v>7013</v>
      </c>
      <c r="IAB1" t="s">
        <v>7014</v>
      </c>
      <c r="IAC1" t="s">
        <v>7015</v>
      </c>
      <c r="IAD1" t="s">
        <v>7016</v>
      </c>
      <c r="IAE1" t="s">
        <v>7017</v>
      </c>
      <c r="IAF1" t="s">
        <v>7018</v>
      </c>
      <c r="IAG1" t="s">
        <v>7019</v>
      </c>
      <c r="IAH1" t="s">
        <v>7020</v>
      </c>
      <c r="IAI1" t="s">
        <v>7021</v>
      </c>
      <c r="IAJ1" t="s">
        <v>7022</v>
      </c>
      <c r="IAK1" t="s">
        <v>7023</v>
      </c>
      <c r="IAL1" t="s">
        <v>7024</v>
      </c>
      <c r="IAM1" t="s">
        <v>7025</v>
      </c>
      <c r="IAN1" t="s">
        <v>7026</v>
      </c>
      <c r="IAO1" t="s">
        <v>7027</v>
      </c>
      <c r="IAP1" t="s">
        <v>7028</v>
      </c>
      <c r="IAQ1" t="s">
        <v>7029</v>
      </c>
      <c r="IAR1" t="s">
        <v>7030</v>
      </c>
      <c r="IAS1" t="s">
        <v>7031</v>
      </c>
      <c r="IAT1" t="s">
        <v>7032</v>
      </c>
      <c r="IAU1" t="s">
        <v>7033</v>
      </c>
      <c r="IAV1" t="s">
        <v>7034</v>
      </c>
      <c r="IAW1" t="s">
        <v>7035</v>
      </c>
      <c r="IAX1" t="s">
        <v>7036</v>
      </c>
      <c r="IAY1" t="s">
        <v>7037</v>
      </c>
      <c r="IAZ1" t="s">
        <v>7038</v>
      </c>
      <c r="IBA1" t="s">
        <v>7039</v>
      </c>
      <c r="IBB1" t="s">
        <v>7040</v>
      </c>
      <c r="IBC1" t="s">
        <v>7041</v>
      </c>
      <c r="IBD1" t="s">
        <v>7042</v>
      </c>
      <c r="IBE1" t="s">
        <v>7043</v>
      </c>
      <c r="IBF1" t="s">
        <v>7044</v>
      </c>
      <c r="IBG1" t="s">
        <v>7045</v>
      </c>
      <c r="IBH1" t="s">
        <v>7046</v>
      </c>
      <c r="IBI1" t="s">
        <v>7047</v>
      </c>
      <c r="IBJ1" t="s">
        <v>7048</v>
      </c>
      <c r="IBK1" t="s">
        <v>7049</v>
      </c>
      <c r="IBL1" t="s">
        <v>7050</v>
      </c>
      <c r="IBM1" t="s">
        <v>7051</v>
      </c>
      <c r="IBN1" t="s">
        <v>7052</v>
      </c>
      <c r="IBO1" t="s">
        <v>7053</v>
      </c>
      <c r="IBP1" t="s">
        <v>7054</v>
      </c>
      <c r="IBQ1" t="s">
        <v>7055</v>
      </c>
      <c r="IBR1" t="s">
        <v>7056</v>
      </c>
      <c r="IBS1" t="s">
        <v>7057</v>
      </c>
      <c r="IBT1" t="s">
        <v>7058</v>
      </c>
      <c r="IBU1" t="s">
        <v>7059</v>
      </c>
      <c r="IBV1" t="s">
        <v>7060</v>
      </c>
      <c r="IBW1" t="s">
        <v>7061</v>
      </c>
      <c r="IBX1" t="s">
        <v>7062</v>
      </c>
      <c r="IBY1" t="s">
        <v>7063</v>
      </c>
      <c r="IBZ1" t="s">
        <v>7064</v>
      </c>
      <c r="ICA1" t="s">
        <v>7065</v>
      </c>
      <c r="ICB1" t="s">
        <v>7066</v>
      </c>
      <c r="ICC1" t="s">
        <v>7067</v>
      </c>
      <c r="ICD1" t="s">
        <v>7068</v>
      </c>
      <c r="ICE1" t="s">
        <v>7069</v>
      </c>
      <c r="ICF1" t="s">
        <v>7070</v>
      </c>
      <c r="ICG1" t="s">
        <v>7071</v>
      </c>
      <c r="ICH1" t="s">
        <v>7072</v>
      </c>
      <c r="ICI1" t="s">
        <v>7073</v>
      </c>
      <c r="ICJ1" t="s">
        <v>7074</v>
      </c>
      <c r="ICK1" t="s">
        <v>7075</v>
      </c>
      <c r="ICL1" t="s">
        <v>7076</v>
      </c>
      <c r="ICM1" t="s">
        <v>7077</v>
      </c>
      <c r="ICN1" t="s">
        <v>7078</v>
      </c>
      <c r="ICO1" t="s">
        <v>7079</v>
      </c>
      <c r="ICP1" t="s">
        <v>7080</v>
      </c>
      <c r="ICQ1" t="s">
        <v>7081</v>
      </c>
      <c r="ICR1" t="s">
        <v>7082</v>
      </c>
      <c r="ICS1" t="s">
        <v>7083</v>
      </c>
      <c r="ICT1" t="s">
        <v>7084</v>
      </c>
      <c r="ICU1" t="s">
        <v>7085</v>
      </c>
      <c r="ICV1" t="s">
        <v>7086</v>
      </c>
      <c r="ICW1" t="s">
        <v>7087</v>
      </c>
      <c r="ICX1" t="s">
        <v>7088</v>
      </c>
      <c r="ICY1" t="s">
        <v>7089</v>
      </c>
      <c r="ICZ1" t="s">
        <v>7090</v>
      </c>
      <c r="IDA1" t="s">
        <v>7091</v>
      </c>
      <c r="IDB1" t="s">
        <v>7092</v>
      </c>
      <c r="IDC1" t="s">
        <v>7093</v>
      </c>
      <c r="IDD1" t="s">
        <v>7094</v>
      </c>
      <c r="IDE1" t="s">
        <v>7095</v>
      </c>
      <c r="IDF1" t="s">
        <v>7096</v>
      </c>
      <c r="IDG1" t="s">
        <v>7097</v>
      </c>
      <c r="IDH1" t="s">
        <v>7098</v>
      </c>
      <c r="IDI1" t="s">
        <v>7099</v>
      </c>
      <c r="IDJ1" t="s">
        <v>7100</v>
      </c>
      <c r="IDK1" t="s">
        <v>7101</v>
      </c>
      <c r="IDL1" t="s">
        <v>7102</v>
      </c>
      <c r="IDM1" t="s">
        <v>7103</v>
      </c>
      <c r="IDN1" t="s">
        <v>7104</v>
      </c>
      <c r="IDO1" t="s">
        <v>7105</v>
      </c>
      <c r="IDP1" t="s">
        <v>7106</v>
      </c>
      <c r="IDQ1" t="s">
        <v>7107</v>
      </c>
      <c r="IDR1" t="s">
        <v>7108</v>
      </c>
      <c r="IDS1" t="s">
        <v>7109</v>
      </c>
      <c r="IDT1" t="s">
        <v>7110</v>
      </c>
      <c r="IDU1" t="s">
        <v>7111</v>
      </c>
      <c r="IDV1" t="s">
        <v>7112</v>
      </c>
      <c r="IDW1" t="s">
        <v>7113</v>
      </c>
      <c r="IDX1" t="s">
        <v>7114</v>
      </c>
      <c r="IDY1" t="s">
        <v>7115</v>
      </c>
      <c r="IDZ1" t="s">
        <v>7116</v>
      </c>
      <c r="IEA1" t="s">
        <v>7117</v>
      </c>
      <c r="IEB1" t="s">
        <v>7118</v>
      </c>
      <c r="IEC1" t="s">
        <v>7119</v>
      </c>
      <c r="IED1" t="s">
        <v>7120</v>
      </c>
      <c r="IEE1" t="s">
        <v>7121</v>
      </c>
      <c r="IEF1" t="s">
        <v>7122</v>
      </c>
      <c r="IEG1" t="s">
        <v>7123</v>
      </c>
      <c r="IEH1" t="s">
        <v>7124</v>
      </c>
      <c r="IEI1" t="s">
        <v>7125</v>
      </c>
      <c r="IEJ1" t="s">
        <v>7126</v>
      </c>
      <c r="IEK1" t="s">
        <v>7127</v>
      </c>
      <c r="IEL1" t="s">
        <v>7128</v>
      </c>
      <c r="IEM1" t="s">
        <v>7129</v>
      </c>
      <c r="IEN1" t="s">
        <v>7130</v>
      </c>
      <c r="IEO1" t="s">
        <v>7131</v>
      </c>
      <c r="IEP1" t="s">
        <v>7132</v>
      </c>
      <c r="IEQ1" t="s">
        <v>7133</v>
      </c>
      <c r="IER1" t="s">
        <v>7134</v>
      </c>
      <c r="IES1" t="s">
        <v>7135</v>
      </c>
      <c r="IET1" t="s">
        <v>7136</v>
      </c>
      <c r="IEU1" t="s">
        <v>7137</v>
      </c>
      <c r="IEV1" t="s">
        <v>7138</v>
      </c>
      <c r="IEW1" t="s">
        <v>7139</v>
      </c>
      <c r="IEX1" t="s">
        <v>7140</v>
      </c>
      <c r="IEY1" t="s">
        <v>7141</v>
      </c>
      <c r="IEZ1" t="s">
        <v>7142</v>
      </c>
      <c r="IFA1" t="s">
        <v>7143</v>
      </c>
      <c r="IFB1" t="s">
        <v>7144</v>
      </c>
      <c r="IFC1" t="s">
        <v>7145</v>
      </c>
      <c r="IFD1" t="s">
        <v>7146</v>
      </c>
      <c r="IFE1" t="s">
        <v>7147</v>
      </c>
      <c r="IFF1" t="s">
        <v>7148</v>
      </c>
      <c r="IFG1" t="s">
        <v>7149</v>
      </c>
      <c r="IFH1" t="s">
        <v>7150</v>
      </c>
      <c r="IFI1" t="s">
        <v>7151</v>
      </c>
      <c r="IFJ1" t="s">
        <v>7152</v>
      </c>
      <c r="IFK1" t="s">
        <v>7153</v>
      </c>
      <c r="IFL1" t="s">
        <v>7154</v>
      </c>
      <c r="IFM1" t="s">
        <v>7155</v>
      </c>
      <c r="IFN1" t="s">
        <v>7156</v>
      </c>
      <c r="IFO1" t="s">
        <v>7157</v>
      </c>
      <c r="IFP1" t="s">
        <v>7158</v>
      </c>
      <c r="IFQ1" t="s">
        <v>7159</v>
      </c>
      <c r="IFR1" t="s">
        <v>7160</v>
      </c>
      <c r="IFS1" t="s">
        <v>7161</v>
      </c>
      <c r="IFT1" t="s">
        <v>7162</v>
      </c>
      <c r="IFU1" t="s">
        <v>7163</v>
      </c>
      <c r="IFV1" t="s">
        <v>7164</v>
      </c>
      <c r="IFW1" t="s">
        <v>7165</v>
      </c>
      <c r="IFX1" t="s">
        <v>7166</v>
      </c>
      <c r="IFY1" t="s">
        <v>7167</v>
      </c>
      <c r="IFZ1" t="s">
        <v>7168</v>
      </c>
      <c r="IGA1" t="s">
        <v>7169</v>
      </c>
      <c r="IGB1" t="s">
        <v>7170</v>
      </c>
      <c r="IGC1" t="s">
        <v>7171</v>
      </c>
      <c r="IGD1" t="s">
        <v>7172</v>
      </c>
      <c r="IGE1" t="s">
        <v>7173</v>
      </c>
      <c r="IGF1" t="s">
        <v>7174</v>
      </c>
      <c r="IGG1" t="s">
        <v>7175</v>
      </c>
      <c r="IGH1" t="s">
        <v>7176</v>
      </c>
      <c r="IGI1" t="s">
        <v>7177</v>
      </c>
      <c r="IGJ1" t="s">
        <v>7178</v>
      </c>
      <c r="IGK1" t="s">
        <v>7179</v>
      </c>
      <c r="IGL1" t="s">
        <v>7180</v>
      </c>
      <c r="IGM1" t="s">
        <v>7181</v>
      </c>
      <c r="IGN1" t="s">
        <v>7182</v>
      </c>
      <c r="IGO1" t="s">
        <v>7183</v>
      </c>
      <c r="IGP1" t="s">
        <v>7184</v>
      </c>
      <c r="IGQ1" t="s">
        <v>7185</v>
      </c>
      <c r="IGR1" t="s">
        <v>7186</v>
      </c>
      <c r="IGS1" t="s">
        <v>7187</v>
      </c>
      <c r="IGT1" t="s">
        <v>7188</v>
      </c>
      <c r="IGU1" t="s">
        <v>7189</v>
      </c>
      <c r="IGV1" t="s">
        <v>7190</v>
      </c>
      <c r="IGW1" t="s">
        <v>7191</v>
      </c>
      <c r="IGX1" t="s">
        <v>7192</v>
      </c>
      <c r="IGY1" t="s">
        <v>7193</v>
      </c>
      <c r="IGZ1" t="s">
        <v>7194</v>
      </c>
      <c r="IHA1" t="s">
        <v>7195</v>
      </c>
      <c r="IHB1" t="s">
        <v>7196</v>
      </c>
      <c r="IHC1" t="s">
        <v>7197</v>
      </c>
      <c r="IHD1" t="s">
        <v>7198</v>
      </c>
      <c r="IHE1" t="s">
        <v>7199</v>
      </c>
      <c r="IHF1" t="s">
        <v>7200</v>
      </c>
      <c r="IHG1" t="s">
        <v>7201</v>
      </c>
      <c r="IHH1" t="s">
        <v>7202</v>
      </c>
      <c r="IHI1" t="s">
        <v>7203</v>
      </c>
      <c r="IHJ1" t="s">
        <v>7204</v>
      </c>
      <c r="IHK1" t="s">
        <v>7205</v>
      </c>
      <c r="IHL1" t="s">
        <v>7206</v>
      </c>
      <c r="IHM1" t="s">
        <v>7207</v>
      </c>
      <c r="IHN1" t="s">
        <v>7208</v>
      </c>
      <c r="IHO1" t="s">
        <v>7209</v>
      </c>
      <c r="IHP1" t="s">
        <v>7210</v>
      </c>
      <c r="IHQ1" t="s">
        <v>7211</v>
      </c>
      <c r="IHR1" t="s">
        <v>7212</v>
      </c>
      <c r="IHS1" t="s">
        <v>7213</v>
      </c>
      <c r="IHT1" t="s">
        <v>7214</v>
      </c>
      <c r="IHU1" t="s">
        <v>7215</v>
      </c>
      <c r="IHV1" t="s">
        <v>7216</v>
      </c>
      <c r="IHW1" t="s">
        <v>7217</v>
      </c>
      <c r="IHX1" t="s">
        <v>7218</v>
      </c>
      <c r="IHY1" t="s">
        <v>7219</v>
      </c>
      <c r="IHZ1" t="s">
        <v>7220</v>
      </c>
      <c r="IIA1" t="s">
        <v>7221</v>
      </c>
      <c r="IIB1" t="s">
        <v>7222</v>
      </c>
      <c r="IIC1" t="s">
        <v>7223</v>
      </c>
      <c r="IID1" t="s">
        <v>7224</v>
      </c>
      <c r="IIE1" t="s">
        <v>7225</v>
      </c>
      <c r="IIF1" t="s">
        <v>7226</v>
      </c>
      <c r="IIG1" t="s">
        <v>7227</v>
      </c>
      <c r="IIH1" t="s">
        <v>7228</v>
      </c>
      <c r="III1" t="s">
        <v>7229</v>
      </c>
      <c r="IIJ1" t="s">
        <v>7230</v>
      </c>
      <c r="IIK1" t="s">
        <v>7231</v>
      </c>
      <c r="IIL1" t="s">
        <v>7232</v>
      </c>
      <c r="IIM1" t="s">
        <v>7233</v>
      </c>
      <c r="IIN1" t="s">
        <v>7234</v>
      </c>
      <c r="IIO1" t="s">
        <v>7235</v>
      </c>
      <c r="IIP1" t="s">
        <v>7236</v>
      </c>
      <c r="IIQ1" t="s">
        <v>7237</v>
      </c>
      <c r="IIR1" t="s">
        <v>7238</v>
      </c>
      <c r="IIS1" t="s">
        <v>7239</v>
      </c>
      <c r="IIT1" t="s">
        <v>7240</v>
      </c>
      <c r="IIU1" t="s">
        <v>7241</v>
      </c>
      <c r="IIV1" t="s">
        <v>7242</v>
      </c>
      <c r="IIW1" t="s">
        <v>7243</v>
      </c>
      <c r="IIX1" t="s">
        <v>7244</v>
      </c>
      <c r="IIY1" t="s">
        <v>7245</v>
      </c>
      <c r="IIZ1" t="s">
        <v>7246</v>
      </c>
      <c r="IJA1" t="s">
        <v>7247</v>
      </c>
      <c r="IJB1" t="s">
        <v>7248</v>
      </c>
      <c r="IJC1" t="s">
        <v>7249</v>
      </c>
      <c r="IJD1" t="s">
        <v>7250</v>
      </c>
      <c r="IJE1" t="s">
        <v>7251</v>
      </c>
      <c r="IJF1" t="s">
        <v>7252</v>
      </c>
      <c r="IJG1" t="s">
        <v>7253</v>
      </c>
      <c r="IJH1" t="s">
        <v>7254</v>
      </c>
      <c r="IJI1" t="s">
        <v>7255</v>
      </c>
      <c r="IJJ1" t="s">
        <v>7256</v>
      </c>
      <c r="IJK1" t="s">
        <v>7257</v>
      </c>
      <c r="IJL1" t="s">
        <v>7258</v>
      </c>
      <c r="IJM1" t="s">
        <v>7259</v>
      </c>
      <c r="IJN1" t="s">
        <v>7260</v>
      </c>
      <c r="IJO1" t="s">
        <v>7261</v>
      </c>
      <c r="IJP1" t="s">
        <v>7262</v>
      </c>
      <c r="IJQ1" t="s">
        <v>7263</v>
      </c>
      <c r="IJR1" t="s">
        <v>7264</v>
      </c>
      <c r="IJS1" t="s">
        <v>7265</v>
      </c>
      <c r="IJT1" t="s">
        <v>7266</v>
      </c>
      <c r="IJU1" t="s">
        <v>7267</v>
      </c>
      <c r="IJV1" t="s">
        <v>7268</v>
      </c>
      <c r="IJW1" t="s">
        <v>7269</v>
      </c>
      <c r="IJX1" t="s">
        <v>7270</v>
      </c>
      <c r="IJY1" t="s">
        <v>7271</v>
      </c>
      <c r="IJZ1" t="s">
        <v>7272</v>
      </c>
      <c r="IKA1" t="s">
        <v>7273</v>
      </c>
      <c r="IKB1" t="s">
        <v>7274</v>
      </c>
      <c r="IKC1" t="s">
        <v>7275</v>
      </c>
      <c r="IKD1" t="s">
        <v>7276</v>
      </c>
      <c r="IKE1" t="s">
        <v>7277</v>
      </c>
      <c r="IKF1" t="s">
        <v>7278</v>
      </c>
      <c r="IKG1" t="s">
        <v>7279</v>
      </c>
      <c r="IKH1" t="s">
        <v>7280</v>
      </c>
      <c r="IKI1" t="s">
        <v>7281</v>
      </c>
      <c r="IKJ1" t="s">
        <v>7282</v>
      </c>
      <c r="IKK1" t="s">
        <v>7283</v>
      </c>
      <c r="IKL1" t="s">
        <v>7284</v>
      </c>
      <c r="IKM1" t="s">
        <v>7285</v>
      </c>
      <c r="IKN1" t="s">
        <v>7286</v>
      </c>
      <c r="IKO1" t="s">
        <v>7287</v>
      </c>
      <c r="IKP1" t="s">
        <v>7288</v>
      </c>
      <c r="IKQ1" t="s">
        <v>7289</v>
      </c>
      <c r="IKR1" t="s">
        <v>7290</v>
      </c>
      <c r="IKS1" t="s">
        <v>7291</v>
      </c>
      <c r="IKT1" t="s">
        <v>7292</v>
      </c>
      <c r="IKU1" t="s">
        <v>7293</v>
      </c>
      <c r="IKV1" t="s">
        <v>7294</v>
      </c>
      <c r="IKW1" t="s">
        <v>7295</v>
      </c>
      <c r="IKX1" t="s">
        <v>7296</v>
      </c>
      <c r="IKY1" t="s">
        <v>7297</v>
      </c>
      <c r="IKZ1" t="s">
        <v>7298</v>
      </c>
      <c r="ILA1" t="s">
        <v>7299</v>
      </c>
      <c r="ILB1" t="s">
        <v>7300</v>
      </c>
      <c r="ILC1" t="s">
        <v>7301</v>
      </c>
      <c r="ILD1" t="s">
        <v>7302</v>
      </c>
      <c r="ILE1" t="s">
        <v>7303</v>
      </c>
      <c r="ILF1" t="s">
        <v>7304</v>
      </c>
      <c r="ILG1" t="s">
        <v>7305</v>
      </c>
      <c r="ILH1" t="s">
        <v>7306</v>
      </c>
      <c r="ILI1" t="s">
        <v>7307</v>
      </c>
      <c r="ILJ1" t="s">
        <v>7308</v>
      </c>
      <c r="ILK1" t="s">
        <v>7309</v>
      </c>
      <c r="ILL1" t="s">
        <v>7310</v>
      </c>
      <c r="ILM1" t="s">
        <v>7311</v>
      </c>
      <c r="ILN1" t="s">
        <v>7312</v>
      </c>
      <c r="ILO1" t="s">
        <v>7313</v>
      </c>
      <c r="ILP1" t="s">
        <v>7314</v>
      </c>
      <c r="ILQ1" t="s">
        <v>7315</v>
      </c>
      <c r="ILR1" t="s">
        <v>7316</v>
      </c>
      <c r="ILS1" t="s">
        <v>7317</v>
      </c>
      <c r="ILT1" t="s">
        <v>7318</v>
      </c>
      <c r="ILU1" t="s">
        <v>7319</v>
      </c>
      <c r="ILV1" t="s">
        <v>7320</v>
      </c>
      <c r="ILW1" t="s">
        <v>7321</v>
      </c>
      <c r="ILX1" t="s">
        <v>7322</v>
      </c>
      <c r="ILY1" t="s">
        <v>7323</v>
      </c>
      <c r="ILZ1" t="s">
        <v>7324</v>
      </c>
      <c r="IMA1" t="s">
        <v>7325</v>
      </c>
      <c r="IMB1" t="s">
        <v>7326</v>
      </c>
      <c r="IMC1" t="s">
        <v>7327</v>
      </c>
      <c r="IMD1" t="s">
        <v>7328</v>
      </c>
      <c r="IME1" t="s">
        <v>7329</v>
      </c>
      <c r="IMF1" t="s">
        <v>7330</v>
      </c>
      <c r="IMG1" t="s">
        <v>7331</v>
      </c>
      <c r="IMH1" t="s">
        <v>7332</v>
      </c>
      <c r="IMI1" t="s">
        <v>7333</v>
      </c>
      <c r="IMJ1" t="s">
        <v>7334</v>
      </c>
      <c r="IMK1" t="s">
        <v>7335</v>
      </c>
      <c r="IML1" t="s">
        <v>7336</v>
      </c>
      <c r="IMM1" t="s">
        <v>7337</v>
      </c>
      <c r="IMN1" t="s">
        <v>7338</v>
      </c>
      <c r="IMO1" t="s">
        <v>7339</v>
      </c>
      <c r="IMP1" t="s">
        <v>7340</v>
      </c>
      <c r="IMQ1" t="s">
        <v>7341</v>
      </c>
      <c r="IMR1" t="s">
        <v>7342</v>
      </c>
      <c r="IMS1" t="s">
        <v>7343</v>
      </c>
      <c r="IMT1" t="s">
        <v>7344</v>
      </c>
      <c r="IMU1" t="s">
        <v>7345</v>
      </c>
      <c r="IMV1" t="s">
        <v>7346</v>
      </c>
      <c r="IMW1" t="s">
        <v>7347</v>
      </c>
      <c r="IMX1" t="s">
        <v>7348</v>
      </c>
      <c r="IMY1" t="s">
        <v>7349</v>
      </c>
      <c r="IMZ1" t="s">
        <v>7350</v>
      </c>
      <c r="INA1" t="s">
        <v>7351</v>
      </c>
      <c r="INB1" t="s">
        <v>7352</v>
      </c>
      <c r="INC1" t="s">
        <v>7353</v>
      </c>
      <c r="IND1" t="s">
        <v>7354</v>
      </c>
      <c r="INE1" t="s">
        <v>7355</v>
      </c>
      <c r="INF1" t="s">
        <v>7356</v>
      </c>
      <c r="ING1" t="s">
        <v>7357</v>
      </c>
      <c r="INH1" t="s">
        <v>7358</v>
      </c>
      <c r="INI1" t="s">
        <v>7359</v>
      </c>
      <c r="INJ1" t="s">
        <v>7360</v>
      </c>
      <c r="INK1" t="s">
        <v>7361</v>
      </c>
      <c r="INL1" t="s">
        <v>7362</v>
      </c>
      <c r="INM1" t="s">
        <v>7363</v>
      </c>
      <c r="INN1" t="s">
        <v>7364</v>
      </c>
      <c r="INO1" t="s">
        <v>7365</v>
      </c>
      <c r="INP1" t="s">
        <v>7366</v>
      </c>
      <c r="INQ1" t="s">
        <v>7367</v>
      </c>
      <c r="INR1" t="s">
        <v>7368</v>
      </c>
      <c r="INS1" t="s">
        <v>7369</v>
      </c>
      <c r="INT1" t="s">
        <v>7370</v>
      </c>
      <c r="INU1" t="s">
        <v>7371</v>
      </c>
      <c r="INV1" t="s">
        <v>7372</v>
      </c>
      <c r="INW1" t="s">
        <v>7373</v>
      </c>
      <c r="INX1" t="s">
        <v>7374</v>
      </c>
      <c r="INY1" t="s">
        <v>7375</v>
      </c>
      <c r="INZ1" t="s">
        <v>7376</v>
      </c>
      <c r="IOA1" t="s">
        <v>7377</v>
      </c>
      <c r="IOB1" t="s">
        <v>7378</v>
      </c>
      <c r="IOC1" t="s">
        <v>7379</v>
      </c>
      <c r="IOD1" t="s">
        <v>7380</v>
      </c>
      <c r="IOE1" t="s">
        <v>7381</v>
      </c>
      <c r="IOF1" t="s">
        <v>7382</v>
      </c>
      <c r="IOG1" t="s">
        <v>7383</v>
      </c>
      <c r="IOH1" t="s">
        <v>7384</v>
      </c>
      <c r="IOI1" t="s">
        <v>7385</v>
      </c>
      <c r="IOJ1" t="s">
        <v>7386</v>
      </c>
      <c r="IOK1" t="s">
        <v>7387</v>
      </c>
      <c r="IOL1" t="s">
        <v>7388</v>
      </c>
      <c r="IOM1" t="s">
        <v>7389</v>
      </c>
      <c r="ION1" t="s">
        <v>7390</v>
      </c>
      <c r="IOO1" t="s">
        <v>7391</v>
      </c>
      <c r="IOP1" t="s">
        <v>7392</v>
      </c>
      <c r="IOQ1" t="s">
        <v>7393</v>
      </c>
      <c r="IOR1" t="s">
        <v>7394</v>
      </c>
      <c r="IOS1" t="s">
        <v>7395</v>
      </c>
      <c r="IOT1" t="s">
        <v>7396</v>
      </c>
      <c r="IOU1" t="s">
        <v>7397</v>
      </c>
      <c r="IOV1" t="s">
        <v>7398</v>
      </c>
      <c r="IOW1" t="s">
        <v>7399</v>
      </c>
      <c r="IOX1" t="s">
        <v>7400</v>
      </c>
      <c r="IOY1" t="s">
        <v>7401</v>
      </c>
      <c r="IOZ1" t="s">
        <v>7402</v>
      </c>
      <c r="IPA1" t="s">
        <v>7403</v>
      </c>
      <c r="IPB1" t="s">
        <v>7404</v>
      </c>
      <c r="IPC1" t="s">
        <v>7405</v>
      </c>
      <c r="IPD1" t="s">
        <v>7406</v>
      </c>
      <c r="IPE1" t="s">
        <v>7407</v>
      </c>
      <c r="IPF1" t="s">
        <v>7408</v>
      </c>
      <c r="IPG1" t="s">
        <v>7409</v>
      </c>
      <c r="IPH1" t="s">
        <v>7410</v>
      </c>
      <c r="IPI1" t="s">
        <v>7411</v>
      </c>
      <c r="IPJ1" t="s">
        <v>7412</v>
      </c>
      <c r="IPK1" t="s">
        <v>7413</v>
      </c>
      <c r="IPL1" t="s">
        <v>7414</v>
      </c>
      <c r="IPM1" t="s">
        <v>7415</v>
      </c>
      <c r="IPN1" t="s">
        <v>7416</v>
      </c>
      <c r="IPO1" t="s">
        <v>7417</v>
      </c>
      <c r="IPP1" t="s">
        <v>7418</v>
      </c>
      <c r="IPQ1" t="s">
        <v>7419</v>
      </c>
      <c r="IPR1" t="s">
        <v>7420</v>
      </c>
      <c r="IPS1" t="s">
        <v>7421</v>
      </c>
      <c r="IPT1" t="s">
        <v>7422</v>
      </c>
      <c r="IPU1" t="s">
        <v>7423</v>
      </c>
      <c r="IPV1" t="s">
        <v>7424</v>
      </c>
      <c r="IPW1" t="s">
        <v>7425</v>
      </c>
      <c r="IPX1" t="s">
        <v>7426</v>
      </c>
      <c r="IPY1" t="s">
        <v>7427</v>
      </c>
      <c r="IPZ1" t="s">
        <v>7428</v>
      </c>
      <c r="IQA1" t="s">
        <v>7429</v>
      </c>
      <c r="IQB1" t="s">
        <v>7430</v>
      </c>
      <c r="IQC1" t="s">
        <v>7431</v>
      </c>
      <c r="IQD1" t="s">
        <v>7432</v>
      </c>
      <c r="IQE1" t="s">
        <v>7433</v>
      </c>
      <c r="IQF1" t="s">
        <v>7434</v>
      </c>
      <c r="IQG1" t="s">
        <v>7435</v>
      </c>
      <c r="IQH1" t="s">
        <v>7436</v>
      </c>
      <c r="IQI1" t="s">
        <v>7437</v>
      </c>
      <c r="IQJ1" t="s">
        <v>7438</v>
      </c>
      <c r="IQK1" t="s">
        <v>7439</v>
      </c>
      <c r="IQL1" t="s">
        <v>7440</v>
      </c>
      <c r="IQM1" t="s">
        <v>7441</v>
      </c>
      <c r="IQN1" t="s">
        <v>7442</v>
      </c>
      <c r="IQO1" t="s">
        <v>7443</v>
      </c>
      <c r="IQP1" t="s">
        <v>7444</v>
      </c>
      <c r="IQQ1" t="s">
        <v>7445</v>
      </c>
      <c r="IQR1" t="s">
        <v>7446</v>
      </c>
      <c r="IQS1" t="s">
        <v>7447</v>
      </c>
      <c r="IQT1" t="s">
        <v>7448</v>
      </c>
      <c r="IQU1" t="s">
        <v>7449</v>
      </c>
      <c r="IQV1" t="s">
        <v>7450</v>
      </c>
      <c r="IQW1" t="s">
        <v>7451</v>
      </c>
      <c r="IQX1" t="s">
        <v>7452</v>
      </c>
      <c r="IQY1" t="s">
        <v>7453</v>
      </c>
      <c r="IQZ1" t="s">
        <v>7454</v>
      </c>
      <c r="IRA1" t="s">
        <v>7455</v>
      </c>
      <c r="IRB1" t="s">
        <v>7456</v>
      </c>
      <c r="IRC1" t="s">
        <v>7457</v>
      </c>
      <c r="IRD1" t="s">
        <v>7458</v>
      </c>
      <c r="IRE1" t="s">
        <v>7459</v>
      </c>
      <c r="IRF1" t="s">
        <v>7460</v>
      </c>
      <c r="IRG1" t="s">
        <v>7461</v>
      </c>
      <c r="IRH1" t="s">
        <v>7462</v>
      </c>
      <c r="IRI1" t="s">
        <v>7463</v>
      </c>
      <c r="IRJ1" t="s">
        <v>7464</v>
      </c>
      <c r="IRK1" t="s">
        <v>7465</v>
      </c>
      <c r="IRL1" t="s">
        <v>7466</v>
      </c>
      <c r="IRM1" t="s">
        <v>7467</v>
      </c>
      <c r="IRN1" t="s">
        <v>7468</v>
      </c>
      <c r="IRO1" t="s">
        <v>7469</v>
      </c>
      <c r="IRP1" t="s">
        <v>7470</v>
      </c>
      <c r="IRQ1" t="s">
        <v>7471</v>
      </c>
      <c r="IRR1" t="s">
        <v>7472</v>
      </c>
      <c r="IRS1" t="s">
        <v>7473</v>
      </c>
      <c r="IRT1" t="s">
        <v>7474</v>
      </c>
      <c r="IRU1" t="s">
        <v>7475</v>
      </c>
      <c r="IRV1" t="s">
        <v>7476</v>
      </c>
      <c r="IRW1" t="s">
        <v>7477</v>
      </c>
      <c r="IRX1" t="s">
        <v>7478</v>
      </c>
      <c r="IRY1" t="s">
        <v>7479</v>
      </c>
      <c r="IRZ1" t="s">
        <v>7480</v>
      </c>
      <c r="ISA1" t="s">
        <v>7481</v>
      </c>
      <c r="ISB1" t="s">
        <v>7482</v>
      </c>
      <c r="ISC1" t="s">
        <v>7483</v>
      </c>
      <c r="ISD1" t="s">
        <v>7484</v>
      </c>
      <c r="ISE1" t="s">
        <v>7485</v>
      </c>
      <c r="ISF1" t="s">
        <v>7486</v>
      </c>
      <c r="ISG1" t="s">
        <v>7487</v>
      </c>
      <c r="ISH1" t="s">
        <v>7488</v>
      </c>
      <c r="ISI1" t="s">
        <v>7489</v>
      </c>
      <c r="ISJ1" t="s">
        <v>7490</v>
      </c>
      <c r="ISK1" t="s">
        <v>7491</v>
      </c>
      <c r="ISL1" t="s">
        <v>7492</v>
      </c>
      <c r="ISM1" t="s">
        <v>7493</v>
      </c>
      <c r="ISN1" t="s">
        <v>7494</v>
      </c>
      <c r="ISO1" t="s">
        <v>7495</v>
      </c>
      <c r="ISP1" t="s">
        <v>7496</v>
      </c>
      <c r="ISQ1" t="s">
        <v>7497</v>
      </c>
      <c r="ISR1" t="s">
        <v>7498</v>
      </c>
      <c r="ISS1" t="s">
        <v>7499</v>
      </c>
      <c r="IST1" t="s">
        <v>7500</v>
      </c>
      <c r="ISU1" t="s">
        <v>7501</v>
      </c>
      <c r="ISV1" t="s">
        <v>7502</v>
      </c>
      <c r="ISW1" t="s">
        <v>7503</v>
      </c>
      <c r="ISX1" t="s">
        <v>7504</v>
      </c>
      <c r="ISY1" t="s">
        <v>7505</v>
      </c>
      <c r="ISZ1" t="s">
        <v>7506</v>
      </c>
      <c r="ITA1" t="s">
        <v>7507</v>
      </c>
      <c r="ITB1" t="s">
        <v>7508</v>
      </c>
      <c r="ITC1" t="s">
        <v>7509</v>
      </c>
      <c r="ITD1" t="s">
        <v>7510</v>
      </c>
      <c r="ITE1" t="s">
        <v>7511</v>
      </c>
      <c r="ITF1" t="s">
        <v>7512</v>
      </c>
      <c r="ITG1" t="s">
        <v>7513</v>
      </c>
      <c r="ITH1" t="s">
        <v>7514</v>
      </c>
      <c r="ITI1" t="s">
        <v>7515</v>
      </c>
      <c r="ITJ1" t="s">
        <v>7516</v>
      </c>
      <c r="ITK1" t="s">
        <v>7517</v>
      </c>
      <c r="ITL1" t="s">
        <v>7518</v>
      </c>
      <c r="ITM1" t="s">
        <v>7519</v>
      </c>
      <c r="ITN1" t="s">
        <v>7520</v>
      </c>
      <c r="ITO1" t="s">
        <v>7521</v>
      </c>
      <c r="ITP1" t="s">
        <v>7522</v>
      </c>
      <c r="ITQ1" t="s">
        <v>7523</v>
      </c>
      <c r="ITR1" t="s">
        <v>7524</v>
      </c>
      <c r="ITS1" t="s">
        <v>7525</v>
      </c>
      <c r="ITT1" t="s">
        <v>7526</v>
      </c>
      <c r="ITU1" t="s">
        <v>7527</v>
      </c>
      <c r="ITV1" t="s">
        <v>7528</v>
      </c>
      <c r="ITW1" t="s">
        <v>7529</v>
      </c>
      <c r="ITX1" t="s">
        <v>7530</v>
      </c>
      <c r="ITY1" t="s">
        <v>7531</v>
      </c>
      <c r="ITZ1" t="s">
        <v>7532</v>
      </c>
      <c r="IUA1" t="s">
        <v>7533</v>
      </c>
      <c r="IUB1" t="s">
        <v>7534</v>
      </c>
      <c r="IUC1" t="s">
        <v>7535</v>
      </c>
      <c r="IUD1" t="s">
        <v>7536</v>
      </c>
      <c r="IUE1" t="s">
        <v>7537</v>
      </c>
      <c r="IUF1" t="s">
        <v>7538</v>
      </c>
      <c r="IUG1" t="s">
        <v>7539</v>
      </c>
      <c r="IUH1" t="s">
        <v>7540</v>
      </c>
      <c r="IUI1" t="s">
        <v>7541</v>
      </c>
      <c r="IUJ1" t="s">
        <v>7542</v>
      </c>
      <c r="IUK1" t="s">
        <v>7543</v>
      </c>
      <c r="IUL1" t="s">
        <v>7544</v>
      </c>
      <c r="IUM1" t="s">
        <v>7545</v>
      </c>
      <c r="IUN1" t="s">
        <v>7546</v>
      </c>
      <c r="IUO1" t="s">
        <v>7547</v>
      </c>
      <c r="IUP1" t="s">
        <v>7548</v>
      </c>
      <c r="IUQ1" t="s">
        <v>7549</v>
      </c>
      <c r="IUR1" t="s">
        <v>7550</v>
      </c>
      <c r="IUS1" t="s">
        <v>7551</v>
      </c>
      <c r="IUT1" t="s">
        <v>7552</v>
      </c>
      <c r="IUU1" t="s">
        <v>7553</v>
      </c>
      <c r="IUV1" t="s">
        <v>7554</v>
      </c>
      <c r="IUW1" t="s">
        <v>7555</v>
      </c>
      <c r="IUX1" t="s">
        <v>7556</v>
      </c>
      <c r="IUY1" t="s">
        <v>7557</v>
      </c>
      <c r="IUZ1" t="s">
        <v>7558</v>
      </c>
      <c r="IVA1" t="s">
        <v>7559</v>
      </c>
      <c r="IVB1" t="s">
        <v>7560</v>
      </c>
      <c r="IVC1" t="s">
        <v>7561</v>
      </c>
      <c r="IVD1" t="s">
        <v>7562</v>
      </c>
      <c r="IVE1" t="s">
        <v>7563</v>
      </c>
      <c r="IVF1" t="s">
        <v>7564</v>
      </c>
      <c r="IVG1" t="s">
        <v>7565</v>
      </c>
      <c r="IVH1" t="s">
        <v>7566</v>
      </c>
      <c r="IVI1" t="s">
        <v>7567</v>
      </c>
      <c r="IVJ1" t="s">
        <v>7568</v>
      </c>
      <c r="IVK1" t="s">
        <v>7569</v>
      </c>
      <c r="IVL1" t="s">
        <v>7570</v>
      </c>
      <c r="IVM1" t="s">
        <v>7571</v>
      </c>
      <c r="IVN1" t="s">
        <v>7572</v>
      </c>
      <c r="IVO1" t="s">
        <v>7573</v>
      </c>
      <c r="IVP1" t="s">
        <v>7574</v>
      </c>
      <c r="IVQ1" t="s">
        <v>7575</v>
      </c>
      <c r="IVR1" t="s">
        <v>7576</v>
      </c>
      <c r="IVS1" t="s">
        <v>7577</v>
      </c>
      <c r="IVT1" t="s">
        <v>7578</v>
      </c>
      <c r="IVU1" t="s">
        <v>7579</v>
      </c>
      <c r="IVV1" t="s">
        <v>7580</v>
      </c>
      <c r="IVW1" t="s">
        <v>7581</v>
      </c>
      <c r="IVX1" t="s">
        <v>7582</v>
      </c>
      <c r="IVY1" t="s">
        <v>7583</v>
      </c>
      <c r="IVZ1" t="s">
        <v>7584</v>
      </c>
      <c r="IWA1" t="s">
        <v>7585</v>
      </c>
      <c r="IWB1" t="s">
        <v>7586</v>
      </c>
      <c r="IWC1" t="s">
        <v>7587</v>
      </c>
      <c r="IWD1" t="s">
        <v>7588</v>
      </c>
      <c r="IWE1" t="s">
        <v>7589</v>
      </c>
      <c r="IWF1" t="s">
        <v>7590</v>
      </c>
      <c r="IWG1" t="s">
        <v>7591</v>
      </c>
      <c r="IWH1" t="s">
        <v>7592</v>
      </c>
      <c r="IWI1" t="s">
        <v>7593</v>
      </c>
      <c r="IWJ1" t="s">
        <v>7594</v>
      </c>
      <c r="IWK1" t="s">
        <v>7595</v>
      </c>
      <c r="IWL1" t="s">
        <v>7596</v>
      </c>
      <c r="IWM1" t="s">
        <v>7597</v>
      </c>
      <c r="IWN1" t="s">
        <v>7598</v>
      </c>
      <c r="IWO1" t="s">
        <v>7599</v>
      </c>
      <c r="IWP1" t="s">
        <v>7600</v>
      </c>
      <c r="IWQ1" t="s">
        <v>7601</v>
      </c>
      <c r="IWR1" t="s">
        <v>7602</v>
      </c>
      <c r="IWS1" t="s">
        <v>7603</v>
      </c>
      <c r="IWT1" t="s">
        <v>7604</v>
      </c>
      <c r="IWU1" t="s">
        <v>7605</v>
      </c>
      <c r="IWV1" t="s">
        <v>7606</v>
      </c>
      <c r="IWW1" t="s">
        <v>7607</v>
      </c>
      <c r="IWX1" t="s">
        <v>7608</v>
      </c>
      <c r="IWY1" t="s">
        <v>7609</v>
      </c>
      <c r="IWZ1" t="s">
        <v>7610</v>
      </c>
      <c r="IXA1" t="s">
        <v>7611</v>
      </c>
      <c r="IXB1" t="s">
        <v>7612</v>
      </c>
      <c r="IXC1" t="s">
        <v>7613</v>
      </c>
      <c r="IXD1" t="s">
        <v>7614</v>
      </c>
      <c r="IXE1" t="s">
        <v>7615</v>
      </c>
      <c r="IXF1" t="s">
        <v>7616</v>
      </c>
      <c r="IXG1" t="s">
        <v>7617</v>
      </c>
      <c r="IXH1" t="s">
        <v>7618</v>
      </c>
      <c r="IXI1" t="s">
        <v>7619</v>
      </c>
      <c r="IXJ1" t="s">
        <v>7620</v>
      </c>
      <c r="IXK1" t="s">
        <v>7621</v>
      </c>
      <c r="IXL1" t="s">
        <v>7622</v>
      </c>
      <c r="IXM1" t="s">
        <v>7623</v>
      </c>
      <c r="IXN1" t="s">
        <v>7624</v>
      </c>
      <c r="IXO1" t="s">
        <v>7625</v>
      </c>
      <c r="IXP1" t="s">
        <v>7626</v>
      </c>
      <c r="IXQ1" t="s">
        <v>7627</v>
      </c>
      <c r="IXR1" t="s">
        <v>7628</v>
      </c>
      <c r="IXS1" t="s">
        <v>7629</v>
      </c>
      <c r="IXT1" t="s">
        <v>7630</v>
      </c>
      <c r="IXU1" t="s">
        <v>7631</v>
      </c>
      <c r="IXV1" t="s">
        <v>7632</v>
      </c>
      <c r="IXW1" t="s">
        <v>7633</v>
      </c>
      <c r="IXX1" t="s">
        <v>7634</v>
      </c>
      <c r="IXY1" t="s">
        <v>7635</v>
      </c>
      <c r="IXZ1" t="s">
        <v>7636</v>
      </c>
      <c r="IYA1" t="s">
        <v>7637</v>
      </c>
      <c r="IYB1" t="s">
        <v>7638</v>
      </c>
      <c r="IYC1" t="s">
        <v>7639</v>
      </c>
      <c r="IYD1" t="s">
        <v>7640</v>
      </c>
      <c r="IYE1" t="s">
        <v>7641</v>
      </c>
      <c r="IYF1" t="s">
        <v>7642</v>
      </c>
      <c r="IYG1" t="s">
        <v>7643</v>
      </c>
      <c r="IYH1" t="s">
        <v>7644</v>
      </c>
      <c r="IYI1" t="s">
        <v>7645</v>
      </c>
      <c r="IYJ1" t="s">
        <v>7646</v>
      </c>
      <c r="IYK1" t="s">
        <v>7647</v>
      </c>
      <c r="IYL1" t="s">
        <v>7648</v>
      </c>
      <c r="IYM1" t="s">
        <v>7649</v>
      </c>
      <c r="IYN1" t="s">
        <v>7650</v>
      </c>
      <c r="IYO1" t="s">
        <v>7651</v>
      </c>
      <c r="IYP1" t="s">
        <v>7652</v>
      </c>
      <c r="IYQ1" t="s">
        <v>7653</v>
      </c>
      <c r="IYR1" t="s">
        <v>7654</v>
      </c>
      <c r="IYS1" t="s">
        <v>7655</v>
      </c>
      <c r="IYT1" t="s">
        <v>7656</v>
      </c>
      <c r="IYU1" t="s">
        <v>7657</v>
      </c>
      <c r="IYV1" t="s">
        <v>7658</v>
      </c>
      <c r="IYW1" t="s">
        <v>7659</v>
      </c>
      <c r="IYX1" t="s">
        <v>7660</v>
      </c>
      <c r="IYY1" t="s">
        <v>7661</v>
      </c>
      <c r="IYZ1" t="s">
        <v>7662</v>
      </c>
      <c r="IZA1" t="s">
        <v>7663</v>
      </c>
      <c r="IZB1" t="s">
        <v>7664</v>
      </c>
      <c r="IZC1" t="s">
        <v>7665</v>
      </c>
      <c r="IZD1" t="s">
        <v>7666</v>
      </c>
      <c r="IZE1" t="s">
        <v>7667</v>
      </c>
      <c r="IZF1" t="s">
        <v>7668</v>
      </c>
      <c r="IZG1" t="s">
        <v>7669</v>
      </c>
      <c r="IZH1" t="s">
        <v>7670</v>
      </c>
      <c r="IZI1" t="s">
        <v>7671</v>
      </c>
      <c r="IZJ1" t="s">
        <v>7672</v>
      </c>
      <c r="IZK1" t="s">
        <v>7673</v>
      </c>
      <c r="IZL1" t="s">
        <v>7674</v>
      </c>
      <c r="IZM1" t="s">
        <v>7675</v>
      </c>
      <c r="IZN1" t="s">
        <v>7676</v>
      </c>
      <c r="IZO1" t="s">
        <v>7677</v>
      </c>
      <c r="IZP1" t="s">
        <v>7678</v>
      </c>
      <c r="IZQ1" t="s">
        <v>7679</v>
      </c>
      <c r="IZR1" t="s">
        <v>7680</v>
      </c>
      <c r="IZS1" t="s">
        <v>7681</v>
      </c>
      <c r="IZT1" t="s">
        <v>7682</v>
      </c>
      <c r="IZU1" t="s">
        <v>7683</v>
      </c>
      <c r="IZV1" t="s">
        <v>7684</v>
      </c>
      <c r="IZW1" t="s">
        <v>7685</v>
      </c>
      <c r="IZX1" t="s">
        <v>7686</v>
      </c>
      <c r="IZY1" t="s">
        <v>7687</v>
      </c>
      <c r="IZZ1" t="s">
        <v>7688</v>
      </c>
      <c r="JAA1" t="s">
        <v>7689</v>
      </c>
      <c r="JAB1" t="s">
        <v>7690</v>
      </c>
      <c r="JAC1" t="s">
        <v>7691</v>
      </c>
      <c r="JAD1" t="s">
        <v>7692</v>
      </c>
      <c r="JAE1" t="s">
        <v>7693</v>
      </c>
      <c r="JAF1" t="s">
        <v>7694</v>
      </c>
      <c r="JAG1" t="s">
        <v>7695</v>
      </c>
      <c r="JAH1" t="s">
        <v>7696</v>
      </c>
      <c r="JAI1" t="s">
        <v>7697</v>
      </c>
      <c r="JAJ1" t="s">
        <v>7698</v>
      </c>
      <c r="JAK1" t="s">
        <v>7699</v>
      </c>
      <c r="JAL1" t="s">
        <v>7700</v>
      </c>
      <c r="JAM1" t="s">
        <v>7701</v>
      </c>
      <c r="JAN1" t="s">
        <v>7702</v>
      </c>
      <c r="JAO1" t="s">
        <v>7703</v>
      </c>
      <c r="JAP1" t="s">
        <v>7704</v>
      </c>
      <c r="JAQ1" t="s">
        <v>7705</v>
      </c>
      <c r="JAR1" t="s">
        <v>7706</v>
      </c>
      <c r="JAS1" t="s">
        <v>7707</v>
      </c>
      <c r="JAT1" t="s">
        <v>7708</v>
      </c>
      <c r="JAU1" t="s">
        <v>7709</v>
      </c>
      <c r="JAV1" t="s">
        <v>7710</v>
      </c>
      <c r="JAW1" t="s">
        <v>7711</v>
      </c>
      <c r="JAX1" t="s">
        <v>7712</v>
      </c>
      <c r="JAY1" t="s">
        <v>7713</v>
      </c>
      <c r="JAZ1" t="s">
        <v>7714</v>
      </c>
      <c r="JBA1" t="s">
        <v>7715</v>
      </c>
      <c r="JBB1" t="s">
        <v>7716</v>
      </c>
      <c r="JBC1" t="s">
        <v>7717</v>
      </c>
      <c r="JBD1" t="s">
        <v>7718</v>
      </c>
      <c r="JBE1" t="s">
        <v>7719</v>
      </c>
      <c r="JBF1" t="s">
        <v>7720</v>
      </c>
      <c r="JBG1" t="s">
        <v>7721</v>
      </c>
      <c r="JBH1" t="s">
        <v>7722</v>
      </c>
      <c r="JBI1" t="s">
        <v>7723</v>
      </c>
      <c r="JBJ1" t="s">
        <v>7724</v>
      </c>
      <c r="JBK1" t="s">
        <v>7725</v>
      </c>
      <c r="JBL1" t="s">
        <v>7726</v>
      </c>
      <c r="JBM1" t="s">
        <v>7727</v>
      </c>
      <c r="JBN1" t="s">
        <v>7728</v>
      </c>
      <c r="JBO1" t="s">
        <v>7729</v>
      </c>
      <c r="JBP1" t="s">
        <v>7730</v>
      </c>
      <c r="JBQ1" t="s">
        <v>7731</v>
      </c>
      <c r="JBR1" t="s">
        <v>7732</v>
      </c>
      <c r="JBS1" t="s">
        <v>7733</v>
      </c>
      <c r="JBT1" t="s">
        <v>7734</v>
      </c>
      <c r="JBU1" t="s">
        <v>7735</v>
      </c>
      <c r="JBV1" t="s">
        <v>7736</v>
      </c>
      <c r="JBW1" t="s">
        <v>7737</v>
      </c>
      <c r="JBX1" t="s">
        <v>7738</v>
      </c>
      <c r="JBY1" t="s">
        <v>7739</v>
      </c>
      <c r="JBZ1" t="s">
        <v>7740</v>
      </c>
      <c r="JCA1" t="s">
        <v>7741</v>
      </c>
      <c r="JCB1" t="s">
        <v>7742</v>
      </c>
      <c r="JCC1" t="s">
        <v>7743</v>
      </c>
      <c r="JCD1" t="s">
        <v>7744</v>
      </c>
      <c r="JCE1" t="s">
        <v>7745</v>
      </c>
      <c r="JCF1" t="s">
        <v>7746</v>
      </c>
      <c r="JCG1" t="s">
        <v>7747</v>
      </c>
      <c r="JCH1" t="s">
        <v>7748</v>
      </c>
      <c r="JCI1" t="s">
        <v>7749</v>
      </c>
      <c r="JCJ1" t="s">
        <v>7750</v>
      </c>
      <c r="JCK1" t="s">
        <v>7751</v>
      </c>
      <c r="JCL1" t="s">
        <v>7752</v>
      </c>
      <c r="JCM1" t="s">
        <v>7753</v>
      </c>
      <c r="JCN1" t="s">
        <v>7754</v>
      </c>
      <c r="JCO1" t="s">
        <v>7755</v>
      </c>
      <c r="JCP1" t="s">
        <v>7756</v>
      </c>
      <c r="JCQ1" t="s">
        <v>7757</v>
      </c>
      <c r="JCR1" t="s">
        <v>7758</v>
      </c>
      <c r="JCS1" t="s">
        <v>7759</v>
      </c>
      <c r="JCT1" t="s">
        <v>7760</v>
      </c>
      <c r="JCU1" t="s">
        <v>7761</v>
      </c>
      <c r="JCV1" t="s">
        <v>7762</v>
      </c>
      <c r="JCW1" t="s">
        <v>7763</v>
      </c>
      <c r="JCX1" t="s">
        <v>7764</v>
      </c>
      <c r="JCY1" t="s">
        <v>7765</v>
      </c>
      <c r="JCZ1" t="s">
        <v>7766</v>
      </c>
      <c r="JDA1" t="s">
        <v>7767</v>
      </c>
      <c r="JDB1" t="s">
        <v>7768</v>
      </c>
      <c r="JDC1" t="s">
        <v>7769</v>
      </c>
      <c r="JDD1" t="s">
        <v>7770</v>
      </c>
      <c r="JDE1" t="s">
        <v>7771</v>
      </c>
      <c r="JDF1" t="s">
        <v>7772</v>
      </c>
      <c r="JDG1" t="s">
        <v>7773</v>
      </c>
      <c r="JDH1" t="s">
        <v>7774</v>
      </c>
      <c r="JDI1" t="s">
        <v>7775</v>
      </c>
      <c r="JDJ1" t="s">
        <v>7776</v>
      </c>
      <c r="JDK1" t="s">
        <v>7777</v>
      </c>
      <c r="JDL1" t="s">
        <v>7778</v>
      </c>
      <c r="JDM1" t="s">
        <v>7779</v>
      </c>
      <c r="JDN1" t="s">
        <v>7780</v>
      </c>
      <c r="JDO1" t="s">
        <v>7781</v>
      </c>
      <c r="JDP1" t="s">
        <v>7782</v>
      </c>
      <c r="JDQ1" t="s">
        <v>7783</v>
      </c>
      <c r="JDR1" t="s">
        <v>7784</v>
      </c>
      <c r="JDS1" t="s">
        <v>7785</v>
      </c>
      <c r="JDT1" t="s">
        <v>7786</v>
      </c>
      <c r="JDU1" t="s">
        <v>7787</v>
      </c>
      <c r="JDV1" t="s">
        <v>7788</v>
      </c>
      <c r="JDW1" t="s">
        <v>7789</v>
      </c>
      <c r="JDX1" t="s">
        <v>7790</v>
      </c>
      <c r="JDY1" t="s">
        <v>7791</v>
      </c>
      <c r="JDZ1" t="s">
        <v>7792</v>
      </c>
      <c r="JEA1" t="s">
        <v>7793</v>
      </c>
      <c r="JEB1" t="s">
        <v>7794</v>
      </c>
      <c r="JEC1" t="s">
        <v>7795</v>
      </c>
      <c r="JED1" t="s">
        <v>7796</v>
      </c>
      <c r="JEE1" t="s">
        <v>7797</v>
      </c>
      <c r="JEF1" t="s">
        <v>7798</v>
      </c>
      <c r="JEG1" t="s">
        <v>7799</v>
      </c>
      <c r="JEH1" t="s">
        <v>7800</v>
      </c>
      <c r="JEI1" t="s">
        <v>7801</v>
      </c>
      <c r="JEJ1" t="s">
        <v>7802</v>
      </c>
      <c r="JEK1" t="s">
        <v>7803</v>
      </c>
      <c r="JEL1" t="s">
        <v>7804</v>
      </c>
      <c r="JEM1" t="s">
        <v>7805</v>
      </c>
      <c r="JEN1" t="s">
        <v>7806</v>
      </c>
      <c r="JEO1" t="s">
        <v>7807</v>
      </c>
      <c r="JEP1" t="s">
        <v>7808</v>
      </c>
      <c r="JEQ1" t="s">
        <v>7809</v>
      </c>
      <c r="JER1" t="s">
        <v>7810</v>
      </c>
      <c r="JES1" t="s">
        <v>7811</v>
      </c>
      <c r="JET1" t="s">
        <v>7812</v>
      </c>
      <c r="JEU1" t="s">
        <v>7813</v>
      </c>
      <c r="JEV1" t="s">
        <v>7814</v>
      </c>
      <c r="JEW1" t="s">
        <v>7815</v>
      </c>
      <c r="JEX1" t="s">
        <v>7816</v>
      </c>
      <c r="JEY1" t="s">
        <v>7817</v>
      </c>
      <c r="JEZ1" t="s">
        <v>7818</v>
      </c>
      <c r="JFA1" t="s">
        <v>7819</v>
      </c>
      <c r="JFB1" t="s">
        <v>7820</v>
      </c>
      <c r="JFC1" t="s">
        <v>7821</v>
      </c>
      <c r="JFD1" t="s">
        <v>7822</v>
      </c>
      <c r="JFE1" t="s">
        <v>7823</v>
      </c>
      <c r="JFF1" t="s">
        <v>7824</v>
      </c>
      <c r="JFG1" t="s">
        <v>7825</v>
      </c>
      <c r="JFH1" t="s">
        <v>7826</v>
      </c>
      <c r="JFI1" t="s">
        <v>7827</v>
      </c>
      <c r="JFJ1" t="s">
        <v>7828</v>
      </c>
      <c r="JFK1" t="s">
        <v>7829</v>
      </c>
      <c r="JFL1" t="s">
        <v>7830</v>
      </c>
      <c r="JFM1" t="s">
        <v>7831</v>
      </c>
      <c r="JFN1" t="s">
        <v>7832</v>
      </c>
      <c r="JFO1" t="s">
        <v>7833</v>
      </c>
      <c r="JFP1" t="s">
        <v>7834</v>
      </c>
      <c r="JFQ1" t="s">
        <v>7835</v>
      </c>
      <c r="JFR1" t="s">
        <v>7836</v>
      </c>
      <c r="JFS1" t="s">
        <v>7837</v>
      </c>
      <c r="JFT1" t="s">
        <v>7838</v>
      </c>
      <c r="JFU1" t="s">
        <v>7839</v>
      </c>
      <c r="JFV1" t="s">
        <v>7840</v>
      </c>
      <c r="JFW1" t="s">
        <v>7841</v>
      </c>
      <c r="JFX1" t="s">
        <v>7842</v>
      </c>
      <c r="JFY1" t="s">
        <v>7843</v>
      </c>
      <c r="JFZ1" t="s">
        <v>7844</v>
      </c>
      <c r="JGA1" t="s">
        <v>7845</v>
      </c>
      <c r="JGB1" t="s">
        <v>7846</v>
      </c>
      <c r="JGC1" t="s">
        <v>7847</v>
      </c>
      <c r="JGD1" t="s">
        <v>7848</v>
      </c>
      <c r="JGE1" t="s">
        <v>7849</v>
      </c>
      <c r="JGF1" t="s">
        <v>7850</v>
      </c>
      <c r="JGG1" t="s">
        <v>7851</v>
      </c>
      <c r="JGH1" t="s">
        <v>7852</v>
      </c>
      <c r="JGI1" t="s">
        <v>7853</v>
      </c>
      <c r="JGJ1" t="s">
        <v>7854</v>
      </c>
      <c r="JGK1" t="s">
        <v>7855</v>
      </c>
      <c r="JGL1" t="s">
        <v>7856</v>
      </c>
      <c r="JGM1" t="s">
        <v>7857</v>
      </c>
      <c r="JGN1" t="s">
        <v>7858</v>
      </c>
      <c r="JGO1" t="s">
        <v>7859</v>
      </c>
      <c r="JGP1" t="s">
        <v>7860</v>
      </c>
      <c r="JGQ1" t="s">
        <v>7861</v>
      </c>
      <c r="JGR1" t="s">
        <v>7862</v>
      </c>
      <c r="JGS1" t="s">
        <v>7863</v>
      </c>
      <c r="JGT1" t="s">
        <v>7864</v>
      </c>
      <c r="JGU1" t="s">
        <v>7865</v>
      </c>
      <c r="JGV1" t="s">
        <v>7866</v>
      </c>
      <c r="JGW1" t="s">
        <v>7867</v>
      </c>
      <c r="JGX1" t="s">
        <v>7868</v>
      </c>
      <c r="JGY1" t="s">
        <v>7869</v>
      </c>
      <c r="JGZ1" t="s">
        <v>7870</v>
      </c>
      <c r="JHA1" t="s">
        <v>7871</v>
      </c>
      <c r="JHB1" t="s">
        <v>7872</v>
      </c>
      <c r="JHC1" t="s">
        <v>7873</v>
      </c>
      <c r="JHD1" t="s">
        <v>7874</v>
      </c>
      <c r="JHE1" t="s">
        <v>7875</v>
      </c>
      <c r="JHF1" t="s">
        <v>7876</v>
      </c>
      <c r="JHG1" t="s">
        <v>7877</v>
      </c>
      <c r="JHH1" t="s">
        <v>7878</v>
      </c>
      <c r="JHI1" t="s">
        <v>7879</v>
      </c>
      <c r="JHJ1" t="s">
        <v>7880</v>
      </c>
      <c r="JHK1" t="s">
        <v>7881</v>
      </c>
      <c r="JHL1" t="s">
        <v>7882</v>
      </c>
      <c r="JHM1" t="s">
        <v>7883</v>
      </c>
      <c r="JHN1" t="s">
        <v>7884</v>
      </c>
      <c r="JHO1" t="s">
        <v>7885</v>
      </c>
      <c r="JHP1" t="s">
        <v>7886</v>
      </c>
      <c r="JHQ1" t="s">
        <v>7887</v>
      </c>
      <c r="JHR1" t="s">
        <v>7888</v>
      </c>
      <c r="JHS1" t="s">
        <v>7889</v>
      </c>
      <c r="JHT1" t="s">
        <v>7890</v>
      </c>
      <c r="JHU1" t="s">
        <v>7891</v>
      </c>
      <c r="JHV1" t="s">
        <v>7892</v>
      </c>
      <c r="JHW1" t="s">
        <v>7893</v>
      </c>
      <c r="JHX1" t="s">
        <v>7894</v>
      </c>
      <c r="JHY1" t="s">
        <v>7895</v>
      </c>
      <c r="JHZ1" t="s">
        <v>7896</v>
      </c>
      <c r="JIA1" t="s">
        <v>7897</v>
      </c>
      <c r="JIB1" t="s">
        <v>7898</v>
      </c>
      <c r="JIC1" t="s">
        <v>7899</v>
      </c>
      <c r="JID1" t="s">
        <v>7900</v>
      </c>
      <c r="JIE1" t="s">
        <v>7901</v>
      </c>
      <c r="JIF1" t="s">
        <v>7902</v>
      </c>
      <c r="JIG1" t="s">
        <v>7903</v>
      </c>
      <c r="JIH1" t="s">
        <v>7904</v>
      </c>
      <c r="JII1" t="s">
        <v>7905</v>
      </c>
      <c r="JIJ1" t="s">
        <v>7906</v>
      </c>
      <c r="JIK1" t="s">
        <v>7907</v>
      </c>
      <c r="JIL1" t="s">
        <v>7908</v>
      </c>
      <c r="JIM1" t="s">
        <v>7909</v>
      </c>
      <c r="JIN1" t="s">
        <v>7910</v>
      </c>
      <c r="JIO1" t="s">
        <v>7911</v>
      </c>
      <c r="JIP1" t="s">
        <v>7912</v>
      </c>
      <c r="JIQ1" t="s">
        <v>7913</v>
      </c>
      <c r="JIR1" t="s">
        <v>7914</v>
      </c>
      <c r="JIS1" t="s">
        <v>7915</v>
      </c>
      <c r="JIT1" t="s">
        <v>7916</v>
      </c>
      <c r="JIU1" t="s">
        <v>7917</v>
      </c>
      <c r="JIV1" t="s">
        <v>7918</v>
      </c>
      <c r="JIW1" t="s">
        <v>7919</v>
      </c>
      <c r="JIX1" t="s">
        <v>7920</v>
      </c>
      <c r="JIY1" t="s">
        <v>7921</v>
      </c>
      <c r="JIZ1" t="s">
        <v>7922</v>
      </c>
      <c r="JJA1" t="s">
        <v>7923</v>
      </c>
      <c r="JJB1" t="s">
        <v>7924</v>
      </c>
      <c r="JJC1" t="s">
        <v>7925</v>
      </c>
      <c r="JJD1" t="s">
        <v>7926</v>
      </c>
      <c r="JJE1" t="s">
        <v>7927</v>
      </c>
      <c r="JJF1" t="s">
        <v>7928</v>
      </c>
      <c r="JJG1" t="s">
        <v>7929</v>
      </c>
      <c r="JJH1" t="s">
        <v>7930</v>
      </c>
      <c r="JJI1" t="s">
        <v>7931</v>
      </c>
      <c r="JJJ1" t="s">
        <v>7932</v>
      </c>
      <c r="JJK1" t="s">
        <v>7933</v>
      </c>
      <c r="JJL1" t="s">
        <v>7934</v>
      </c>
      <c r="JJM1" t="s">
        <v>7935</v>
      </c>
      <c r="JJN1" t="s">
        <v>7936</v>
      </c>
      <c r="JJO1" t="s">
        <v>7937</v>
      </c>
      <c r="JJP1" t="s">
        <v>7938</v>
      </c>
      <c r="JJQ1" t="s">
        <v>7939</v>
      </c>
      <c r="JJR1" t="s">
        <v>7940</v>
      </c>
      <c r="JJS1" t="s">
        <v>7941</v>
      </c>
      <c r="JJT1" t="s">
        <v>7942</v>
      </c>
      <c r="JJU1" t="s">
        <v>7943</v>
      </c>
      <c r="JJV1" t="s">
        <v>7944</v>
      </c>
      <c r="JJW1" t="s">
        <v>7945</v>
      </c>
      <c r="JJX1" t="s">
        <v>7946</v>
      </c>
      <c r="JJY1" t="s">
        <v>7947</v>
      </c>
      <c r="JJZ1" t="s">
        <v>7948</v>
      </c>
      <c r="JKA1" t="s">
        <v>7949</v>
      </c>
      <c r="JKB1" t="s">
        <v>7950</v>
      </c>
      <c r="JKC1" t="s">
        <v>7951</v>
      </c>
      <c r="JKD1" t="s">
        <v>7952</v>
      </c>
      <c r="JKE1" t="s">
        <v>7953</v>
      </c>
      <c r="JKF1" t="s">
        <v>7954</v>
      </c>
      <c r="JKG1" t="s">
        <v>7955</v>
      </c>
      <c r="JKH1" t="s">
        <v>7956</v>
      </c>
      <c r="JKI1" t="s">
        <v>7957</v>
      </c>
      <c r="JKJ1" t="s">
        <v>7958</v>
      </c>
      <c r="JKK1" t="s">
        <v>7959</v>
      </c>
      <c r="JKL1" t="s">
        <v>7960</v>
      </c>
      <c r="JKM1" t="s">
        <v>7961</v>
      </c>
      <c r="JKN1" t="s">
        <v>7962</v>
      </c>
      <c r="JKO1" t="s">
        <v>7963</v>
      </c>
      <c r="JKP1" t="s">
        <v>7964</v>
      </c>
      <c r="JKQ1" t="s">
        <v>7965</v>
      </c>
      <c r="JKR1" t="s">
        <v>7966</v>
      </c>
      <c r="JKS1" t="s">
        <v>7967</v>
      </c>
      <c r="JKT1" t="s">
        <v>7968</v>
      </c>
      <c r="JKU1" t="s">
        <v>7969</v>
      </c>
      <c r="JKV1" t="s">
        <v>7970</v>
      </c>
      <c r="JKW1" t="s">
        <v>7971</v>
      </c>
      <c r="JKX1" t="s">
        <v>7972</v>
      </c>
      <c r="JKY1" t="s">
        <v>7973</v>
      </c>
      <c r="JKZ1" t="s">
        <v>7974</v>
      </c>
      <c r="JLA1" t="s">
        <v>7975</v>
      </c>
      <c r="JLB1" t="s">
        <v>7976</v>
      </c>
      <c r="JLC1" t="s">
        <v>7977</v>
      </c>
      <c r="JLD1" t="s">
        <v>7978</v>
      </c>
      <c r="JLE1" t="s">
        <v>7979</v>
      </c>
      <c r="JLF1" t="s">
        <v>7980</v>
      </c>
      <c r="JLG1" t="s">
        <v>7981</v>
      </c>
      <c r="JLH1" t="s">
        <v>7982</v>
      </c>
      <c r="JLI1" t="s">
        <v>7983</v>
      </c>
      <c r="JLJ1" t="s">
        <v>7984</v>
      </c>
      <c r="JLK1" t="s">
        <v>7985</v>
      </c>
      <c r="JLL1" t="s">
        <v>7986</v>
      </c>
      <c r="JLM1" t="s">
        <v>7987</v>
      </c>
      <c r="JLN1" t="s">
        <v>7988</v>
      </c>
      <c r="JLO1" t="s">
        <v>7989</v>
      </c>
      <c r="JLP1" t="s">
        <v>7990</v>
      </c>
      <c r="JLQ1" t="s">
        <v>7991</v>
      </c>
      <c r="JLR1" t="s">
        <v>7992</v>
      </c>
      <c r="JLS1" t="s">
        <v>7993</v>
      </c>
      <c r="JLT1" t="s">
        <v>7994</v>
      </c>
      <c r="JLU1" t="s">
        <v>7995</v>
      </c>
      <c r="JLV1" t="s">
        <v>7996</v>
      </c>
      <c r="JLW1" t="s">
        <v>7997</v>
      </c>
      <c r="JLX1" t="s">
        <v>7998</v>
      </c>
      <c r="JLY1" t="s">
        <v>7999</v>
      </c>
      <c r="JLZ1" t="s">
        <v>8000</v>
      </c>
      <c r="JMA1" t="s">
        <v>8001</v>
      </c>
      <c r="JMB1" t="s">
        <v>8002</v>
      </c>
      <c r="JMC1" t="s">
        <v>8003</v>
      </c>
      <c r="JMD1" t="s">
        <v>8004</v>
      </c>
      <c r="JME1" t="s">
        <v>8005</v>
      </c>
      <c r="JMF1" t="s">
        <v>8006</v>
      </c>
      <c r="JMG1" t="s">
        <v>8007</v>
      </c>
      <c r="JMH1" t="s">
        <v>8008</v>
      </c>
      <c r="JMI1" t="s">
        <v>8009</v>
      </c>
      <c r="JMJ1" t="s">
        <v>8010</v>
      </c>
      <c r="JMK1" t="s">
        <v>8011</v>
      </c>
      <c r="JML1" t="s">
        <v>8012</v>
      </c>
      <c r="JMM1" t="s">
        <v>8013</v>
      </c>
      <c r="JMN1" t="s">
        <v>8014</v>
      </c>
      <c r="JMO1" t="s">
        <v>8015</v>
      </c>
      <c r="JMP1" t="s">
        <v>8016</v>
      </c>
      <c r="JMQ1" t="s">
        <v>8017</v>
      </c>
      <c r="JMR1" t="s">
        <v>8018</v>
      </c>
      <c r="JMS1" t="s">
        <v>8019</v>
      </c>
      <c r="JMT1" t="s">
        <v>8020</v>
      </c>
      <c r="JMU1" t="s">
        <v>8021</v>
      </c>
      <c r="JMV1" t="s">
        <v>8022</v>
      </c>
      <c r="JMW1" t="s">
        <v>8023</v>
      </c>
      <c r="JMX1" t="s">
        <v>8024</v>
      </c>
      <c r="JMY1" t="s">
        <v>8025</v>
      </c>
      <c r="JMZ1" t="s">
        <v>8026</v>
      </c>
      <c r="JNA1" t="s">
        <v>8027</v>
      </c>
      <c r="JNB1" t="s">
        <v>8028</v>
      </c>
      <c r="JNC1" t="s">
        <v>8029</v>
      </c>
      <c r="JND1" t="s">
        <v>8030</v>
      </c>
      <c r="JNE1" t="s">
        <v>8031</v>
      </c>
      <c r="JNF1" t="s">
        <v>8032</v>
      </c>
      <c r="JNG1" t="s">
        <v>8033</v>
      </c>
      <c r="JNH1" t="s">
        <v>8034</v>
      </c>
      <c r="JNI1" t="s">
        <v>8035</v>
      </c>
      <c r="JNJ1" t="s">
        <v>8036</v>
      </c>
      <c r="JNK1" t="s">
        <v>8037</v>
      </c>
      <c r="JNL1" t="s">
        <v>8038</v>
      </c>
      <c r="JNM1" t="s">
        <v>8039</v>
      </c>
      <c r="JNN1" t="s">
        <v>8040</v>
      </c>
      <c r="JNO1" t="s">
        <v>8041</v>
      </c>
      <c r="JNP1" t="s">
        <v>8042</v>
      </c>
      <c r="JNQ1" t="s">
        <v>8043</v>
      </c>
      <c r="JNR1" t="s">
        <v>8044</v>
      </c>
      <c r="JNS1" t="s">
        <v>8045</v>
      </c>
      <c r="JNT1" t="s">
        <v>8046</v>
      </c>
      <c r="JNU1" t="s">
        <v>8047</v>
      </c>
      <c r="JNV1" t="s">
        <v>8048</v>
      </c>
      <c r="JNW1" t="s">
        <v>8049</v>
      </c>
      <c r="JNX1" t="s">
        <v>8050</v>
      </c>
      <c r="JNY1" t="s">
        <v>8051</v>
      </c>
      <c r="JNZ1" t="s">
        <v>8052</v>
      </c>
      <c r="JOA1" t="s">
        <v>8053</v>
      </c>
      <c r="JOB1" t="s">
        <v>8054</v>
      </c>
      <c r="JOC1" t="s">
        <v>8055</v>
      </c>
      <c r="JOD1" t="s">
        <v>8056</v>
      </c>
      <c r="JOE1" t="s">
        <v>8057</v>
      </c>
      <c r="JOF1" t="s">
        <v>8058</v>
      </c>
      <c r="JOG1" t="s">
        <v>8059</v>
      </c>
      <c r="JOH1" t="s">
        <v>8060</v>
      </c>
      <c r="JOI1" t="s">
        <v>8061</v>
      </c>
      <c r="JOJ1" t="s">
        <v>8062</v>
      </c>
      <c r="JOK1" t="s">
        <v>8063</v>
      </c>
      <c r="JOL1" t="s">
        <v>8064</v>
      </c>
      <c r="JOM1" t="s">
        <v>8065</v>
      </c>
      <c r="JON1" t="s">
        <v>8066</v>
      </c>
      <c r="JOO1" t="s">
        <v>8067</v>
      </c>
      <c r="JOP1" t="s">
        <v>8068</v>
      </c>
      <c r="JOQ1" t="s">
        <v>8069</v>
      </c>
      <c r="JOR1" t="s">
        <v>8070</v>
      </c>
      <c r="JOS1" t="s">
        <v>8071</v>
      </c>
      <c r="JOT1" t="s">
        <v>8072</v>
      </c>
      <c r="JOU1" t="s">
        <v>8073</v>
      </c>
      <c r="JOV1" t="s">
        <v>8074</v>
      </c>
      <c r="JOW1" t="s">
        <v>8075</v>
      </c>
      <c r="JOX1" t="s">
        <v>8076</v>
      </c>
      <c r="JOY1" t="s">
        <v>8077</v>
      </c>
      <c r="JOZ1" t="s">
        <v>8078</v>
      </c>
      <c r="JPA1" t="s">
        <v>8079</v>
      </c>
      <c r="JPB1" t="s">
        <v>8080</v>
      </c>
      <c r="JPC1" t="s">
        <v>8081</v>
      </c>
      <c r="JPD1" t="s">
        <v>8082</v>
      </c>
      <c r="JPE1" t="s">
        <v>8083</v>
      </c>
      <c r="JPF1" t="s">
        <v>8084</v>
      </c>
      <c r="JPG1" t="s">
        <v>8085</v>
      </c>
      <c r="JPH1" t="s">
        <v>8086</v>
      </c>
      <c r="JPI1" t="s">
        <v>8087</v>
      </c>
      <c r="JPJ1" t="s">
        <v>8088</v>
      </c>
      <c r="JPK1" t="s">
        <v>8089</v>
      </c>
      <c r="JPL1" t="s">
        <v>8090</v>
      </c>
      <c r="JPM1" t="s">
        <v>8091</v>
      </c>
      <c r="JPN1" t="s">
        <v>8092</v>
      </c>
      <c r="JPO1" t="s">
        <v>8093</v>
      </c>
      <c r="JPP1" t="s">
        <v>8094</v>
      </c>
      <c r="JPQ1" t="s">
        <v>8095</v>
      </c>
      <c r="JPR1" t="s">
        <v>8096</v>
      </c>
      <c r="JPS1" t="s">
        <v>8097</v>
      </c>
      <c r="JPT1" t="s">
        <v>8098</v>
      </c>
      <c r="JPU1" t="s">
        <v>8099</v>
      </c>
      <c r="JPV1" t="s">
        <v>8100</v>
      </c>
      <c r="JPW1" t="s">
        <v>8101</v>
      </c>
      <c r="JPX1" t="s">
        <v>8102</v>
      </c>
      <c r="JPY1" t="s">
        <v>8103</v>
      </c>
      <c r="JPZ1" t="s">
        <v>8104</v>
      </c>
      <c r="JQA1" t="s">
        <v>8105</v>
      </c>
      <c r="JQB1" t="s">
        <v>8106</v>
      </c>
      <c r="JQC1" t="s">
        <v>8107</v>
      </c>
      <c r="JQD1" t="s">
        <v>8108</v>
      </c>
      <c r="JQE1" t="s">
        <v>8109</v>
      </c>
      <c r="JQF1" t="s">
        <v>8110</v>
      </c>
      <c r="JQG1" t="s">
        <v>8111</v>
      </c>
      <c r="JQH1" t="s">
        <v>8112</v>
      </c>
      <c r="JQI1" t="s">
        <v>8113</v>
      </c>
      <c r="JQJ1" t="s">
        <v>8114</v>
      </c>
      <c r="JQK1" t="s">
        <v>8115</v>
      </c>
      <c r="JQL1" t="s">
        <v>8116</v>
      </c>
      <c r="JQM1" t="s">
        <v>8117</v>
      </c>
      <c r="JQN1" t="s">
        <v>8118</v>
      </c>
      <c r="JQO1" t="s">
        <v>8119</v>
      </c>
      <c r="JQP1" t="s">
        <v>8120</v>
      </c>
      <c r="JQQ1" t="s">
        <v>8121</v>
      </c>
      <c r="JQR1" t="s">
        <v>8122</v>
      </c>
      <c r="JQS1" t="s">
        <v>8123</v>
      </c>
      <c r="JQT1" t="s">
        <v>8124</v>
      </c>
      <c r="JQU1" t="s">
        <v>8125</v>
      </c>
      <c r="JQV1" t="s">
        <v>8126</v>
      </c>
      <c r="JQW1" t="s">
        <v>8127</v>
      </c>
      <c r="JQX1" t="s">
        <v>8128</v>
      </c>
      <c r="JQY1" t="s">
        <v>8129</v>
      </c>
      <c r="JQZ1" t="s">
        <v>8130</v>
      </c>
      <c r="JRA1" t="s">
        <v>8131</v>
      </c>
      <c r="JRB1" t="s">
        <v>8132</v>
      </c>
      <c r="JRC1" t="s">
        <v>8133</v>
      </c>
      <c r="JRD1" t="s">
        <v>8134</v>
      </c>
      <c r="JRE1" t="s">
        <v>8135</v>
      </c>
      <c r="JRF1" t="s">
        <v>8136</v>
      </c>
      <c r="JRG1" t="s">
        <v>8137</v>
      </c>
      <c r="JRH1" t="s">
        <v>8138</v>
      </c>
      <c r="JRI1" t="s">
        <v>8139</v>
      </c>
      <c r="JRJ1" t="s">
        <v>8140</v>
      </c>
      <c r="JRK1" t="s">
        <v>8141</v>
      </c>
      <c r="JRL1" t="s">
        <v>8142</v>
      </c>
      <c r="JRM1" t="s">
        <v>8143</v>
      </c>
      <c r="JRN1" t="s">
        <v>8144</v>
      </c>
      <c r="JRO1" t="s">
        <v>8145</v>
      </c>
      <c r="JRP1" t="s">
        <v>8146</v>
      </c>
      <c r="JRQ1" t="s">
        <v>8147</v>
      </c>
      <c r="JRR1" t="s">
        <v>8148</v>
      </c>
      <c r="JRS1" t="s">
        <v>8149</v>
      </c>
      <c r="JRT1" t="s">
        <v>8150</v>
      </c>
      <c r="JRU1" t="s">
        <v>8151</v>
      </c>
      <c r="JRV1" t="s">
        <v>8152</v>
      </c>
      <c r="JRW1" t="s">
        <v>8153</v>
      </c>
      <c r="JRX1" t="s">
        <v>8154</v>
      </c>
      <c r="JRY1" t="s">
        <v>8155</v>
      </c>
      <c r="JRZ1" t="s">
        <v>8156</v>
      </c>
      <c r="JSA1" t="s">
        <v>8157</v>
      </c>
      <c r="JSB1" t="s">
        <v>8158</v>
      </c>
      <c r="JSC1" t="s">
        <v>8159</v>
      </c>
      <c r="JSD1" t="s">
        <v>8160</v>
      </c>
      <c r="JSE1" t="s">
        <v>8161</v>
      </c>
      <c r="JSF1" t="s">
        <v>8162</v>
      </c>
      <c r="JSG1" t="s">
        <v>8163</v>
      </c>
      <c r="JSH1" t="s">
        <v>8164</v>
      </c>
      <c r="JSI1" t="s">
        <v>8165</v>
      </c>
      <c r="JSJ1" t="s">
        <v>8166</v>
      </c>
      <c r="JSK1" t="s">
        <v>8167</v>
      </c>
      <c r="JSL1" t="s">
        <v>8168</v>
      </c>
      <c r="JSM1" t="s">
        <v>8169</v>
      </c>
      <c r="JSN1" t="s">
        <v>8170</v>
      </c>
      <c r="JSO1" t="s">
        <v>8171</v>
      </c>
      <c r="JSP1" t="s">
        <v>8172</v>
      </c>
      <c r="JSQ1" t="s">
        <v>8173</v>
      </c>
      <c r="JSR1" t="s">
        <v>8174</v>
      </c>
      <c r="JSS1" t="s">
        <v>8175</v>
      </c>
      <c r="JST1" t="s">
        <v>8176</v>
      </c>
      <c r="JSU1" t="s">
        <v>8177</v>
      </c>
      <c r="JSV1" t="s">
        <v>8178</v>
      </c>
      <c r="JSW1" t="s">
        <v>8179</v>
      </c>
      <c r="JSX1" t="s">
        <v>8180</v>
      </c>
      <c r="JSY1" t="s">
        <v>8181</v>
      </c>
      <c r="JSZ1" t="s">
        <v>8182</v>
      </c>
      <c r="JTA1" t="s">
        <v>8183</v>
      </c>
      <c r="JTB1" t="s">
        <v>8184</v>
      </c>
      <c r="JTC1" t="s">
        <v>8185</v>
      </c>
      <c r="JTD1" t="s">
        <v>8186</v>
      </c>
      <c r="JTE1" t="s">
        <v>8187</v>
      </c>
      <c r="JTF1" t="s">
        <v>8188</v>
      </c>
      <c r="JTG1" t="s">
        <v>8189</v>
      </c>
      <c r="JTH1" t="s">
        <v>8190</v>
      </c>
      <c r="JTI1" t="s">
        <v>8191</v>
      </c>
      <c r="JTJ1" t="s">
        <v>8192</v>
      </c>
      <c r="JTK1" t="s">
        <v>8193</v>
      </c>
      <c r="JTL1" t="s">
        <v>8194</v>
      </c>
      <c r="JTM1" t="s">
        <v>8195</v>
      </c>
      <c r="JTN1" t="s">
        <v>8196</v>
      </c>
      <c r="JTO1" t="s">
        <v>8197</v>
      </c>
      <c r="JTP1" t="s">
        <v>8198</v>
      </c>
      <c r="JTQ1" t="s">
        <v>8199</v>
      </c>
      <c r="JTR1" t="s">
        <v>8200</v>
      </c>
      <c r="JTS1" t="s">
        <v>8201</v>
      </c>
      <c r="JTT1" t="s">
        <v>8202</v>
      </c>
      <c r="JTU1" t="s">
        <v>8203</v>
      </c>
      <c r="JTV1" t="s">
        <v>8204</v>
      </c>
      <c r="JTW1" t="s">
        <v>8205</v>
      </c>
      <c r="JTX1" t="s">
        <v>8206</v>
      </c>
      <c r="JTY1" t="s">
        <v>8207</v>
      </c>
      <c r="JTZ1" t="s">
        <v>8208</v>
      </c>
      <c r="JUA1" t="s">
        <v>8209</v>
      </c>
      <c r="JUB1" t="s">
        <v>8210</v>
      </c>
      <c r="JUC1" t="s">
        <v>8211</v>
      </c>
      <c r="JUD1" t="s">
        <v>8212</v>
      </c>
      <c r="JUE1" t="s">
        <v>8213</v>
      </c>
      <c r="JUF1" t="s">
        <v>8214</v>
      </c>
      <c r="JUG1" t="s">
        <v>8215</v>
      </c>
      <c r="JUH1" t="s">
        <v>8216</v>
      </c>
      <c r="JUI1" t="s">
        <v>8217</v>
      </c>
      <c r="JUJ1" t="s">
        <v>8218</v>
      </c>
      <c r="JUK1" t="s">
        <v>8219</v>
      </c>
      <c r="JUL1" t="s">
        <v>8220</v>
      </c>
      <c r="JUM1" t="s">
        <v>8221</v>
      </c>
      <c r="JUN1" t="s">
        <v>8222</v>
      </c>
      <c r="JUO1" t="s">
        <v>8223</v>
      </c>
      <c r="JUP1" t="s">
        <v>8224</v>
      </c>
      <c r="JUQ1" t="s">
        <v>8225</v>
      </c>
      <c r="JUR1" t="s">
        <v>8226</v>
      </c>
      <c r="JUS1" t="s">
        <v>8227</v>
      </c>
      <c r="JUT1" t="s">
        <v>8228</v>
      </c>
      <c r="JUU1" t="s">
        <v>8229</v>
      </c>
      <c r="JUV1" t="s">
        <v>8230</v>
      </c>
      <c r="JUW1" t="s">
        <v>8231</v>
      </c>
      <c r="JUX1" t="s">
        <v>8232</v>
      </c>
      <c r="JUY1" t="s">
        <v>8233</v>
      </c>
      <c r="JUZ1" t="s">
        <v>8234</v>
      </c>
      <c r="JVA1" t="s">
        <v>8235</v>
      </c>
      <c r="JVB1" t="s">
        <v>8236</v>
      </c>
      <c r="JVC1" t="s">
        <v>8237</v>
      </c>
      <c r="JVD1" t="s">
        <v>8238</v>
      </c>
      <c r="JVE1" t="s">
        <v>8239</v>
      </c>
      <c r="JVF1" t="s">
        <v>8240</v>
      </c>
      <c r="JVG1" t="s">
        <v>8241</v>
      </c>
      <c r="JVH1" t="s">
        <v>8242</v>
      </c>
      <c r="JVI1" t="s">
        <v>8243</v>
      </c>
      <c r="JVJ1" t="s">
        <v>8244</v>
      </c>
      <c r="JVK1" t="s">
        <v>8245</v>
      </c>
      <c r="JVL1" t="s">
        <v>8246</v>
      </c>
      <c r="JVM1" t="s">
        <v>8247</v>
      </c>
      <c r="JVN1" t="s">
        <v>8248</v>
      </c>
      <c r="JVO1" t="s">
        <v>8249</v>
      </c>
      <c r="JVP1" t="s">
        <v>8250</v>
      </c>
      <c r="JVQ1" t="s">
        <v>8251</v>
      </c>
      <c r="JVR1" t="s">
        <v>8252</v>
      </c>
      <c r="JVS1" t="s">
        <v>8253</v>
      </c>
      <c r="JVT1" t="s">
        <v>8254</v>
      </c>
      <c r="JVU1" t="s">
        <v>8255</v>
      </c>
      <c r="JVV1" t="s">
        <v>8256</v>
      </c>
      <c r="JVW1" t="s">
        <v>8257</v>
      </c>
      <c r="JVX1" t="s">
        <v>8258</v>
      </c>
      <c r="JVY1" t="s">
        <v>8259</v>
      </c>
      <c r="JVZ1" t="s">
        <v>8260</v>
      </c>
      <c r="JWA1" t="s">
        <v>8261</v>
      </c>
      <c r="JWB1" t="s">
        <v>8262</v>
      </c>
      <c r="JWC1" t="s">
        <v>8263</v>
      </c>
      <c r="JWD1" t="s">
        <v>8264</v>
      </c>
      <c r="JWE1" t="s">
        <v>8265</v>
      </c>
      <c r="JWF1" t="s">
        <v>8266</v>
      </c>
      <c r="JWG1" t="s">
        <v>8267</v>
      </c>
      <c r="JWH1" t="s">
        <v>8268</v>
      </c>
      <c r="JWI1" t="s">
        <v>8269</v>
      </c>
      <c r="JWJ1" t="s">
        <v>8270</v>
      </c>
      <c r="JWK1" t="s">
        <v>8271</v>
      </c>
      <c r="JWL1" t="s">
        <v>8272</v>
      </c>
      <c r="JWM1" t="s">
        <v>8273</v>
      </c>
      <c r="JWN1" t="s">
        <v>8274</v>
      </c>
      <c r="JWO1" t="s">
        <v>8275</v>
      </c>
      <c r="JWP1" t="s">
        <v>8276</v>
      </c>
      <c r="JWQ1" t="s">
        <v>8277</v>
      </c>
      <c r="JWR1" t="s">
        <v>8278</v>
      </c>
      <c r="JWS1" t="s">
        <v>8279</v>
      </c>
      <c r="JWT1" t="s">
        <v>8280</v>
      </c>
      <c r="JWU1" t="s">
        <v>8281</v>
      </c>
      <c r="JWV1" t="s">
        <v>8282</v>
      </c>
      <c r="JWW1" t="s">
        <v>8283</v>
      </c>
      <c r="JWX1" t="s">
        <v>8284</v>
      </c>
      <c r="JWY1" t="s">
        <v>8285</v>
      </c>
      <c r="JWZ1" t="s">
        <v>8286</v>
      </c>
      <c r="JXA1" t="s">
        <v>8287</v>
      </c>
      <c r="JXB1" t="s">
        <v>8288</v>
      </c>
      <c r="JXC1" t="s">
        <v>8289</v>
      </c>
      <c r="JXD1" t="s">
        <v>8290</v>
      </c>
      <c r="JXE1" t="s">
        <v>8291</v>
      </c>
      <c r="JXF1" t="s">
        <v>8292</v>
      </c>
      <c r="JXG1" t="s">
        <v>8293</v>
      </c>
      <c r="JXH1" t="s">
        <v>8294</v>
      </c>
      <c r="JXI1" t="s">
        <v>8295</v>
      </c>
      <c r="JXJ1" t="s">
        <v>8296</v>
      </c>
      <c r="JXK1" t="s">
        <v>8297</v>
      </c>
      <c r="JXL1" t="s">
        <v>8298</v>
      </c>
      <c r="JXM1" t="s">
        <v>8299</v>
      </c>
      <c r="JXN1" t="s">
        <v>8300</v>
      </c>
      <c r="JXO1" t="s">
        <v>8301</v>
      </c>
      <c r="JXP1" t="s">
        <v>8302</v>
      </c>
      <c r="JXQ1" t="s">
        <v>8303</v>
      </c>
      <c r="JXR1" t="s">
        <v>8304</v>
      </c>
      <c r="JXS1" t="s">
        <v>8305</v>
      </c>
      <c r="JXT1" t="s">
        <v>8306</v>
      </c>
      <c r="JXU1" t="s">
        <v>8307</v>
      </c>
      <c r="JXV1" t="s">
        <v>8308</v>
      </c>
      <c r="JXW1" t="s">
        <v>8309</v>
      </c>
      <c r="JXX1" t="s">
        <v>8310</v>
      </c>
      <c r="JXY1" t="s">
        <v>8311</v>
      </c>
      <c r="JXZ1" t="s">
        <v>8312</v>
      </c>
      <c r="JYA1" t="s">
        <v>8313</v>
      </c>
      <c r="JYB1" t="s">
        <v>8314</v>
      </c>
      <c r="JYC1" t="s">
        <v>8315</v>
      </c>
      <c r="JYD1" t="s">
        <v>8316</v>
      </c>
      <c r="JYE1" t="s">
        <v>8317</v>
      </c>
      <c r="JYF1" t="s">
        <v>8318</v>
      </c>
      <c r="JYG1" t="s">
        <v>8319</v>
      </c>
      <c r="JYH1" t="s">
        <v>8320</v>
      </c>
      <c r="JYI1" t="s">
        <v>8321</v>
      </c>
      <c r="JYJ1" t="s">
        <v>8322</v>
      </c>
      <c r="JYK1" t="s">
        <v>8323</v>
      </c>
      <c r="JYL1" t="s">
        <v>8324</v>
      </c>
      <c r="JYM1" t="s">
        <v>8325</v>
      </c>
      <c r="JYN1" t="s">
        <v>8326</v>
      </c>
      <c r="JYO1" t="s">
        <v>8327</v>
      </c>
      <c r="JYP1" t="s">
        <v>8328</v>
      </c>
      <c r="JYQ1" t="s">
        <v>8329</v>
      </c>
      <c r="JYR1" t="s">
        <v>8330</v>
      </c>
      <c r="JYS1" t="s">
        <v>8331</v>
      </c>
      <c r="JYT1" t="s">
        <v>8332</v>
      </c>
      <c r="JYU1" t="s">
        <v>8333</v>
      </c>
      <c r="JYV1" t="s">
        <v>8334</v>
      </c>
      <c r="JYW1" t="s">
        <v>8335</v>
      </c>
      <c r="JYX1" t="s">
        <v>8336</v>
      </c>
      <c r="JYY1" t="s">
        <v>8337</v>
      </c>
      <c r="JYZ1" t="s">
        <v>8338</v>
      </c>
      <c r="JZA1" t="s">
        <v>8339</v>
      </c>
      <c r="JZB1" t="s">
        <v>8340</v>
      </c>
      <c r="JZC1" t="s">
        <v>8341</v>
      </c>
      <c r="JZD1" t="s">
        <v>8342</v>
      </c>
      <c r="JZE1" t="s">
        <v>8343</v>
      </c>
      <c r="JZF1" t="s">
        <v>8344</v>
      </c>
      <c r="JZG1" t="s">
        <v>8345</v>
      </c>
      <c r="JZH1" t="s">
        <v>8346</v>
      </c>
      <c r="JZI1" t="s">
        <v>8347</v>
      </c>
      <c r="JZJ1" t="s">
        <v>8348</v>
      </c>
      <c r="JZK1" t="s">
        <v>8349</v>
      </c>
      <c r="JZL1" t="s">
        <v>8350</v>
      </c>
      <c r="JZM1" t="s">
        <v>8351</v>
      </c>
      <c r="JZN1" t="s">
        <v>8352</v>
      </c>
      <c r="JZO1" t="s">
        <v>8353</v>
      </c>
      <c r="JZP1" t="s">
        <v>8354</v>
      </c>
      <c r="JZQ1" t="s">
        <v>8355</v>
      </c>
      <c r="JZR1" t="s">
        <v>8356</v>
      </c>
      <c r="JZS1" t="s">
        <v>8357</v>
      </c>
      <c r="JZT1" t="s">
        <v>8358</v>
      </c>
      <c r="JZU1" t="s">
        <v>8359</v>
      </c>
      <c r="JZV1" t="s">
        <v>8360</v>
      </c>
      <c r="JZW1" t="s">
        <v>8361</v>
      </c>
      <c r="JZX1" t="s">
        <v>8362</v>
      </c>
      <c r="JZY1" t="s">
        <v>8363</v>
      </c>
      <c r="JZZ1" t="s">
        <v>8364</v>
      </c>
      <c r="KAA1" t="s">
        <v>8365</v>
      </c>
      <c r="KAB1" t="s">
        <v>8366</v>
      </c>
      <c r="KAC1" t="s">
        <v>8367</v>
      </c>
      <c r="KAD1" t="s">
        <v>8368</v>
      </c>
      <c r="KAE1" t="s">
        <v>8369</v>
      </c>
      <c r="KAF1" t="s">
        <v>8370</v>
      </c>
      <c r="KAG1" t="s">
        <v>8371</v>
      </c>
      <c r="KAH1" t="s">
        <v>8372</v>
      </c>
      <c r="KAI1" t="s">
        <v>8373</v>
      </c>
      <c r="KAJ1" t="s">
        <v>8374</v>
      </c>
      <c r="KAK1" t="s">
        <v>8375</v>
      </c>
      <c r="KAL1" t="s">
        <v>8376</v>
      </c>
      <c r="KAM1" t="s">
        <v>8377</v>
      </c>
      <c r="KAN1" t="s">
        <v>8378</v>
      </c>
      <c r="KAO1" t="s">
        <v>8379</v>
      </c>
      <c r="KAP1" t="s">
        <v>8380</v>
      </c>
      <c r="KAQ1" t="s">
        <v>8381</v>
      </c>
      <c r="KAR1" t="s">
        <v>8382</v>
      </c>
      <c r="KAS1" t="s">
        <v>8383</v>
      </c>
      <c r="KAT1" t="s">
        <v>8384</v>
      </c>
      <c r="KAU1" t="s">
        <v>8385</v>
      </c>
      <c r="KAV1" t="s">
        <v>8386</v>
      </c>
      <c r="KAW1" t="s">
        <v>8387</v>
      </c>
      <c r="KAX1" t="s">
        <v>8388</v>
      </c>
      <c r="KAY1" t="s">
        <v>8389</v>
      </c>
      <c r="KAZ1" t="s">
        <v>8390</v>
      </c>
      <c r="KBA1" t="s">
        <v>8391</v>
      </c>
      <c r="KBB1" t="s">
        <v>8392</v>
      </c>
      <c r="KBC1" t="s">
        <v>8393</v>
      </c>
      <c r="KBD1" t="s">
        <v>8394</v>
      </c>
      <c r="KBE1" t="s">
        <v>8395</v>
      </c>
      <c r="KBF1" t="s">
        <v>8396</v>
      </c>
      <c r="KBG1" t="s">
        <v>8397</v>
      </c>
      <c r="KBH1" t="s">
        <v>8398</v>
      </c>
      <c r="KBI1" t="s">
        <v>8399</v>
      </c>
      <c r="KBJ1" t="s">
        <v>8400</v>
      </c>
      <c r="KBK1" t="s">
        <v>8401</v>
      </c>
      <c r="KBL1" t="s">
        <v>8402</v>
      </c>
      <c r="KBM1" t="s">
        <v>8403</v>
      </c>
      <c r="KBN1" t="s">
        <v>8404</v>
      </c>
      <c r="KBO1" t="s">
        <v>8405</v>
      </c>
      <c r="KBP1" t="s">
        <v>8406</v>
      </c>
      <c r="KBQ1" t="s">
        <v>8407</v>
      </c>
      <c r="KBR1" t="s">
        <v>8408</v>
      </c>
      <c r="KBS1" t="s">
        <v>8409</v>
      </c>
      <c r="KBT1" t="s">
        <v>8410</v>
      </c>
      <c r="KBU1" t="s">
        <v>8411</v>
      </c>
      <c r="KBV1" t="s">
        <v>8412</v>
      </c>
      <c r="KBW1" t="s">
        <v>8413</v>
      </c>
      <c r="KBX1" t="s">
        <v>8414</v>
      </c>
      <c r="KBY1" t="s">
        <v>8415</v>
      </c>
      <c r="KBZ1" t="s">
        <v>8416</v>
      </c>
      <c r="KCA1" t="s">
        <v>8417</v>
      </c>
      <c r="KCB1" t="s">
        <v>8418</v>
      </c>
      <c r="KCC1" t="s">
        <v>8419</v>
      </c>
      <c r="KCD1" t="s">
        <v>8420</v>
      </c>
      <c r="KCE1" t="s">
        <v>8421</v>
      </c>
      <c r="KCF1" t="s">
        <v>8422</v>
      </c>
      <c r="KCG1" t="s">
        <v>8423</v>
      </c>
      <c r="KCH1" t="s">
        <v>8424</v>
      </c>
      <c r="KCI1" t="s">
        <v>8425</v>
      </c>
      <c r="KCJ1" t="s">
        <v>8426</v>
      </c>
      <c r="KCK1" t="s">
        <v>8427</v>
      </c>
      <c r="KCL1" t="s">
        <v>8428</v>
      </c>
      <c r="KCM1" t="s">
        <v>8429</v>
      </c>
      <c r="KCN1" t="s">
        <v>8430</v>
      </c>
      <c r="KCO1" t="s">
        <v>8431</v>
      </c>
      <c r="KCP1" t="s">
        <v>8432</v>
      </c>
      <c r="KCQ1" t="s">
        <v>8433</v>
      </c>
      <c r="KCR1" t="s">
        <v>8434</v>
      </c>
      <c r="KCS1" t="s">
        <v>8435</v>
      </c>
      <c r="KCT1" t="s">
        <v>8436</v>
      </c>
      <c r="KCU1" t="s">
        <v>8437</v>
      </c>
      <c r="KCV1" t="s">
        <v>8438</v>
      </c>
      <c r="KCW1" t="s">
        <v>8439</v>
      </c>
      <c r="KCX1" t="s">
        <v>8440</v>
      </c>
      <c r="KCY1" t="s">
        <v>8441</v>
      </c>
      <c r="KCZ1" t="s">
        <v>8442</v>
      </c>
      <c r="KDA1" t="s">
        <v>8443</v>
      </c>
      <c r="KDB1" t="s">
        <v>8444</v>
      </c>
      <c r="KDC1" t="s">
        <v>8445</v>
      </c>
      <c r="KDD1" t="s">
        <v>8446</v>
      </c>
      <c r="KDE1" t="s">
        <v>8447</v>
      </c>
      <c r="KDF1" t="s">
        <v>8448</v>
      </c>
      <c r="KDG1" t="s">
        <v>8449</v>
      </c>
      <c r="KDH1" t="s">
        <v>8450</v>
      </c>
      <c r="KDI1" t="s">
        <v>8451</v>
      </c>
      <c r="KDJ1" t="s">
        <v>8452</v>
      </c>
      <c r="KDK1" t="s">
        <v>8453</v>
      </c>
      <c r="KDL1" t="s">
        <v>8454</v>
      </c>
      <c r="KDM1" t="s">
        <v>8455</v>
      </c>
      <c r="KDN1" t="s">
        <v>8456</v>
      </c>
      <c r="KDO1" t="s">
        <v>8457</v>
      </c>
      <c r="KDP1" t="s">
        <v>8458</v>
      </c>
      <c r="KDQ1" t="s">
        <v>8459</v>
      </c>
      <c r="KDR1" t="s">
        <v>8460</v>
      </c>
      <c r="KDS1" t="s">
        <v>8461</v>
      </c>
      <c r="KDT1" t="s">
        <v>8462</v>
      </c>
      <c r="KDU1" t="s">
        <v>8463</v>
      </c>
      <c r="KDV1" t="s">
        <v>8464</v>
      </c>
      <c r="KDW1" t="s">
        <v>8465</v>
      </c>
      <c r="KDX1" t="s">
        <v>8466</v>
      </c>
      <c r="KDY1" t="s">
        <v>8467</v>
      </c>
      <c r="KDZ1" t="s">
        <v>8468</v>
      </c>
      <c r="KEA1" t="s">
        <v>8469</v>
      </c>
      <c r="KEB1" t="s">
        <v>8470</v>
      </c>
      <c r="KEC1" t="s">
        <v>8471</v>
      </c>
      <c r="KED1" t="s">
        <v>8472</v>
      </c>
      <c r="KEE1" t="s">
        <v>8473</v>
      </c>
      <c r="KEF1" t="s">
        <v>8474</v>
      </c>
      <c r="KEG1" t="s">
        <v>8475</v>
      </c>
      <c r="KEH1" t="s">
        <v>8476</v>
      </c>
      <c r="KEI1" t="s">
        <v>8477</v>
      </c>
      <c r="KEJ1" t="s">
        <v>8478</v>
      </c>
      <c r="KEK1" t="s">
        <v>8479</v>
      </c>
      <c r="KEL1" t="s">
        <v>8480</v>
      </c>
      <c r="KEM1" t="s">
        <v>8481</v>
      </c>
      <c r="KEN1" t="s">
        <v>8482</v>
      </c>
      <c r="KEO1" t="s">
        <v>8483</v>
      </c>
      <c r="KEP1" t="s">
        <v>8484</v>
      </c>
      <c r="KEQ1" t="s">
        <v>8485</v>
      </c>
      <c r="KER1" t="s">
        <v>8486</v>
      </c>
      <c r="KES1" t="s">
        <v>8487</v>
      </c>
      <c r="KET1" t="s">
        <v>8488</v>
      </c>
      <c r="KEU1" t="s">
        <v>8489</v>
      </c>
      <c r="KEV1" t="s">
        <v>8490</v>
      </c>
      <c r="KEW1" t="s">
        <v>8491</v>
      </c>
      <c r="KEX1" t="s">
        <v>8492</v>
      </c>
      <c r="KEY1" t="s">
        <v>8493</v>
      </c>
      <c r="KEZ1" t="s">
        <v>8494</v>
      </c>
      <c r="KFA1" t="s">
        <v>8495</v>
      </c>
      <c r="KFB1" t="s">
        <v>8496</v>
      </c>
      <c r="KFC1" t="s">
        <v>8497</v>
      </c>
      <c r="KFD1" t="s">
        <v>8498</v>
      </c>
      <c r="KFE1" t="s">
        <v>8499</v>
      </c>
      <c r="KFF1" t="s">
        <v>8500</v>
      </c>
      <c r="KFG1" t="s">
        <v>8501</v>
      </c>
      <c r="KFH1" t="s">
        <v>8502</v>
      </c>
      <c r="KFI1" t="s">
        <v>8503</v>
      </c>
      <c r="KFJ1" t="s">
        <v>8504</v>
      </c>
      <c r="KFK1" t="s">
        <v>8505</v>
      </c>
      <c r="KFL1" t="s">
        <v>8506</v>
      </c>
      <c r="KFM1" t="s">
        <v>8507</v>
      </c>
      <c r="KFN1" t="s">
        <v>8508</v>
      </c>
      <c r="KFO1" t="s">
        <v>8509</v>
      </c>
      <c r="KFP1" t="s">
        <v>8510</v>
      </c>
      <c r="KFQ1" t="s">
        <v>8511</v>
      </c>
      <c r="KFR1" t="s">
        <v>8512</v>
      </c>
      <c r="KFS1" t="s">
        <v>8513</v>
      </c>
      <c r="KFT1" t="s">
        <v>8514</v>
      </c>
      <c r="KFU1" t="s">
        <v>8515</v>
      </c>
      <c r="KFV1" t="s">
        <v>8516</v>
      </c>
      <c r="KFW1" t="s">
        <v>8517</v>
      </c>
      <c r="KFX1" t="s">
        <v>8518</v>
      </c>
      <c r="KFY1" t="s">
        <v>8519</v>
      </c>
      <c r="KFZ1" t="s">
        <v>8520</v>
      </c>
      <c r="KGA1" t="s">
        <v>8521</v>
      </c>
      <c r="KGB1" t="s">
        <v>8522</v>
      </c>
      <c r="KGC1" t="s">
        <v>8523</v>
      </c>
      <c r="KGD1" t="s">
        <v>8524</v>
      </c>
      <c r="KGE1" t="s">
        <v>8525</v>
      </c>
      <c r="KGF1" t="s">
        <v>8526</v>
      </c>
      <c r="KGG1" t="s">
        <v>8527</v>
      </c>
      <c r="KGH1" t="s">
        <v>8528</v>
      </c>
      <c r="KGI1" t="s">
        <v>8529</v>
      </c>
      <c r="KGJ1" t="s">
        <v>8530</v>
      </c>
      <c r="KGK1" t="s">
        <v>8531</v>
      </c>
      <c r="KGL1" t="s">
        <v>8532</v>
      </c>
      <c r="KGM1" t="s">
        <v>8533</v>
      </c>
      <c r="KGN1" t="s">
        <v>8534</v>
      </c>
      <c r="KGO1" t="s">
        <v>8535</v>
      </c>
      <c r="KGP1" t="s">
        <v>8536</v>
      </c>
      <c r="KGQ1" t="s">
        <v>8537</v>
      </c>
      <c r="KGR1" t="s">
        <v>8538</v>
      </c>
      <c r="KGS1" t="s">
        <v>8539</v>
      </c>
      <c r="KGT1" t="s">
        <v>8540</v>
      </c>
      <c r="KGU1" t="s">
        <v>8541</v>
      </c>
      <c r="KGV1" t="s">
        <v>8542</v>
      </c>
      <c r="KGW1" t="s">
        <v>8543</v>
      </c>
      <c r="KGX1" t="s">
        <v>8544</v>
      </c>
      <c r="KGY1" t="s">
        <v>8545</v>
      </c>
      <c r="KGZ1" t="s">
        <v>8546</v>
      </c>
      <c r="KHA1" t="s">
        <v>8547</v>
      </c>
      <c r="KHB1" t="s">
        <v>8548</v>
      </c>
      <c r="KHC1" t="s">
        <v>8549</v>
      </c>
      <c r="KHD1" t="s">
        <v>8550</v>
      </c>
      <c r="KHE1" t="s">
        <v>8551</v>
      </c>
      <c r="KHF1" t="s">
        <v>8552</v>
      </c>
      <c r="KHG1" t="s">
        <v>8553</v>
      </c>
      <c r="KHH1" t="s">
        <v>8554</v>
      </c>
      <c r="KHI1" t="s">
        <v>8555</v>
      </c>
      <c r="KHJ1" t="s">
        <v>8556</v>
      </c>
      <c r="KHK1" t="s">
        <v>8557</v>
      </c>
      <c r="KHL1" t="s">
        <v>8558</v>
      </c>
      <c r="KHM1" t="s">
        <v>8559</v>
      </c>
      <c r="KHN1" t="s">
        <v>8560</v>
      </c>
      <c r="KHO1" t="s">
        <v>8561</v>
      </c>
      <c r="KHP1" t="s">
        <v>8562</v>
      </c>
      <c r="KHQ1" t="s">
        <v>8563</v>
      </c>
      <c r="KHR1" t="s">
        <v>8564</v>
      </c>
      <c r="KHS1" t="s">
        <v>8565</v>
      </c>
      <c r="KHT1" t="s">
        <v>8566</v>
      </c>
      <c r="KHU1" t="s">
        <v>8567</v>
      </c>
      <c r="KHV1" t="s">
        <v>8568</v>
      </c>
      <c r="KHW1" t="s">
        <v>8569</v>
      </c>
      <c r="KHX1" t="s">
        <v>8570</v>
      </c>
      <c r="KHY1" t="s">
        <v>8571</v>
      </c>
      <c r="KHZ1" t="s">
        <v>8572</v>
      </c>
      <c r="KIA1" t="s">
        <v>8573</v>
      </c>
      <c r="KIB1" t="s">
        <v>8574</v>
      </c>
      <c r="KIC1" t="s">
        <v>8575</v>
      </c>
      <c r="KID1" t="s">
        <v>8576</v>
      </c>
      <c r="KIE1" t="s">
        <v>8577</v>
      </c>
      <c r="KIF1" t="s">
        <v>8578</v>
      </c>
      <c r="KIG1" t="s">
        <v>8579</v>
      </c>
      <c r="KIH1" t="s">
        <v>8580</v>
      </c>
      <c r="KII1" t="s">
        <v>8581</v>
      </c>
      <c r="KIJ1" t="s">
        <v>8582</v>
      </c>
      <c r="KIK1" t="s">
        <v>8583</v>
      </c>
      <c r="KIL1" t="s">
        <v>8584</v>
      </c>
      <c r="KIM1" t="s">
        <v>8585</v>
      </c>
      <c r="KIN1" t="s">
        <v>8586</v>
      </c>
      <c r="KIO1" t="s">
        <v>8587</v>
      </c>
      <c r="KIP1" t="s">
        <v>8588</v>
      </c>
      <c r="KIQ1" t="s">
        <v>8589</v>
      </c>
      <c r="KIR1" t="s">
        <v>8590</v>
      </c>
      <c r="KIS1" t="s">
        <v>8591</v>
      </c>
      <c r="KIT1" t="s">
        <v>8592</v>
      </c>
      <c r="KIU1" t="s">
        <v>8593</v>
      </c>
      <c r="KIV1" t="s">
        <v>8594</v>
      </c>
      <c r="KIW1" t="s">
        <v>8595</v>
      </c>
      <c r="KIX1" t="s">
        <v>8596</v>
      </c>
      <c r="KIY1" t="s">
        <v>8597</v>
      </c>
      <c r="KIZ1" t="s">
        <v>8598</v>
      </c>
      <c r="KJA1" t="s">
        <v>8599</v>
      </c>
      <c r="KJB1" t="s">
        <v>8600</v>
      </c>
      <c r="KJC1" t="s">
        <v>8601</v>
      </c>
      <c r="KJD1" t="s">
        <v>8602</v>
      </c>
      <c r="KJE1" t="s">
        <v>8603</v>
      </c>
      <c r="KJF1" t="s">
        <v>8604</v>
      </c>
      <c r="KJG1" t="s">
        <v>8605</v>
      </c>
      <c r="KJH1" t="s">
        <v>8606</v>
      </c>
      <c r="KJI1" t="s">
        <v>8607</v>
      </c>
      <c r="KJJ1" t="s">
        <v>8608</v>
      </c>
      <c r="KJK1" t="s">
        <v>8609</v>
      </c>
      <c r="KJL1" t="s">
        <v>8610</v>
      </c>
      <c r="KJM1" t="s">
        <v>8611</v>
      </c>
      <c r="KJN1" t="s">
        <v>8612</v>
      </c>
      <c r="KJO1" t="s">
        <v>8613</v>
      </c>
      <c r="KJP1" t="s">
        <v>8614</v>
      </c>
      <c r="KJQ1" t="s">
        <v>8615</v>
      </c>
      <c r="KJR1" t="s">
        <v>8616</v>
      </c>
      <c r="KJS1" t="s">
        <v>8617</v>
      </c>
      <c r="KJT1" t="s">
        <v>8618</v>
      </c>
      <c r="KJU1" t="s">
        <v>8619</v>
      </c>
      <c r="KJV1" t="s">
        <v>8620</v>
      </c>
      <c r="KJW1" t="s">
        <v>8621</v>
      </c>
      <c r="KJX1" t="s">
        <v>8622</v>
      </c>
      <c r="KJY1" t="s">
        <v>8623</v>
      </c>
      <c r="KJZ1" t="s">
        <v>8624</v>
      </c>
      <c r="KKA1" t="s">
        <v>8625</v>
      </c>
      <c r="KKB1" t="s">
        <v>8626</v>
      </c>
      <c r="KKC1" t="s">
        <v>8627</v>
      </c>
      <c r="KKD1" t="s">
        <v>8628</v>
      </c>
      <c r="KKE1" t="s">
        <v>8629</v>
      </c>
      <c r="KKF1" t="s">
        <v>8630</v>
      </c>
      <c r="KKG1" t="s">
        <v>8631</v>
      </c>
      <c r="KKH1" t="s">
        <v>8632</v>
      </c>
      <c r="KKI1" t="s">
        <v>8633</v>
      </c>
      <c r="KKJ1" t="s">
        <v>8634</v>
      </c>
      <c r="KKK1" t="s">
        <v>8635</v>
      </c>
      <c r="KKL1" t="s">
        <v>8636</v>
      </c>
      <c r="KKM1" t="s">
        <v>8637</v>
      </c>
      <c r="KKN1" t="s">
        <v>8638</v>
      </c>
      <c r="KKO1" t="s">
        <v>8639</v>
      </c>
      <c r="KKP1" t="s">
        <v>8640</v>
      </c>
      <c r="KKQ1" t="s">
        <v>8641</v>
      </c>
      <c r="KKR1" t="s">
        <v>8642</v>
      </c>
      <c r="KKS1" t="s">
        <v>8643</v>
      </c>
      <c r="KKT1" t="s">
        <v>8644</v>
      </c>
      <c r="KKU1" t="s">
        <v>8645</v>
      </c>
      <c r="KKV1" t="s">
        <v>8646</v>
      </c>
      <c r="KKW1" t="s">
        <v>8647</v>
      </c>
      <c r="KKX1" t="s">
        <v>8648</v>
      </c>
      <c r="KKY1" t="s">
        <v>8649</v>
      </c>
      <c r="KKZ1" t="s">
        <v>8650</v>
      </c>
      <c r="KLA1" t="s">
        <v>8651</v>
      </c>
      <c r="KLB1" t="s">
        <v>8652</v>
      </c>
      <c r="KLC1" t="s">
        <v>8653</v>
      </c>
      <c r="KLD1" t="s">
        <v>8654</v>
      </c>
      <c r="KLE1" t="s">
        <v>8655</v>
      </c>
      <c r="KLF1" t="s">
        <v>8656</v>
      </c>
      <c r="KLG1" t="s">
        <v>8657</v>
      </c>
      <c r="KLH1" t="s">
        <v>8658</v>
      </c>
      <c r="KLI1" t="s">
        <v>8659</v>
      </c>
      <c r="KLJ1" t="s">
        <v>8660</v>
      </c>
      <c r="KLK1" t="s">
        <v>8661</v>
      </c>
      <c r="KLL1" t="s">
        <v>8662</v>
      </c>
      <c r="KLM1" t="s">
        <v>8663</v>
      </c>
      <c r="KLN1" t="s">
        <v>8664</v>
      </c>
      <c r="KLO1" t="s">
        <v>8665</v>
      </c>
      <c r="KLP1" t="s">
        <v>8666</v>
      </c>
      <c r="KLQ1" t="s">
        <v>8667</v>
      </c>
      <c r="KLR1" t="s">
        <v>8668</v>
      </c>
      <c r="KLS1" t="s">
        <v>8669</v>
      </c>
      <c r="KLT1" t="s">
        <v>8670</v>
      </c>
      <c r="KLU1" t="s">
        <v>8671</v>
      </c>
      <c r="KLV1" t="s">
        <v>8672</v>
      </c>
      <c r="KLW1" t="s">
        <v>8673</v>
      </c>
      <c r="KLX1" t="s">
        <v>8674</v>
      </c>
      <c r="KLY1" t="s">
        <v>8675</v>
      </c>
      <c r="KLZ1" t="s">
        <v>8676</v>
      </c>
      <c r="KMA1" t="s">
        <v>8677</v>
      </c>
      <c r="KMB1" t="s">
        <v>8678</v>
      </c>
      <c r="KMC1" t="s">
        <v>8679</v>
      </c>
      <c r="KMD1" t="s">
        <v>8680</v>
      </c>
      <c r="KME1" t="s">
        <v>8681</v>
      </c>
      <c r="KMF1" t="s">
        <v>8682</v>
      </c>
      <c r="KMG1" t="s">
        <v>8683</v>
      </c>
      <c r="KMH1" t="s">
        <v>8684</v>
      </c>
      <c r="KMI1" t="s">
        <v>8685</v>
      </c>
      <c r="KMJ1" t="s">
        <v>8686</v>
      </c>
      <c r="KMK1" t="s">
        <v>8687</v>
      </c>
      <c r="KML1" t="s">
        <v>8688</v>
      </c>
      <c r="KMM1" t="s">
        <v>8689</v>
      </c>
      <c r="KMN1" t="s">
        <v>8690</v>
      </c>
      <c r="KMO1" t="s">
        <v>8691</v>
      </c>
      <c r="KMP1" t="s">
        <v>8692</v>
      </c>
      <c r="KMQ1" t="s">
        <v>8693</v>
      </c>
      <c r="KMR1" t="s">
        <v>8694</v>
      </c>
      <c r="KMS1" t="s">
        <v>8695</v>
      </c>
      <c r="KMT1" t="s">
        <v>8696</v>
      </c>
      <c r="KMU1" t="s">
        <v>8697</v>
      </c>
      <c r="KMV1" t="s">
        <v>8698</v>
      </c>
      <c r="KMW1" t="s">
        <v>8699</v>
      </c>
      <c r="KMX1" t="s">
        <v>8700</v>
      </c>
      <c r="KMY1" t="s">
        <v>8701</v>
      </c>
      <c r="KMZ1" t="s">
        <v>8702</v>
      </c>
      <c r="KNA1" t="s">
        <v>8703</v>
      </c>
      <c r="KNB1" t="s">
        <v>8704</v>
      </c>
      <c r="KNC1" t="s">
        <v>8705</v>
      </c>
      <c r="KND1" t="s">
        <v>8706</v>
      </c>
      <c r="KNE1" t="s">
        <v>8707</v>
      </c>
      <c r="KNF1" t="s">
        <v>8708</v>
      </c>
      <c r="KNG1" t="s">
        <v>8709</v>
      </c>
      <c r="KNH1" t="s">
        <v>8710</v>
      </c>
      <c r="KNI1" t="s">
        <v>8711</v>
      </c>
      <c r="KNJ1" t="s">
        <v>8712</v>
      </c>
      <c r="KNK1" t="s">
        <v>8713</v>
      </c>
      <c r="KNL1" t="s">
        <v>8714</v>
      </c>
      <c r="KNM1" t="s">
        <v>8715</v>
      </c>
      <c r="KNN1" t="s">
        <v>8716</v>
      </c>
      <c r="KNO1" t="s">
        <v>8717</v>
      </c>
      <c r="KNP1" t="s">
        <v>8718</v>
      </c>
      <c r="KNQ1" t="s">
        <v>8719</v>
      </c>
      <c r="KNR1" t="s">
        <v>8720</v>
      </c>
      <c r="KNS1" t="s">
        <v>8721</v>
      </c>
      <c r="KNT1" t="s">
        <v>8722</v>
      </c>
      <c r="KNU1" t="s">
        <v>8723</v>
      </c>
      <c r="KNV1" t="s">
        <v>8724</v>
      </c>
      <c r="KNW1" t="s">
        <v>8725</v>
      </c>
      <c r="KNX1" t="s">
        <v>8726</v>
      </c>
      <c r="KNY1" t="s">
        <v>8727</v>
      </c>
      <c r="KNZ1" t="s">
        <v>8728</v>
      </c>
      <c r="KOA1" t="s">
        <v>8729</v>
      </c>
      <c r="KOB1" t="s">
        <v>8730</v>
      </c>
      <c r="KOC1" t="s">
        <v>8731</v>
      </c>
      <c r="KOD1" t="s">
        <v>8732</v>
      </c>
      <c r="KOE1" t="s">
        <v>8733</v>
      </c>
      <c r="KOF1" t="s">
        <v>8734</v>
      </c>
      <c r="KOG1" t="s">
        <v>8735</v>
      </c>
      <c r="KOH1" t="s">
        <v>8736</v>
      </c>
      <c r="KOI1" t="s">
        <v>8737</v>
      </c>
      <c r="KOJ1" t="s">
        <v>8738</v>
      </c>
      <c r="KOK1" t="s">
        <v>8739</v>
      </c>
      <c r="KOL1" t="s">
        <v>8740</v>
      </c>
      <c r="KOM1" t="s">
        <v>8741</v>
      </c>
      <c r="KON1" t="s">
        <v>8742</v>
      </c>
      <c r="KOO1" t="s">
        <v>8743</v>
      </c>
      <c r="KOP1" t="s">
        <v>8744</v>
      </c>
      <c r="KOQ1" t="s">
        <v>8745</v>
      </c>
      <c r="KOR1" t="s">
        <v>8746</v>
      </c>
      <c r="KOS1" t="s">
        <v>8747</v>
      </c>
      <c r="KOT1" t="s">
        <v>8748</v>
      </c>
      <c r="KOU1" t="s">
        <v>8749</v>
      </c>
      <c r="KOV1" t="s">
        <v>8750</v>
      </c>
      <c r="KOW1" t="s">
        <v>8751</v>
      </c>
      <c r="KOX1" t="s">
        <v>8752</v>
      </c>
      <c r="KOY1" t="s">
        <v>8753</v>
      </c>
      <c r="KOZ1" t="s">
        <v>8754</v>
      </c>
      <c r="KPA1" t="s">
        <v>8755</v>
      </c>
      <c r="KPB1" t="s">
        <v>8756</v>
      </c>
      <c r="KPC1" t="s">
        <v>8757</v>
      </c>
      <c r="KPD1" t="s">
        <v>8758</v>
      </c>
      <c r="KPE1" t="s">
        <v>8759</v>
      </c>
      <c r="KPF1" t="s">
        <v>8760</v>
      </c>
      <c r="KPG1" t="s">
        <v>8761</v>
      </c>
      <c r="KPH1" t="s">
        <v>8762</v>
      </c>
      <c r="KPI1" t="s">
        <v>8763</v>
      </c>
      <c r="KPJ1" t="s">
        <v>8764</v>
      </c>
      <c r="KPK1" t="s">
        <v>8765</v>
      </c>
      <c r="KPL1" t="s">
        <v>8766</v>
      </c>
      <c r="KPM1" t="s">
        <v>8767</v>
      </c>
      <c r="KPN1" t="s">
        <v>8768</v>
      </c>
      <c r="KPO1" t="s">
        <v>8769</v>
      </c>
      <c r="KPP1" t="s">
        <v>8770</v>
      </c>
      <c r="KPQ1" t="s">
        <v>8771</v>
      </c>
      <c r="KPR1" t="s">
        <v>8772</v>
      </c>
      <c r="KPS1" t="s">
        <v>8773</v>
      </c>
      <c r="KPT1" t="s">
        <v>8774</v>
      </c>
      <c r="KPU1" t="s">
        <v>8775</v>
      </c>
      <c r="KPV1" t="s">
        <v>8776</v>
      </c>
      <c r="KPW1" t="s">
        <v>8777</v>
      </c>
      <c r="KPX1" t="s">
        <v>8778</v>
      </c>
      <c r="KPY1" t="s">
        <v>8779</v>
      </c>
      <c r="KPZ1" t="s">
        <v>8780</v>
      </c>
      <c r="KQA1" t="s">
        <v>8781</v>
      </c>
      <c r="KQB1" t="s">
        <v>8782</v>
      </c>
      <c r="KQC1" t="s">
        <v>8783</v>
      </c>
      <c r="KQD1" t="s">
        <v>8784</v>
      </c>
      <c r="KQE1" t="s">
        <v>8785</v>
      </c>
      <c r="KQF1" t="s">
        <v>8786</v>
      </c>
      <c r="KQG1" t="s">
        <v>8787</v>
      </c>
      <c r="KQH1" t="s">
        <v>8788</v>
      </c>
      <c r="KQI1" t="s">
        <v>8789</v>
      </c>
      <c r="KQJ1" t="s">
        <v>8790</v>
      </c>
      <c r="KQK1" t="s">
        <v>8791</v>
      </c>
      <c r="KQL1" t="s">
        <v>8792</v>
      </c>
      <c r="KQM1" t="s">
        <v>8793</v>
      </c>
      <c r="KQN1" t="s">
        <v>8794</v>
      </c>
      <c r="KQO1" t="s">
        <v>8795</v>
      </c>
      <c r="KQP1" t="s">
        <v>8796</v>
      </c>
      <c r="KQQ1" t="s">
        <v>8797</v>
      </c>
      <c r="KQR1" t="s">
        <v>8798</v>
      </c>
      <c r="KQS1" t="s">
        <v>8799</v>
      </c>
      <c r="KQT1" t="s">
        <v>8800</v>
      </c>
      <c r="KQU1" t="s">
        <v>8801</v>
      </c>
      <c r="KQV1" t="s">
        <v>8802</v>
      </c>
      <c r="KQW1" t="s">
        <v>8803</v>
      </c>
      <c r="KQX1" t="s">
        <v>8804</v>
      </c>
      <c r="KQY1" t="s">
        <v>8805</v>
      </c>
      <c r="KQZ1" t="s">
        <v>8806</v>
      </c>
      <c r="KRA1" t="s">
        <v>8807</v>
      </c>
      <c r="KRB1" t="s">
        <v>8808</v>
      </c>
      <c r="KRC1" t="s">
        <v>8809</v>
      </c>
      <c r="KRD1" t="s">
        <v>8810</v>
      </c>
      <c r="KRE1" t="s">
        <v>8811</v>
      </c>
      <c r="KRF1" t="s">
        <v>8812</v>
      </c>
      <c r="KRG1" t="s">
        <v>8813</v>
      </c>
      <c r="KRH1" t="s">
        <v>8814</v>
      </c>
      <c r="KRI1" t="s">
        <v>8815</v>
      </c>
      <c r="KRJ1" t="s">
        <v>8816</v>
      </c>
      <c r="KRK1" t="s">
        <v>8817</v>
      </c>
      <c r="KRL1" t="s">
        <v>8818</v>
      </c>
      <c r="KRM1" t="s">
        <v>8819</v>
      </c>
      <c r="KRN1" t="s">
        <v>8820</v>
      </c>
      <c r="KRO1" t="s">
        <v>8821</v>
      </c>
      <c r="KRP1" t="s">
        <v>8822</v>
      </c>
      <c r="KRQ1" t="s">
        <v>8823</v>
      </c>
      <c r="KRR1" t="s">
        <v>8824</v>
      </c>
      <c r="KRS1" t="s">
        <v>8825</v>
      </c>
      <c r="KRT1" t="s">
        <v>8826</v>
      </c>
      <c r="KRU1" t="s">
        <v>8827</v>
      </c>
      <c r="KRV1" t="s">
        <v>8828</v>
      </c>
      <c r="KRW1" t="s">
        <v>8829</v>
      </c>
      <c r="KRX1" t="s">
        <v>8830</v>
      </c>
      <c r="KRY1" t="s">
        <v>8831</v>
      </c>
      <c r="KRZ1" t="s">
        <v>8832</v>
      </c>
      <c r="KSA1" t="s">
        <v>8833</v>
      </c>
      <c r="KSB1" t="s">
        <v>8834</v>
      </c>
      <c r="KSC1" t="s">
        <v>8835</v>
      </c>
      <c r="KSD1" t="s">
        <v>8836</v>
      </c>
      <c r="KSE1" t="s">
        <v>8837</v>
      </c>
      <c r="KSF1" t="s">
        <v>8838</v>
      </c>
      <c r="KSG1" t="s">
        <v>8839</v>
      </c>
      <c r="KSH1" t="s">
        <v>8840</v>
      </c>
      <c r="KSI1" t="s">
        <v>8841</v>
      </c>
      <c r="KSJ1" t="s">
        <v>8842</v>
      </c>
      <c r="KSK1" t="s">
        <v>8843</v>
      </c>
      <c r="KSL1" t="s">
        <v>8844</v>
      </c>
      <c r="KSM1" t="s">
        <v>8845</v>
      </c>
      <c r="KSN1" t="s">
        <v>8846</v>
      </c>
      <c r="KSO1" t="s">
        <v>8847</v>
      </c>
      <c r="KSP1" t="s">
        <v>8848</v>
      </c>
      <c r="KSQ1" t="s">
        <v>8849</v>
      </c>
      <c r="KSR1" t="s">
        <v>8850</v>
      </c>
      <c r="KSS1" t="s">
        <v>8851</v>
      </c>
      <c r="KST1" t="s">
        <v>8852</v>
      </c>
      <c r="KSU1" t="s">
        <v>8853</v>
      </c>
      <c r="KSV1" t="s">
        <v>8854</v>
      </c>
      <c r="KSW1" t="s">
        <v>8855</v>
      </c>
      <c r="KSX1" t="s">
        <v>8856</v>
      </c>
      <c r="KSY1" t="s">
        <v>8857</v>
      </c>
      <c r="KSZ1" t="s">
        <v>8858</v>
      </c>
      <c r="KTA1" t="s">
        <v>8859</v>
      </c>
      <c r="KTB1" t="s">
        <v>8860</v>
      </c>
      <c r="KTC1" t="s">
        <v>8861</v>
      </c>
      <c r="KTD1" t="s">
        <v>8862</v>
      </c>
      <c r="KTE1" t="s">
        <v>8863</v>
      </c>
      <c r="KTF1" t="s">
        <v>8864</v>
      </c>
      <c r="KTG1" t="s">
        <v>8865</v>
      </c>
      <c r="KTH1" t="s">
        <v>8866</v>
      </c>
      <c r="KTI1" t="s">
        <v>8867</v>
      </c>
      <c r="KTJ1" t="s">
        <v>8868</v>
      </c>
      <c r="KTK1" t="s">
        <v>8869</v>
      </c>
      <c r="KTL1" t="s">
        <v>8870</v>
      </c>
      <c r="KTM1" t="s">
        <v>8871</v>
      </c>
      <c r="KTN1" t="s">
        <v>8872</v>
      </c>
      <c r="KTO1" t="s">
        <v>8873</v>
      </c>
      <c r="KTP1" t="s">
        <v>8874</v>
      </c>
      <c r="KTQ1" t="s">
        <v>8875</v>
      </c>
      <c r="KTR1" t="s">
        <v>8876</v>
      </c>
      <c r="KTS1" t="s">
        <v>8877</v>
      </c>
      <c r="KTT1" t="s">
        <v>8878</v>
      </c>
      <c r="KTU1" t="s">
        <v>8879</v>
      </c>
      <c r="KTV1" t="s">
        <v>8880</v>
      </c>
      <c r="KTW1" t="s">
        <v>8881</v>
      </c>
      <c r="KTX1" t="s">
        <v>8882</v>
      </c>
      <c r="KTY1" t="s">
        <v>8883</v>
      </c>
      <c r="KTZ1" t="s">
        <v>8884</v>
      </c>
      <c r="KUA1" t="s">
        <v>8885</v>
      </c>
      <c r="KUB1" t="s">
        <v>8886</v>
      </c>
      <c r="KUC1" t="s">
        <v>8887</v>
      </c>
      <c r="KUD1" t="s">
        <v>8888</v>
      </c>
      <c r="KUE1" t="s">
        <v>8889</v>
      </c>
      <c r="KUF1" t="s">
        <v>8890</v>
      </c>
      <c r="KUG1" t="s">
        <v>8891</v>
      </c>
      <c r="KUH1" t="s">
        <v>8892</v>
      </c>
      <c r="KUI1" t="s">
        <v>8893</v>
      </c>
      <c r="KUJ1" t="s">
        <v>8894</v>
      </c>
      <c r="KUK1" t="s">
        <v>8895</v>
      </c>
      <c r="KUL1" t="s">
        <v>8896</v>
      </c>
      <c r="KUM1" t="s">
        <v>8897</v>
      </c>
      <c r="KUN1" t="s">
        <v>8898</v>
      </c>
      <c r="KUO1" t="s">
        <v>8899</v>
      </c>
      <c r="KUP1" t="s">
        <v>8900</v>
      </c>
      <c r="KUQ1" t="s">
        <v>8901</v>
      </c>
      <c r="KUR1" t="s">
        <v>8902</v>
      </c>
      <c r="KUS1" t="s">
        <v>8903</v>
      </c>
      <c r="KUT1" t="s">
        <v>8904</v>
      </c>
      <c r="KUU1" t="s">
        <v>8905</v>
      </c>
      <c r="KUV1" t="s">
        <v>8906</v>
      </c>
      <c r="KUW1" t="s">
        <v>8907</v>
      </c>
      <c r="KUX1" t="s">
        <v>8908</v>
      </c>
      <c r="KUY1" t="s">
        <v>8909</v>
      </c>
      <c r="KUZ1" t="s">
        <v>8910</v>
      </c>
      <c r="KVA1" t="s">
        <v>8911</v>
      </c>
      <c r="KVB1" t="s">
        <v>8912</v>
      </c>
      <c r="KVC1" t="s">
        <v>8913</v>
      </c>
      <c r="KVD1" t="s">
        <v>8914</v>
      </c>
      <c r="KVE1" t="s">
        <v>8915</v>
      </c>
      <c r="KVF1" t="s">
        <v>8916</v>
      </c>
      <c r="KVG1" t="s">
        <v>8917</v>
      </c>
      <c r="KVH1" t="s">
        <v>8918</v>
      </c>
      <c r="KVI1" t="s">
        <v>8919</v>
      </c>
      <c r="KVJ1" t="s">
        <v>8920</v>
      </c>
      <c r="KVK1" t="s">
        <v>8921</v>
      </c>
      <c r="KVL1" t="s">
        <v>8922</v>
      </c>
      <c r="KVM1" t="s">
        <v>8923</v>
      </c>
      <c r="KVN1" t="s">
        <v>8924</v>
      </c>
      <c r="KVO1" t="s">
        <v>8925</v>
      </c>
      <c r="KVP1" t="s">
        <v>8926</v>
      </c>
      <c r="KVQ1" t="s">
        <v>8927</v>
      </c>
      <c r="KVR1" t="s">
        <v>8928</v>
      </c>
      <c r="KVS1" t="s">
        <v>8929</v>
      </c>
      <c r="KVT1" t="s">
        <v>8930</v>
      </c>
      <c r="KVU1" t="s">
        <v>8931</v>
      </c>
      <c r="KVV1" t="s">
        <v>8932</v>
      </c>
      <c r="KVW1" t="s">
        <v>8933</v>
      </c>
      <c r="KVX1" t="s">
        <v>8934</v>
      </c>
      <c r="KVY1" t="s">
        <v>8935</v>
      </c>
      <c r="KVZ1" t="s">
        <v>8936</v>
      </c>
      <c r="KWA1" t="s">
        <v>8937</v>
      </c>
      <c r="KWB1" t="s">
        <v>8938</v>
      </c>
      <c r="KWC1" t="s">
        <v>8939</v>
      </c>
      <c r="KWD1" t="s">
        <v>8940</v>
      </c>
      <c r="KWE1" t="s">
        <v>8941</v>
      </c>
      <c r="KWF1" t="s">
        <v>8942</v>
      </c>
      <c r="KWG1" t="s">
        <v>8943</v>
      </c>
      <c r="KWH1" t="s">
        <v>8944</v>
      </c>
      <c r="KWI1" t="s">
        <v>8945</v>
      </c>
      <c r="KWJ1" t="s">
        <v>8946</v>
      </c>
      <c r="KWK1" t="s">
        <v>8947</v>
      </c>
      <c r="KWL1" t="s">
        <v>8948</v>
      </c>
      <c r="KWM1" t="s">
        <v>8949</v>
      </c>
      <c r="KWN1" t="s">
        <v>8950</v>
      </c>
      <c r="KWO1" t="s">
        <v>8951</v>
      </c>
      <c r="KWP1" t="s">
        <v>8952</v>
      </c>
      <c r="KWQ1" t="s">
        <v>8953</v>
      </c>
      <c r="KWR1" t="s">
        <v>8954</v>
      </c>
      <c r="KWS1" t="s">
        <v>8955</v>
      </c>
      <c r="KWT1" t="s">
        <v>8956</v>
      </c>
      <c r="KWU1" t="s">
        <v>8957</v>
      </c>
      <c r="KWV1" t="s">
        <v>8958</v>
      </c>
      <c r="KWW1" t="s">
        <v>8959</v>
      </c>
      <c r="KWX1" t="s">
        <v>8960</v>
      </c>
      <c r="KWY1" t="s">
        <v>8961</v>
      </c>
      <c r="KWZ1" t="s">
        <v>8962</v>
      </c>
      <c r="KXA1" t="s">
        <v>8963</v>
      </c>
      <c r="KXB1" t="s">
        <v>8964</v>
      </c>
      <c r="KXC1" t="s">
        <v>8965</v>
      </c>
      <c r="KXD1" t="s">
        <v>8966</v>
      </c>
      <c r="KXE1" t="s">
        <v>8967</v>
      </c>
      <c r="KXF1" t="s">
        <v>8968</v>
      </c>
      <c r="KXG1" t="s">
        <v>8969</v>
      </c>
      <c r="KXH1" t="s">
        <v>8970</v>
      </c>
      <c r="KXI1" t="s">
        <v>8971</v>
      </c>
      <c r="KXJ1" t="s">
        <v>8972</v>
      </c>
      <c r="KXK1" t="s">
        <v>8973</v>
      </c>
      <c r="KXL1" t="s">
        <v>8974</v>
      </c>
      <c r="KXM1" t="s">
        <v>8975</v>
      </c>
      <c r="KXN1" t="s">
        <v>8976</v>
      </c>
      <c r="KXO1" t="s">
        <v>8977</v>
      </c>
      <c r="KXP1" t="s">
        <v>8978</v>
      </c>
      <c r="KXQ1" t="s">
        <v>8979</v>
      </c>
      <c r="KXR1" t="s">
        <v>8980</v>
      </c>
      <c r="KXS1" t="s">
        <v>8981</v>
      </c>
      <c r="KXT1" t="s">
        <v>8982</v>
      </c>
      <c r="KXU1" t="s">
        <v>8983</v>
      </c>
      <c r="KXV1" t="s">
        <v>8984</v>
      </c>
      <c r="KXW1" t="s">
        <v>8985</v>
      </c>
      <c r="KXX1" t="s">
        <v>8986</v>
      </c>
      <c r="KXY1" t="s">
        <v>8987</v>
      </c>
      <c r="KXZ1" t="s">
        <v>8988</v>
      </c>
      <c r="KYA1" t="s">
        <v>8989</v>
      </c>
      <c r="KYB1" t="s">
        <v>8990</v>
      </c>
      <c r="KYC1" t="s">
        <v>8991</v>
      </c>
      <c r="KYD1" t="s">
        <v>8992</v>
      </c>
      <c r="KYE1" t="s">
        <v>8993</v>
      </c>
      <c r="KYF1" t="s">
        <v>8994</v>
      </c>
      <c r="KYG1" t="s">
        <v>8995</v>
      </c>
      <c r="KYH1" t="s">
        <v>8996</v>
      </c>
      <c r="KYI1" t="s">
        <v>8997</v>
      </c>
      <c r="KYJ1" t="s">
        <v>8998</v>
      </c>
      <c r="KYK1" t="s">
        <v>8999</v>
      </c>
      <c r="KYL1" t="s">
        <v>9000</v>
      </c>
      <c r="KYM1" t="s">
        <v>9001</v>
      </c>
      <c r="KYN1" t="s">
        <v>9002</v>
      </c>
      <c r="KYO1" t="s">
        <v>9003</v>
      </c>
      <c r="KYP1" t="s">
        <v>9004</v>
      </c>
      <c r="KYQ1" t="s">
        <v>9005</v>
      </c>
      <c r="KYR1" t="s">
        <v>9006</v>
      </c>
      <c r="KYS1" t="s">
        <v>9007</v>
      </c>
      <c r="KYT1" t="s">
        <v>9008</v>
      </c>
      <c r="KYU1" t="s">
        <v>9009</v>
      </c>
      <c r="KYV1" t="s">
        <v>9010</v>
      </c>
      <c r="KYW1" t="s">
        <v>9011</v>
      </c>
      <c r="KYX1" t="s">
        <v>9012</v>
      </c>
      <c r="KYY1" t="s">
        <v>9013</v>
      </c>
      <c r="KYZ1" t="s">
        <v>9014</v>
      </c>
      <c r="KZA1" t="s">
        <v>9015</v>
      </c>
      <c r="KZB1" t="s">
        <v>9016</v>
      </c>
      <c r="KZC1" t="s">
        <v>9017</v>
      </c>
      <c r="KZD1" t="s">
        <v>9018</v>
      </c>
      <c r="KZE1" t="s">
        <v>9019</v>
      </c>
      <c r="KZF1" t="s">
        <v>9020</v>
      </c>
      <c r="KZG1" t="s">
        <v>9021</v>
      </c>
      <c r="KZH1" t="s">
        <v>9022</v>
      </c>
      <c r="KZI1" t="s">
        <v>9023</v>
      </c>
      <c r="KZJ1" t="s">
        <v>9024</v>
      </c>
      <c r="KZK1" t="s">
        <v>9025</v>
      </c>
      <c r="KZL1" t="s">
        <v>9026</v>
      </c>
      <c r="KZM1" t="s">
        <v>9027</v>
      </c>
      <c r="KZN1" t="s">
        <v>9028</v>
      </c>
      <c r="KZO1" t="s">
        <v>9029</v>
      </c>
      <c r="KZP1" t="s">
        <v>9030</v>
      </c>
      <c r="KZQ1" t="s">
        <v>9031</v>
      </c>
      <c r="KZR1" t="s">
        <v>9032</v>
      </c>
      <c r="KZS1" t="s">
        <v>9033</v>
      </c>
      <c r="KZT1" t="s">
        <v>9034</v>
      </c>
      <c r="KZU1" t="s">
        <v>9035</v>
      </c>
      <c r="KZV1" t="s">
        <v>9036</v>
      </c>
      <c r="KZW1" t="s">
        <v>9037</v>
      </c>
      <c r="KZX1" t="s">
        <v>9038</v>
      </c>
      <c r="KZY1" t="s">
        <v>9039</v>
      </c>
      <c r="KZZ1" t="s">
        <v>9040</v>
      </c>
      <c r="LAA1" t="s">
        <v>9041</v>
      </c>
      <c r="LAB1" t="s">
        <v>9042</v>
      </c>
      <c r="LAC1" t="s">
        <v>9043</v>
      </c>
      <c r="LAD1" t="s">
        <v>9044</v>
      </c>
      <c r="LAE1" t="s">
        <v>9045</v>
      </c>
      <c r="LAF1" t="s">
        <v>9046</v>
      </c>
      <c r="LAG1" t="s">
        <v>9047</v>
      </c>
      <c r="LAH1" t="s">
        <v>9048</v>
      </c>
      <c r="LAI1" t="s">
        <v>9049</v>
      </c>
      <c r="LAJ1" t="s">
        <v>9050</v>
      </c>
      <c r="LAK1" t="s">
        <v>9051</v>
      </c>
      <c r="LAL1" t="s">
        <v>9052</v>
      </c>
      <c r="LAM1" t="s">
        <v>9053</v>
      </c>
      <c r="LAN1" t="s">
        <v>9054</v>
      </c>
      <c r="LAO1" t="s">
        <v>9055</v>
      </c>
      <c r="LAP1" t="s">
        <v>9056</v>
      </c>
      <c r="LAQ1" t="s">
        <v>9057</v>
      </c>
      <c r="LAR1" t="s">
        <v>9058</v>
      </c>
      <c r="LAS1" t="s">
        <v>9059</v>
      </c>
      <c r="LAT1" t="s">
        <v>9060</v>
      </c>
      <c r="LAU1" t="s">
        <v>9061</v>
      </c>
      <c r="LAV1" t="s">
        <v>9062</v>
      </c>
      <c r="LAW1" t="s">
        <v>9063</v>
      </c>
      <c r="LAX1" t="s">
        <v>9064</v>
      </c>
      <c r="LAY1" t="s">
        <v>9065</v>
      </c>
      <c r="LAZ1" t="s">
        <v>9066</v>
      </c>
      <c r="LBA1" t="s">
        <v>9067</v>
      </c>
      <c r="LBB1" t="s">
        <v>9068</v>
      </c>
      <c r="LBC1" t="s">
        <v>9069</v>
      </c>
      <c r="LBD1" t="s">
        <v>9070</v>
      </c>
      <c r="LBE1" t="s">
        <v>9071</v>
      </c>
      <c r="LBF1" t="s">
        <v>9072</v>
      </c>
      <c r="LBG1" t="s">
        <v>9073</v>
      </c>
      <c r="LBH1" t="s">
        <v>9074</v>
      </c>
      <c r="LBI1" t="s">
        <v>9075</v>
      </c>
      <c r="LBJ1" t="s">
        <v>9076</v>
      </c>
      <c r="LBK1" t="s">
        <v>9077</v>
      </c>
      <c r="LBL1" t="s">
        <v>9078</v>
      </c>
      <c r="LBM1" t="s">
        <v>9079</v>
      </c>
      <c r="LBN1" t="s">
        <v>9080</v>
      </c>
      <c r="LBO1" t="s">
        <v>9081</v>
      </c>
      <c r="LBP1" t="s">
        <v>9082</v>
      </c>
      <c r="LBQ1" t="s">
        <v>9083</v>
      </c>
      <c r="LBR1" t="s">
        <v>9084</v>
      </c>
      <c r="LBS1" t="s">
        <v>9085</v>
      </c>
      <c r="LBT1" t="s">
        <v>9086</v>
      </c>
      <c r="LBU1" t="s">
        <v>9087</v>
      </c>
      <c r="LBV1" t="s">
        <v>9088</v>
      </c>
      <c r="LBW1" t="s">
        <v>9089</v>
      </c>
      <c r="LBX1" t="s">
        <v>9090</v>
      </c>
      <c r="LBY1" t="s">
        <v>9091</v>
      </c>
      <c r="LBZ1" t="s">
        <v>9092</v>
      </c>
      <c r="LCA1" t="s">
        <v>9093</v>
      </c>
      <c r="LCB1" t="s">
        <v>9094</v>
      </c>
      <c r="LCC1" t="s">
        <v>9095</v>
      </c>
      <c r="LCD1" t="s">
        <v>9096</v>
      </c>
      <c r="LCE1" t="s">
        <v>9097</v>
      </c>
      <c r="LCF1" t="s">
        <v>9098</v>
      </c>
      <c r="LCG1" t="s">
        <v>9099</v>
      </c>
      <c r="LCH1" t="s">
        <v>9100</v>
      </c>
      <c r="LCI1" t="s">
        <v>9101</v>
      </c>
      <c r="LCJ1" t="s">
        <v>9102</v>
      </c>
      <c r="LCK1" t="s">
        <v>9103</v>
      </c>
      <c r="LCL1" t="s">
        <v>9104</v>
      </c>
      <c r="LCM1" t="s">
        <v>9105</v>
      </c>
      <c r="LCN1" t="s">
        <v>9106</v>
      </c>
      <c r="LCO1" t="s">
        <v>9107</v>
      </c>
      <c r="LCP1" t="s">
        <v>9108</v>
      </c>
      <c r="LCQ1" t="s">
        <v>9109</v>
      </c>
      <c r="LCR1" t="s">
        <v>9110</v>
      </c>
      <c r="LCS1" t="s">
        <v>9111</v>
      </c>
      <c r="LCT1" t="s">
        <v>9112</v>
      </c>
      <c r="LCU1" t="s">
        <v>9113</v>
      </c>
      <c r="LCV1" t="s">
        <v>9114</v>
      </c>
      <c r="LCW1" t="s">
        <v>9115</v>
      </c>
      <c r="LCX1" t="s">
        <v>9116</v>
      </c>
      <c r="LCY1" t="s">
        <v>9117</v>
      </c>
      <c r="LCZ1" t="s">
        <v>9118</v>
      </c>
      <c r="LDA1" t="s">
        <v>9119</v>
      </c>
      <c r="LDB1" t="s">
        <v>9120</v>
      </c>
      <c r="LDC1" t="s">
        <v>9121</v>
      </c>
      <c r="LDD1" t="s">
        <v>9122</v>
      </c>
      <c r="LDE1" t="s">
        <v>9123</v>
      </c>
      <c r="LDF1" t="s">
        <v>9124</v>
      </c>
      <c r="LDG1" t="s">
        <v>9125</v>
      </c>
      <c r="LDH1" t="s">
        <v>9126</v>
      </c>
      <c r="LDI1" t="s">
        <v>9127</v>
      </c>
      <c r="LDJ1" t="s">
        <v>9128</v>
      </c>
      <c r="LDK1" t="s">
        <v>9129</v>
      </c>
      <c r="LDL1" t="s">
        <v>9130</v>
      </c>
      <c r="LDM1" t="s">
        <v>9131</v>
      </c>
      <c r="LDN1" t="s">
        <v>9132</v>
      </c>
      <c r="LDO1" t="s">
        <v>9133</v>
      </c>
      <c r="LDP1" t="s">
        <v>9134</v>
      </c>
      <c r="LDQ1" t="s">
        <v>9135</v>
      </c>
      <c r="LDR1" t="s">
        <v>9136</v>
      </c>
      <c r="LDS1" t="s">
        <v>9137</v>
      </c>
      <c r="LDT1" t="s">
        <v>9138</v>
      </c>
      <c r="LDU1" t="s">
        <v>9139</v>
      </c>
      <c r="LDV1" t="s">
        <v>9140</v>
      </c>
      <c r="LDW1" t="s">
        <v>9141</v>
      </c>
      <c r="LDX1" t="s">
        <v>9142</v>
      </c>
      <c r="LDY1" t="s">
        <v>9143</v>
      </c>
      <c r="LDZ1" t="s">
        <v>9144</v>
      </c>
      <c r="LEA1" t="s">
        <v>9145</v>
      </c>
      <c r="LEB1" t="s">
        <v>9146</v>
      </c>
      <c r="LEC1" t="s">
        <v>9147</v>
      </c>
      <c r="LED1" t="s">
        <v>9148</v>
      </c>
      <c r="LEE1" t="s">
        <v>9149</v>
      </c>
      <c r="LEF1" t="s">
        <v>9150</v>
      </c>
      <c r="LEG1" t="s">
        <v>9151</v>
      </c>
      <c r="LEH1" t="s">
        <v>9152</v>
      </c>
      <c r="LEI1" t="s">
        <v>9153</v>
      </c>
      <c r="LEJ1" t="s">
        <v>9154</v>
      </c>
      <c r="LEK1" t="s">
        <v>9155</v>
      </c>
      <c r="LEL1" t="s">
        <v>9156</v>
      </c>
      <c r="LEM1" t="s">
        <v>9157</v>
      </c>
      <c r="LEN1" t="s">
        <v>9158</v>
      </c>
      <c r="LEO1" t="s">
        <v>9159</v>
      </c>
      <c r="LEP1" t="s">
        <v>9160</v>
      </c>
      <c r="LEQ1" t="s">
        <v>9161</v>
      </c>
      <c r="LER1" t="s">
        <v>9162</v>
      </c>
      <c r="LES1" t="s">
        <v>9163</v>
      </c>
      <c r="LET1" t="s">
        <v>9164</v>
      </c>
      <c r="LEU1" t="s">
        <v>9165</v>
      </c>
      <c r="LEV1" t="s">
        <v>9166</v>
      </c>
      <c r="LEW1" t="s">
        <v>9167</v>
      </c>
      <c r="LEX1" t="s">
        <v>9168</v>
      </c>
      <c r="LEY1" t="s">
        <v>9169</v>
      </c>
      <c r="LEZ1" t="s">
        <v>9170</v>
      </c>
      <c r="LFA1" t="s">
        <v>9171</v>
      </c>
      <c r="LFB1" t="s">
        <v>9172</v>
      </c>
      <c r="LFC1" t="s">
        <v>9173</v>
      </c>
      <c r="LFD1" t="s">
        <v>9174</v>
      </c>
      <c r="LFE1" t="s">
        <v>9175</v>
      </c>
      <c r="LFF1" t="s">
        <v>9176</v>
      </c>
      <c r="LFG1" t="s">
        <v>9177</v>
      </c>
      <c r="LFH1" t="s">
        <v>9178</v>
      </c>
      <c r="LFI1" t="s">
        <v>9179</v>
      </c>
      <c r="LFJ1" t="s">
        <v>9180</v>
      </c>
      <c r="LFK1" t="s">
        <v>9181</v>
      </c>
      <c r="LFL1" t="s">
        <v>9182</v>
      </c>
      <c r="LFM1" t="s">
        <v>9183</v>
      </c>
      <c r="LFN1" t="s">
        <v>9184</v>
      </c>
      <c r="LFO1" t="s">
        <v>9185</v>
      </c>
      <c r="LFP1" t="s">
        <v>9186</v>
      </c>
      <c r="LFQ1" t="s">
        <v>9187</v>
      </c>
      <c r="LFR1" t="s">
        <v>9188</v>
      </c>
      <c r="LFS1" t="s">
        <v>9189</v>
      </c>
      <c r="LFT1" t="s">
        <v>9190</v>
      </c>
      <c r="LFU1" t="s">
        <v>9191</v>
      </c>
      <c r="LFV1" t="s">
        <v>9192</v>
      </c>
      <c r="LFW1" t="s">
        <v>9193</v>
      </c>
      <c r="LFX1" t="s">
        <v>9194</v>
      </c>
      <c r="LFY1" t="s">
        <v>9195</v>
      </c>
      <c r="LFZ1" t="s">
        <v>9196</v>
      </c>
      <c r="LGA1" t="s">
        <v>9197</v>
      </c>
      <c r="LGB1" t="s">
        <v>9198</v>
      </c>
      <c r="LGC1" t="s">
        <v>9199</v>
      </c>
      <c r="LGD1" t="s">
        <v>9200</v>
      </c>
      <c r="LGE1" t="s">
        <v>9201</v>
      </c>
      <c r="LGF1" t="s">
        <v>9202</v>
      </c>
      <c r="LGG1" t="s">
        <v>9203</v>
      </c>
      <c r="LGH1" t="s">
        <v>9204</v>
      </c>
      <c r="LGI1" t="s">
        <v>9205</v>
      </c>
      <c r="LGJ1" t="s">
        <v>9206</v>
      </c>
      <c r="LGK1" t="s">
        <v>9207</v>
      </c>
      <c r="LGL1" t="s">
        <v>9208</v>
      </c>
      <c r="LGM1" t="s">
        <v>9209</v>
      </c>
      <c r="LGN1" t="s">
        <v>9210</v>
      </c>
      <c r="LGO1" t="s">
        <v>9211</v>
      </c>
      <c r="LGP1" t="s">
        <v>9212</v>
      </c>
      <c r="LGQ1" t="s">
        <v>9213</v>
      </c>
      <c r="LGR1" t="s">
        <v>9214</v>
      </c>
      <c r="LGS1" t="s">
        <v>9215</v>
      </c>
      <c r="LGT1" t="s">
        <v>9216</v>
      </c>
      <c r="LGU1" t="s">
        <v>9217</v>
      </c>
      <c r="LGV1" t="s">
        <v>9218</v>
      </c>
      <c r="LGW1" t="s">
        <v>9219</v>
      </c>
      <c r="LGX1" t="s">
        <v>9220</v>
      </c>
      <c r="LGY1" t="s">
        <v>9221</v>
      </c>
      <c r="LGZ1" t="s">
        <v>9222</v>
      </c>
      <c r="LHA1" t="s">
        <v>9223</v>
      </c>
      <c r="LHB1" t="s">
        <v>9224</v>
      </c>
      <c r="LHC1" t="s">
        <v>9225</v>
      </c>
      <c r="LHD1" t="s">
        <v>9226</v>
      </c>
      <c r="LHE1" t="s">
        <v>9227</v>
      </c>
      <c r="LHF1" t="s">
        <v>9228</v>
      </c>
      <c r="LHG1" t="s">
        <v>9229</v>
      </c>
      <c r="LHH1" t="s">
        <v>9230</v>
      </c>
      <c r="LHI1" t="s">
        <v>9231</v>
      </c>
      <c r="LHJ1" t="s">
        <v>9232</v>
      </c>
      <c r="LHK1" t="s">
        <v>9233</v>
      </c>
      <c r="LHL1" t="s">
        <v>9234</v>
      </c>
      <c r="LHM1" t="s">
        <v>9235</v>
      </c>
      <c r="LHN1" t="s">
        <v>9236</v>
      </c>
      <c r="LHO1" t="s">
        <v>9237</v>
      </c>
      <c r="LHP1" t="s">
        <v>9238</v>
      </c>
      <c r="LHQ1" t="s">
        <v>9239</v>
      </c>
      <c r="LHR1" t="s">
        <v>9240</v>
      </c>
      <c r="LHS1" t="s">
        <v>9241</v>
      </c>
      <c r="LHT1" t="s">
        <v>9242</v>
      </c>
      <c r="LHU1" t="s">
        <v>9243</v>
      </c>
      <c r="LHV1" t="s">
        <v>9244</v>
      </c>
      <c r="LHW1" t="s">
        <v>9245</v>
      </c>
      <c r="LHX1" t="s">
        <v>9246</v>
      </c>
      <c r="LHY1" t="s">
        <v>9247</v>
      </c>
      <c r="LHZ1" t="s">
        <v>9248</v>
      </c>
      <c r="LIA1" t="s">
        <v>9249</v>
      </c>
      <c r="LIB1" t="s">
        <v>9250</v>
      </c>
      <c r="LIC1" t="s">
        <v>9251</v>
      </c>
      <c r="LID1" t="s">
        <v>9252</v>
      </c>
      <c r="LIE1" t="s">
        <v>9253</v>
      </c>
      <c r="LIF1" t="s">
        <v>9254</v>
      </c>
      <c r="LIG1" t="s">
        <v>9255</v>
      </c>
      <c r="LIH1" t="s">
        <v>9256</v>
      </c>
      <c r="LII1" t="s">
        <v>9257</v>
      </c>
      <c r="LIJ1" t="s">
        <v>9258</v>
      </c>
      <c r="LIK1" t="s">
        <v>9259</v>
      </c>
      <c r="LIL1" t="s">
        <v>9260</v>
      </c>
      <c r="LIM1" t="s">
        <v>9261</v>
      </c>
      <c r="LIN1" t="s">
        <v>9262</v>
      </c>
      <c r="LIO1" t="s">
        <v>9263</v>
      </c>
      <c r="LIP1" t="s">
        <v>9264</v>
      </c>
      <c r="LIQ1" t="s">
        <v>9265</v>
      </c>
      <c r="LIR1" t="s">
        <v>9266</v>
      </c>
      <c r="LIS1" t="s">
        <v>9267</v>
      </c>
      <c r="LIT1" t="s">
        <v>9268</v>
      </c>
      <c r="LIU1" t="s">
        <v>9269</v>
      </c>
      <c r="LIV1" t="s">
        <v>9270</v>
      </c>
      <c r="LIW1" t="s">
        <v>9271</v>
      </c>
      <c r="LIX1" t="s">
        <v>9272</v>
      </c>
      <c r="LIY1" t="s">
        <v>9273</v>
      </c>
      <c r="LIZ1" t="s">
        <v>9274</v>
      </c>
      <c r="LJA1" t="s">
        <v>9275</v>
      </c>
      <c r="LJB1" t="s">
        <v>9276</v>
      </c>
      <c r="LJC1" t="s">
        <v>9277</v>
      </c>
      <c r="LJD1" t="s">
        <v>9278</v>
      </c>
      <c r="LJE1" t="s">
        <v>9279</v>
      </c>
      <c r="LJF1" t="s">
        <v>9280</v>
      </c>
      <c r="LJG1" t="s">
        <v>9281</v>
      </c>
      <c r="LJH1" t="s">
        <v>9282</v>
      </c>
      <c r="LJI1" t="s">
        <v>9283</v>
      </c>
      <c r="LJJ1" t="s">
        <v>9284</v>
      </c>
      <c r="LJK1" t="s">
        <v>9285</v>
      </c>
      <c r="LJL1" t="s">
        <v>9286</v>
      </c>
      <c r="LJM1" t="s">
        <v>9287</v>
      </c>
      <c r="LJN1" t="s">
        <v>9288</v>
      </c>
      <c r="LJO1" t="s">
        <v>9289</v>
      </c>
      <c r="LJP1" t="s">
        <v>9290</v>
      </c>
      <c r="LJQ1" t="s">
        <v>9291</v>
      </c>
      <c r="LJR1" t="s">
        <v>9292</v>
      </c>
      <c r="LJS1" t="s">
        <v>9293</v>
      </c>
      <c r="LJT1" t="s">
        <v>9294</v>
      </c>
      <c r="LJU1" t="s">
        <v>9295</v>
      </c>
      <c r="LJV1" t="s">
        <v>9296</v>
      </c>
      <c r="LJW1" t="s">
        <v>9297</v>
      </c>
      <c r="LJX1" t="s">
        <v>9298</v>
      </c>
      <c r="LJY1" t="s">
        <v>9299</v>
      </c>
      <c r="LJZ1" t="s">
        <v>9300</v>
      </c>
      <c r="LKA1" t="s">
        <v>9301</v>
      </c>
      <c r="LKB1" t="s">
        <v>9302</v>
      </c>
      <c r="LKC1" t="s">
        <v>9303</v>
      </c>
      <c r="LKD1" t="s">
        <v>9304</v>
      </c>
      <c r="LKE1" t="s">
        <v>9305</v>
      </c>
      <c r="LKF1" t="s">
        <v>9306</v>
      </c>
      <c r="LKG1" t="s">
        <v>9307</v>
      </c>
      <c r="LKH1" t="s">
        <v>9308</v>
      </c>
      <c r="LKI1" t="s">
        <v>9309</v>
      </c>
      <c r="LKJ1" t="s">
        <v>9310</v>
      </c>
      <c r="LKK1" t="s">
        <v>9311</v>
      </c>
      <c r="LKL1" t="s">
        <v>9312</v>
      </c>
      <c r="LKM1" t="s">
        <v>9313</v>
      </c>
      <c r="LKN1" t="s">
        <v>9314</v>
      </c>
      <c r="LKO1" t="s">
        <v>9315</v>
      </c>
      <c r="LKP1" t="s">
        <v>9316</v>
      </c>
      <c r="LKQ1" t="s">
        <v>9317</v>
      </c>
      <c r="LKR1" t="s">
        <v>9318</v>
      </c>
      <c r="LKS1" t="s">
        <v>9319</v>
      </c>
      <c r="LKT1" t="s">
        <v>9320</v>
      </c>
      <c r="LKU1" t="s">
        <v>9321</v>
      </c>
      <c r="LKV1" t="s">
        <v>9322</v>
      </c>
      <c r="LKW1" t="s">
        <v>9323</v>
      </c>
      <c r="LKX1" t="s">
        <v>9324</v>
      </c>
      <c r="LKY1" t="s">
        <v>9325</v>
      </c>
      <c r="LKZ1" t="s">
        <v>9326</v>
      </c>
      <c r="LLA1" t="s">
        <v>9327</v>
      </c>
      <c r="LLB1" t="s">
        <v>9328</v>
      </c>
      <c r="LLC1" t="s">
        <v>9329</v>
      </c>
      <c r="LLD1" t="s">
        <v>9330</v>
      </c>
      <c r="LLE1" t="s">
        <v>9331</v>
      </c>
      <c r="LLF1" t="s">
        <v>9332</v>
      </c>
      <c r="LLG1" t="s">
        <v>9333</v>
      </c>
      <c r="LLH1" t="s">
        <v>9334</v>
      </c>
      <c r="LLI1" t="s">
        <v>9335</v>
      </c>
      <c r="LLJ1" t="s">
        <v>9336</v>
      </c>
      <c r="LLK1" t="s">
        <v>9337</v>
      </c>
      <c r="LLL1" t="s">
        <v>9338</v>
      </c>
      <c r="LLM1" t="s">
        <v>9339</v>
      </c>
      <c r="LLN1" t="s">
        <v>9340</v>
      </c>
      <c r="LLO1" t="s">
        <v>9341</v>
      </c>
      <c r="LLP1" t="s">
        <v>9342</v>
      </c>
      <c r="LLQ1" t="s">
        <v>9343</v>
      </c>
      <c r="LLR1" t="s">
        <v>9344</v>
      </c>
      <c r="LLS1" t="s">
        <v>9345</v>
      </c>
      <c r="LLT1" t="s">
        <v>9346</v>
      </c>
      <c r="LLU1" t="s">
        <v>9347</v>
      </c>
      <c r="LLV1" t="s">
        <v>9348</v>
      </c>
      <c r="LLW1" t="s">
        <v>9349</v>
      </c>
      <c r="LLX1" t="s">
        <v>9350</v>
      </c>
      <c r="LLY1" t="s">
        <v>9351</v>
      </c>
      <c r="LLZ1" t="s">
        <v>9352</v>
      </c>
      <c r="LMA1" t="s">
        <v>9353</v>
      </c>
      <c r="LMB1" t="s">
        <v>9354</v>
      </c>
      <c r="LMC1" t="s">
        <v>9355</v>
      </c>
      <c r="LMD1" t="s">
        <v>9356</v>
      </c>
      <c r="LME1" t="s">
        <v>9357</v>
      </c>
      <c r="LMF1" t="s">
        <v>9358</v>
      </c>
      <c r="LMG1" t="s">
        <v>9359</v>
      </c>
      <c r="LMH1" t="s">
        <v>9360</v>
      </c>
      <c r="LMI1" t="s">
        <v>9361</v>
      </c>
      <c r="LMJ1" t="s">
        <v>9362</v>
      </c>
      <c r="LMK1" t="s">
        <v>9363</v>
      </c>
      <c r="LML1" t="s">
        <v>9364</v>
      </c>
      <c r="LMM1" t="s">
        <v>9365</v>
      </c>
      <c r="LMN1" t="s">
        <v>9366</v>
      </c>
      <c r="LMO1" t="s">
        <v>9367</v>
      </c>
      <c r="LMP1" t="s">
        <v>9368</v>
      </c>
      <c r="LMQ1" t="s">
        <v>9369</v>
      </c>
      <c r="LMR1" t="s">
        <v>9370</v>
      </c>
      <c r="LMS1" t="s">
        <v>9371</v>
      </c>
      <c r="LMT1" t="s">
        <v>9372</v>
      </c>
      <c r="LMU1" t="s">
        <v>9373</v>
      </c>
      <c r="LMV1" t="s">
        <v>9374</v>
      </c>
      <c r="LMW1" t="s">
        <v>9375</v>
      </c>
      <c r="LMX1" t="s">
        <v>9376</v>
      </c>
      <c r="LMY1" t="s">
        <v>9377</v>
      </c>
      <c r="LMZ1" t="s">
        <v>9378</v>
      </c>
      <c r="LNA1" t="s">
        <v>9379</v>
      </c>
      <c r="LNB1" t="s">
        <v>9380</v>
      </c>
      <c r="LNC1" t="s">
        <v>9381</v>
      </c>
      <c r="LND1" t="s">
        <v>9382</v>
      </c>
      <c r="LNE1" t="s">
        <v>9383</v>
      </c>
      <c r="LNF1" t="s">
        <v>9384</v>
      </c>
      <c r="LNG1" t="s">
        <v>9385</v>
      </c>
      <c r="LNH1" t="s">
        <v>9386</v>
      </c>
      <c r="LNI1" t="s">
        <v>9387</v>
      </c>
      <c r="LNJ1" t="s">
        <v>9388</v>
      </c>
      <c r="LNK1" t="s">
        <v>9389</v>
      </c>
      <c r="LNL1" t="s">
        <v>9390</v>
      </c>
      <c r="LNM1" t="s">
        <v>9391</v>
      </c>
      <c r="LNN1" t="s">
        <v>9392</v>
      </c>
      <c r="LNO1" t="s">
        <v>9393</v>
      </c>
      <c r="LNP1" t="s">
        <v>9394</v>
      </c>
      <c r="LNQ1" t="s">
        <v>9395</v>
      </c>
      <c r="LNR1" t="s">
        <v>9396</v>
      </c>
      <c r="LNS1" t="s">
        <v>9397</v>
      </c>
      <c r="LNT1" t="s">
        <v>9398</v>
      </c>
      <c r="LNU1" t="s">
        <v>9399</v>
      </c>
      <c r="LNV1" t="s">
        <v>9400</v>
      </c>
      <c r="LNW1" t="s">
        <v>9401</v>
      </c>
      <c r="LNX1" t="s">
        <v>9402</v>
      </c>
      <c r="LNY1" t="s">
        <v>9403</v>
      </c>
      <c r="LNZ1" t="s">
        <v>9404</v>
      </c>
      <c r="LOA1" t="s">
        <v>9405</v>
      </c>
      <c r="LOB1" t="s">
        <v>9406</v>
      </c>
      <c r="LOC1" t="s">
        <v>9407</v>
      </c>
      <c r="LOD1" t="s">
        <v>9408</v>
      </c>
      <c r="LOE1" t="s">
        <v>9409</v>
      </c>
      <c r="LOF1" t="s">
        <v>9410</v>
      </c>
      <c r="LOG1" t="s">
        <v>9411</v>
      </c>
      <c r="LOH1" t="s">
        <v>9412</v>
      </c>
      <c r="LOI1" t="s">
        <v>9413</v>
      </c>
      <c r="LOJ1" t="s">
        <v>9414</v>
      </c>
      <c r="LOK1" t="s">
        <v>9415</v>
      </c>
      <c r="LOL1" t="s">
        <v>9416</v>
      </c>
      <c r="LOM1" t="s">
        <v>9417</v>
      </c>
      <c r="LON1" t="s">
        <v>9418</v>
      </c>
      <c r="LOO1" t="s">
        <v>9419</v>
      </c>
      <c r="LOP1" t="s">
        <v>9420</v>
      </c>
      <c r="LOQ1" t="s">
        <v>9421</v>
      </c>
      <c r="LOR1" t="s">
        <v>9422</v>
      </c>
      <c r="LOS1" t="s">
        <v>9423</v>
      </c>
      <c r="LOT1" t="s">
        <v>9424</v>
      </c>
      <c r="LOU1" t="s">
        <v>9425</v>
      </c>
      <c r="LOV1" t="s">
        <v>9426</v>
      </c>
      <c r="LOW1" t="s">
        <v>9427</v>
      </c>
      <c r="LOX1" t="s">
        <v>9428</v>
      </c>
      <c r="LOY1" t="s">
        <v>9429</v>
      </c>
      <c r="LOZ1" t="s">
        <v>9430</v>
      </c>
      <c r="LPA1" t="s">
        <v>9431</v>
      </c>
      <c r="LPB1" t="s">
        <v>9432</v>
      </c>
      <c r="LPC1" t="s">
        <v>9433</v>
      </c>
      <c r="LPD1" t="s">
        <v>9434</v>
      </c>
      <c r="LPE1" t="s">
        <v>9435</v>
      </c>
      <c r="LPF1" t="s">
        <v>9436</v>
      </c>
      <c r="LPG1" t="s">
        <v>9437</v>
      </c>
      <c r="LPH1" t="s">
        <v>9438</v>
      </c>
      <c r="LPI1" t="s">
        <v>9439</v>
      </c>
      <c r="LPJ1" t="s">
        <v>9440</v>
      </c>
      <c r="LPK1" t="s">
        <v>9441</v>
      </c>
      <c r="LPL1" t="s">
        <v>9442</v>
      </c>
      <c r="LPM1" t="s">
        <v>9443</v>
      </c>
      <c r="LPN1" t="s">
        <v>9444</v>
      </c>
      <c r="LPO1" t="s">
        <v>9445</v>
      </c>
      <c r="LPP1" t="s">
        <v>9446</v>
      </c>
      <c r="LPQ1" t="s">
        <v>9447</v>
      </c>
      <c r="LPR1" t="s">
        <v>9448</v>
      </c>
      <c r="LPS1" t="s">
        <v>9449</v>
      </c>
      <c r="LPT1" t="s">
        <v>9450</v>
      </c>
      <c r="LPU1" t="s">
        <v>9451</v>
      </c>
      <c r="LPV1" t="s">
        <v>9452</v>
      </c>
      <c r="LPW1" t="s">
        <v>9453</v>
      </c>
      <c r="LPX1" t="s">
        <v>9454</v>
      </c>
      <c r="LPY1" t="s">
        <v>9455</v>
      </c>
      <c r="LPZ1" t="s">
        <v>9456</v>
      </c>
      <c r="LQA1" t="s">
        <v>9457</v>
      </c>
      <c r="LQB1" t="s">
        <v>9458</v>
      </c>
      <c r="LQC1" t="s">
        <v>9459</v>
      </c>
      <c r="LQD1" t="s">
        <v>9460</v>
      </c>
      <c r="LQE1" t="s">
        <v>9461</v>
      </c>
      <c r="LQF1" t="s">
        <v>9462</v>
      </c>
      <c r="LQG1" t="s">
        <v>9463</v>
      </c>
      <c r="LQH1" t="s">
        <v>9464</v>
      </c>
      <c r="LQI1" t="s">
        <v>9465</v>
      </c>
      <c r="LQJ1" t="s">
        <v>9466</v>
      </c>
      <c r="LQK1" t="s">
        <v>9467</v>
      </c>
      <c r="LQL1" t="s">
        <v>9468</v>
      </c>
      <c r="LQM1" t="s">
        <v>9469</v>
      </c>
      <c r="LQN1" t="s">
        <v>9470</v>
      </c>
      <c r="LQO1" t="s">
        <v>9471</v>
      </c>
      <c r="LQP1" t="s">
        <v>9472</v>
      </c>
      <c r="LQQ1" t="s">
        <v>9473</v>
      </c>
      <c r="LQR1" t="s">
        <v>9474</v>
      </c>
      <c r="LQS1" t="s">
        <v>9475</v>
      </c>
      <c r="LQT1" t="s">
        <v>9476</v>
      </c>
      <c r="LQU1" t="s">
        <v>9477</v>
      </c>
      <c r="LQV1" t="s">
        <v>9478</v>
      </c>
      <c r="LQW1" t="s">
        <v>9479</v>
      </c>
      <c r="LQX1" t="s">
        <v>9480</v>
      </c>
      <c r="LQY1" t="s">
        <v>9481</v>
      </c>
      <c r="LQZ1" t="s">
        <v>9482</v>
      </c>
      <c r="LRA1" t="s">
        <v>9483</v>
      </c>
      <c r="LRB1" t="s">
        <v>9484</v>
      </c>
      <c r="LRC1" t="s">
        <v>9485</v>
      </c>
      <c r="LRD1" t="s">
        <v>9486</v>
      </c>
      <c r="LRE1" t="s">
        <v>9487</v>
      </c>
      <c r="LRF1" t="s">
        <v>9488</v>
      </c>
      <c r="LRG1" t="s">
        <v>9489</v>
      </c>
      <c r="LRH1" t="s">
        <v>9490</v>
      </c>
      <c r="LRI1" t="s">
        <v>9491</v>
      </c>
      <c r="LRJ1" t="s">
        <v>9492</v>
      </c>
      <c r="LRK1" t="s">
        <v>9493</v>
      </c>
      <c r="LRL1" t="s">
        <v>9494</v>
      </c>
      <c r="LRM1" t="s">
        <v>9495</v>
      </c>
      <c r="LRN1" t="s">
        <v>9496</v>
      </c>
      <c r="LRO1" t="s">
        <v>9497</v>
      </c>
      <c r="LRP1" t="s">
        <v>9498</v>
      </c>
      <c r="LRQ1" t="s">
        <v>9499</v>
      </c>
      <c r="LRR1" t="s">
        <v>9500</v>
      </c>
      <c r="LRS1" t="s">
        <v>9501</v>
      </c>
      <c r="LRT1" t="s">
        <v>9502</v>
      </c>
      <c r="LRU1" t="s">
        <v>9503</v>
      </c>
      <c r="LRV1" t="s">
        <v>9504</v>
      </c>
      <c r="LRW1" t="s">
        <v>9505</v>
      </c>
      <c r="LRX1" t="s">
        <v>9506</v>
      </c>
      <c r="LRY1" t="s">
        <v>9507</v>
      </c>
      <c r="LRZ1" t="s">
        <v>9508</v>
      </c>
      <c r="LSA1" t="s">
        <v>9509</v>
      </c>
      <c r="LSB1" t="s">
        <v>9510</v>
      </c>
      <c r="LSC1" t="s">
        <v>9511</v>
      </c>
      <c r="LSD1" t="s">
        <v>9512</v>
      </c>
      <c r="LSE1" t="s">
        <v>9513</v>
      </c>
      <c r="LSF1" t="s">
        <v>9514</v>
      </c>
      <c r="LSG1" t="s">
        <v>9515</v>
      </c>
      <c r="LSH1" t="s">
        <v>9516</v>
      </c>
      <c r="LSI1" t="s">
        <v>9517</v>
      </c>
      <c r="LSJ1" t="s">
        <v>9518</v>
      </c>
      <c r="LSK1" t="s">
        <v>9519</v>
      </c>
      <c r="LSL1" t="s">
        <v>9520</v>
      </c>
      <c r="LSM1" t="s">
        <v>9521</v>
      </c>
      <c r="LSN1" t="s">
        <v>9522</v>
      </c>
      <c r="LSO1" t="s">
        <v>9523</v>
      </c>
      <c r="LSP1" t="s">
        <v>9524</v>
      </c>
      <c r="LSQ1" t="s">
        <v>9525</v>
      </c>
      <c r="LSR1" t="s">
        <v>9526</v>
      </c>
      <c r="LSS1" t="s">
        <v>9527</v>
      </c>
      <c r="LST1" t="s">
        <v>9528</v>
      </c>
      <c r="LSU1" t="s">
        <v>9529</v>
      </c>
      <c r="LSV1" t="s">
        <v>9530</v>
      </c>
      <c r="LSW1" t="s">
        <v>9531</v>
      </c>
      <c r="LSX1" t="s">
        <v>9532</v>
      </c>
      <c r="LSY1" t="s">
        <v>9533</v>
      </c>
      <c r="LSZ1" t="s">
        <v>9534</v>
      </c>
      <c r="LTA1" t="s">
        <v>9535</v>
      </c>
      <c r="LTB1" t="s">
        <v>9536</v>
      </c>
      <c r="LTC1" t="s">
        <v>9537</v>
      </c>
      <c r="LTD1" t="s">
        <v>9538</v>
      </c>
      <c r="LTE1" t="s">
        <v>9539</v>
      </c>
      <c r="LTF1" t="s">
        <v>9540</v>
      </c>
      <c r="LTG1" t="s">
        <v>9541</v>
      </c>
      <c r="LTH1" t="s">
        <v>9542</v>
      </c>
      <c r="LTI1" t="s">
        <v>9543</v>
      </c>
      <c r="LTJ1" t="s">
        <v>9544</v>
      </c>
      <c r="LTK1" t="s">
        <v>9545</v>
      </c>
      <c r="LTL1" t="s">
        <v>9546</v>
      </c>
      <c r="LTM1" t="s">
        <v>9547</v>
      </c>
      <c r="LTN1" t="s">
        <v>9548</v>
      </c>
      <c r="LTO1" t="s">
        <v>9549</v>
      </c>
      <c r="LTP1" t="s">
        <v>9550</v>
      </c>
      <c r="LTQ1" t="s">
        <v>9551</v>
      </c>
      <c r="LTR1" t="s">
        <v>9552</v>
      </c>
      <c r="LTS1" t="s">
        <v>9553</v>
      </c>
      <c r="LTT1" t="s">
        <v>9554</v>
      </c>
      <c r="LTU1" t="s">
        <v>9555</v>
      </c>
      <c r="LTV1" t="s">
        <v>9556</v>
      </c>
      <c r="LTW1" t="s">
        <v>9557</v>
      </c>
      <c r="LTX1" t="s">
        <v>9558</v>
      </c>
      <c r="LTY1" t="s">
        <v>9559</v>
      </c>
      <c r="LTZ1" t="s">
        <v>9560</v>
      </c>
      <c r="LUA1" t="s">
        <v>9561</v>
      </c>
      <c r="LUB1" t="s">
        <v>9562</v>
      </c>
      <c r="LUC1" t="s">
        <v>9563</v>
      </c>
      <c r="LUD1" t="s">
        <v>9564</v>
      </c>
      <c r="LUE1" t="s">
        <v>9565</v>
      </c>
      <c r="LUF1" t="s">
        <v>9566</v>
      </c>
      <c r="LUG1" t="s">
        <v>9567</v>
      </c>
      <c r="LUH1" t="s">
        <v>9568</v>
      </c>
      <c r="LUI1" t="s">
        <v>9569</v>
      </c>
      <c r="LUJ1" t="s">
        <v>9570</v>
      </c>
      <c r="LUK1" t="s">
        <v>9571</v>
      </c>
      <c r="LUL1" t="s">
        <v>9572</v>
      </c>
      <c r="LUM1" t="s">
        <v>9573</v>
      </c>
      <c r="LUN1" t="s">
        <v>9574</v>
      </c>
      <c r="LUO1" t="s">
        <v>9575</v>
      </c>
      <c r="LUP1" t="s">
        <v>9576</v>
      </c>
      <c r="LUQ1" t="s">
        <v>9577</v>
      </c>
      <c r="LUR1" t="s">
        <v>9578</v>
      </c>
      <c r="LUS1" t="s">
        <v>9579</v>
      </c>
      <c r="LUT1" t="s">
        <v>9580</v>
      </c>
      <c r="LUU1" t="s">
        <v>9581</v>
      </c>
      <c r="LUV1" t="s">
        <v>9582</v>
      </c>
      <c r="LUW1" t="s">
        <v>9583</v>
      </c>
      <c r="LUX1" t="s">
        <v>9584</v>
      </c>
      <c r="LUY1" t="s">
        <v>9585</v>
      </c>
      <c r="LUZ1" t="s">
        <v>9586</v>
      </c>
      <c r="LVA1" t="s">
        <v>9587</v>
      </c>
      <c r="LVB1" t="s">
        <v>9588</v>
      </c>
      <c r="LVC1" t="s">
        <v>9589</v>
      </c>
      <c r="LVD1" t="s">
        <v>9590</v>
      </c>
      <c r="LVE1" t="s">
        <v>9591</v>
      </c>
      <c r="LVF1" t="s">
        <v>9592</v>
      </c>
      <c r="LVG1" t="s">
        <v>9593</v>
      </c>
      <c r="LVH1" t="s">
        <v>9594</v>
      </c>
      <c r="LVI1" t="s">
        <v>9595</v>
      </c>
      <c r="LVJ1" t="s">
        <v>9596</v>
      </c>
      <c r="LVK1" t="s">
        <v>9597</v>
      </c>
      <c r="LVL1" t="s">
        <v>9598</v>
      </c>
      <c r="LVM1" t="s">
        <v>9599</v>
      </c>
      <c r="LVN1" t="s">
        <v>9600</v>
      </c>
      <c r="LVO1" t="s">
        <v>9601</v>
      </c>
      <c r="LVP1" t="s">
        <v>9602</v>
      </c>
      <c r="LVQ1" t="s">
        <v>9603</v>
      </c>
      <c r="LVR1" t="s">
        <v>9604</v>
      </c>
      <c r="LVS1" t="s">
        <v>9605</v>
      </c>
      <c r="LVT1" t="s">
        <v>9606</v>
      </c>
      <c r="LVU1" t="s">
        <v>9607</v>
      </c>
      <c r="LVV1" t="s">
        <v>9608</v>
      </c>
      <c r="LVW1" t="s">
        <v>9609</v>
      </c>
      <c r="LVX1" t="s">
        <v>9610</v>
      </c>
      <c r="LVY1" t="s">
        <v>9611</v>
      </c>
      <c r="LVZ1" t="s">
        <v>9612</v>
      </c>
      <c r="LWA1" t="s">
        <v>9613</v>
      </c>
      <c r="LWB1" t="s">
        <v>9614</v>
      </c>
      <c r="LWC1" t="s">
        <v>9615</v>
      </c>
      <c r="LWD1" t="s">
        <v>9616</v>
      </c>
      <c r="LWE1" t="s">
        <v>9617</v>
      </c>
      <c r="LWF1" t="s">
        <v>9618</v>
      </c>
      <c r="LWG1" t="s">
        <v>9619</v>
      </c>
      <c r="LWH1" t="s">
        <v>9620</v>
      </c>
      <c r="LWI1" t="s">
        <v>9621</v>
      </c>
      <c r="LWJ1" t="s">
        <v>9622</v>
      </c>
      <c r="LWK1" t="s">
        <v>9623</v>
      </c>
      <c r="LWL1" t="s">
        <v>9624</v>
      </c>
      <c r="LWM1" t="s">
        <v>9625</v>
      </c>
      <c r="LWN1" t="s">
        <v>9626</v>
      </c>
      <c r="LWO1" t="s">
        <v>9627</v>
      </c>
      <c r="LWP1" t="s">
        <v>9628</v>
      </c>
      <c r="LWQ1" t="s">
        <v>9629</v>
      </c>
      <c r="LWR1" t="s">
        <v>9630</v>
      </c>
      <c r="LWS1" t="s">
        <v>9631</v>
      </c>
      <c r="LWT1" t="s">
        <v>9632</v>
      </c>
      <c r="LWU1" t="s">
        <v>9633</v>
      </c>
      <c r="LWV1" t="s">
        <v>9634</v>
      </c>
      <c r="LWW1" t="s">
        <v>9635</v>
      </c>
      <c r="LWX1" t="s">
        <v>9636</v>
      </c>
      <c r="LWY1" t="s">
        <v>9637</v>
      </c>
      <c r="LWZ1" t="s">
        <v>9638</v>
      </c>
      <c r="LXA1" t="s">
        <v>9639</v>
      </c>
      <c r="LXB1" t="s">
        <v>9640</v>
      </c>
      <c r="LXC1" t="s">
        <v>9641</v>
      </c>
      <c r="LXD1" t="s">
        <v>9642</v>
      </c>
      <c r="LXE1" t="s">
        <v>9643</v>
      </c>
      <c r="LXF1" t="s">
        <v>9644</v>
      </c>
      <c r="LXG1" t="s">
        <v>9645</v>
      </c>
      <c r="LXH1" t="s">
        <v>9646</v>
      </c>
      <c r="LXI1" t="s">
        <v>9647</v>
      </c>
      <c r="LXJ1" t="s">
        <v>9648</v>
      </c>
      <c r="LXK1" t="s">
        <v>9649</v>
      </c>
      <c r="LXL1" t="s">
        <v>9650</v>
      </c>
      <c r="LXM1" t="s">
        <v>9651</v>
      </c>
      <c r="LXN1" t="s">
        <v>9652</v>
      </c>
      <c r="LXO1" t="s">
        <v>9653</v>
      </c>
      <c r="LXP1" t="s">
        <v>9654</v>
      </c>
      <c r="LXQ1" t="s">
        <v>9655</v>
      </c>
      <c r="LXR1" t="s">
        <v>9656</v>
      </c>
      <c r="LXS1" t="s">
        <v>9657</v>
      </c>
      <c r="LXT1" t="s">
        <v>9658</v>
      </c>
      <c r="LXU1" t="s">
        <v>9659</v>
      </c>
      <c r="LXV1" t="s">
        <v>9660</v>
      </c>
      <c r="LXW1" t="s">
        <v>9661</v>
      </c>
      <c r="LXX1" t="s">
        <v>9662</v>
      </c>
      <c r="LXY1" t="s">
        <v>9663</v>
      </c>
      <c r="LXZ1" t="s">
        <v>9664</v>
      </c>
      <c r="LYA1" t="s">
        <v>9665</v>
      </c>
      <c r="LYB1" t="s">
        <v>9666</v>
      </c>
      <c r="LYC1" t="s">
        <v>9667</v>
      </c>
      <c r="LYD1" t="s">
        <v>9668</v>
      </c>
      <c r="LYE1" t="s">
        <v>9669</v>
      </c>
      <c r="LYF1" t="s">
        <v>9670</v>
      </c>
      <c r="LYG1" t="s">
        <v>9671</v>
      </c>
      <c r="LYH1" t="s">
        <v>9672</v>
      </c>
      <c r="LYI1" t="s">
        <v>9673</v>
      </c>
      <c r="LYJ1" t="s">
        <v>9674</v>
      </c>
      <c r="LYK1" t="s">
        <v>9675</v>
      </c>
      <c r="LYL1" t="s">
        <v>9676</v>
      </c>
      <c r="LYM1" t="s">
        <v>9677</v>
      </c>
      <c r="LYN1" t="s">
        <v>9678</v>
      </c>
      <c r="LYO1" t="s">
        <v>9679</v>
      </c>
      <c r="LYP1" t="s">
        <v>9680</v>
      </c>
      <c r="LYQ1" t="s">
        <v>9681</v>
      </c>
      <c r="LYR1" t="s">
        <v>9682</v>
      </c>
      <c r="LYS1" t="s">
        <v>9683</v>
      </c>
      <c r="LYT1" t="s">
        <v>9684</v>
      </c>
      <c r="LYU1" t="s">
        <v>9685</v>
      </c>
      <c r="LYV1" t="s">
        <v>9686</v>
      </c>
      <c r="LYW1" t="s">
        <v>9687</v>
      </c>
      <c r="LYX1" t="s">
        <v>9688</v>
      </c>
      <c r="LYY1" t="s">
        <v>9689</v>
      </c>
      <c r="LYZ1" t="s">
        <v>9690</v>
      </c>
      <c r="LZA1" t="s">
        <v>9691</v>
      </c>
      <c r="LZB1" t="s">
        <v>9692</v>
      </c>
      <c r="LZC1" t="s">
        <v>9693</v>
      </c>
      <c r="LZD1" t="s">
        <v>9694</v>
      </c>
      <c r="LZE1" t="s">
        <v>9695</v>
      </c>
      <c r="LZF1" t="s">
        <v>9696</v>
      </c>
      <c r="LZG1" t="s">
        <v>9697</v>
      </c>
      <c r="LZH1" t="s">
        <v>9698</v>
      </c>
      <c r="LZI1" t="s">
        <v>9699</v>
      </c>
      <c r="LZJ1" t="s">
        <v>9700</v>
      </c>
      <c r="LZK1" t="s">
        <v>9701</v>
      </c>
      <c r="LZL1" t="s">
        <v>9702</v>
      </c>
      <c r="LZM1" t="s">
        <v>9703</v>
      </c>
      <c r="LZN1" t="s">
        <v>9704</v>
      </c>
      <c r="LZO1" t="s">
        <v>9705</v>
      </c>
      <c r="LZP1" t="s">
        <v>9706</v>
      </c>
      <c r="LZQ1" t="s">
        <v>9707</v>
      </c>
      <c r="LZR1" t="s">
        <v>9708</v>
      </c>
      <c r="LZS1" t="s">
        <v>9709</v>
      </c>
      <c r="LZT1" t="s">
        <v>9710</v>
      </c>
      <c r="LZU1" t="s">
        <v>9711</v>
      </c>
      <c r="LZV1" t="s">
        <v>9712</v>
      </c>
      <c r="LZW1" t="s">
        <v>9713</v>
      </c>
      <c r="LZX1" t="s">
        <v>9714</v>
      </c>
      <c r="LZY1" t="s">
        <v>9715</v>
      </c>
      <c r="LZZ1" t="s">
        <v>9716</v>
      </c>
      <c r="MAA1" t="s">
        <v>9717</v>
      </c>
      <c r="MAB1" t="s">
        <v>9718</v>
      </c>
      <c r="MAC1" t="s">
        <v>9719</v>
      </c>
      <c r="MAD1" t="s">
        <v>9720</v>
      </c>
      <c r="MAE1" t="s">
        <v>9721</v>
      </c>
      <c r="MAF1" t="s">
        <v>9722</v>
      </c>
      <c r="MAG1" t="s">
        <v>9723</v>
      </c>
      <c r="MAH1" t="s">
        <v>9724</v>
      </c>
      <c r="MAI1" t="s">
        <v>9725</v>
      </c>
      <c r="MAJ1" t="s">
        <v>9726</v>
      </c>
      <c r="MAK1" t="s">
        <v>9727</v>
      </c>
      <c r="MAL1" t="s">
        <v>9728</v>
      </c>
      <c r="MAM1" t="s">
        <v>9729</v>
      </c>
      <c r="MAN1" t="s">
        <v>9730</v>
      </c>
      <c r="MAO1" t="s">
        <v>9731</v>
      </c>
      <c r="MAP1" t="s">
        <v>9732</v>
      </c>
      <c r="MAQ1" t="s">
        <v>9733</v>
      </c>
      <c r="MAR1" t="s">
        <v>9734</v>
      </c>
      <c r="MAS1" t="s">
        <v>9735</v>
      </c>
      <c r="MAT1" t="s">
        <v>9736</v>
      </c>
      <c r="MAU1" t="s">
        <v>9737</v>
      </c>
      <c r="MAV1" t="s">
        <v>9738</v>
      </c>
      <c r="MAW1" t="s">
        <v>9739</v>
      </c>
      <c r="MAX1" t="s">
        <v>9740</v>
      </c>
      <c r="MAY1" t="s">
        <v>9741</v>
      </c>
      <c r="MAZ1" t="s">
        <v>9742</v>
      </c>
      <c r="MBA1" t="s">
        <v>9743</v>
      </c>
      <c r="MBB1" t="s">
        <v>9744</v>
      </c>
      <c r="MBC1" t="s">
        <v>9745</v>
      </c>
      <c r="MBD1" t="s">
        <v>9746</v>
      </c>
      <c r="MBE1" t="s">
        <v>9747</v>
      </c>
      <c r="MBF1" t="s">
        <v>9748</v>
      </c>
      <c r="MBG1" t="s">
        <v>9749</v>
      </c>
      <c r="MBH1" t="s">
        <v>9750</v>
      </c>
      <c r="MBI1" t="s">
        <v>9751</v>
      </c>
      <c r="MBJ1" t="s">
        <v>9752</v>
      </c>
      <c r="MBK1" t="s">
        <v>9753</v>
      </c>
      <c r="MBL1" t="s">
        <v>9754</v>
      </c>
      <c r="MBM1" t="s">
        <v>9755</v>
      </c>
      <c r="MBN1" t="s">
        <v>9756</v>
      </c>
      <c r="MBO1" t="s">
        <v>9757</v>
      </c>
      <c r="MBP1" t="s">
        <v>9758</v>
      </c>
      <c r="MBQ1" t="s">
        <v>9759</v>
      </c>
      <c r="MBR1" t="s">
        <v>9760</v>
      </c>
      <c r="MBS1" t="s">
        <v>9761</v>
      </c>
      <c r="MBT1" t="s">
        <v>9762</v>
      </c>
      <c r="MBU1" t="s">
        <v>9763</v>
      </c>
      <c r="MBV1" t="s">
        <v>9764</v>
      </c>
      <c r="MBW1" t="s">
        <v>9765</v>
      </c>
      <c r="MBX1" t="s">
        <v>9766</v>
      </c>
      <c r="MBY1" t="s">
        <v>9767</v>
      </c>
      <c r="MBZ1" t="s">
        <v>9768</v>
      </c>
      <c r="MCA1" t="s">
        <v>9769</v>
      </c>
      <c r="MCB1" t="s">
        <v>9770</v>
      </c>
      <c r="MCC1" t="s">
        <v>9771</v>
      </c>
      <c r="MCD1" t="s">
        <v>9772</v>
      </c>
      <c r="MCE1" t="s">
        <v>9773</v>
      </c>
      <c r="MCF1" t="s">
        <v>9774</v>
      </c>
      <c r="MCG1" t="s">
        <v>9775</v>
      </c>
      <c r="MCH1" t="s">
        <v>9776</v>
      </c>
      <c r="MCI1" t="s">
        <v>9777</v>
      </c>
      <c r="MCJ1" t="s">
        <v>9778</v>
      </c>
      <c r="MCK1" t="s">
        <v>9779</v>
      </c>
      <c r="MCL1" t="s">
        <v>9780</v>
      </c>
      <c r="MCM1" t="s">
        <v>9781</v>
      </c>
      <c r="MCN1" t="s">
        <v>9782</v>
      </c>
      <c r="MCO1" t="s">
        <v>9783</v>
      </c>
      <c r="MCP1" t="s">
        <v>9784</v>
      </c>
      <c r="MCQ1" t="s">
        <v>9785</v>
      </c>
      <c r="MCR1" t="s">
        <v>9786</v>
      </c>
      <c r="MCS1" t="s">
        <v>9787</v>
      </c>
      <c r="MCT1" t="s">
        <v>9788</v>
      </c>
      <c r="MCU1" t="s">
        <v>9789</v>
      </c>
      <c r="MCV1" t="s">
        <v>9790</v>
      </c>
      <c r="MCW1" t="s">
        <v>9791</v>
      </c>
      <c r="MCX1" t="s">
        <v>9792</v>
      </c>
      <c r="MCY1" t="s">
        <v>9793</v>
      </c>
      <c r="MCZ1" t="s">
        <v>9794</v>
      </c>
      <c r="MDA1" t="s">
        <v>9795</v>
      </c>
      <c r="MDB1" t="s">
        <v>9796</v>
      </c>
      <c r="MDC1" t="s">
        <v>9797</v>
      </c>
      <c r="MDD1" t="s">
        <v>9798</v>
      </c>
      <c r="MDE1" t="s">
        <v>9799</v>
      </c>
      <c r="MDF1" t="s">
        <v>9800</v>
      </c>
      <c r="MDG1" t="s">
        <v>9801</v>
      </c>
      <c r="MDH1" t="s">
        <v>9802</v>
      </c>
      <c r="MDI1" t="s">
        <v>9803</v>
      </c>
      <c r="MDJ1" t="s">
        <v>9804</v>
      </c>
      <c r="MDK1" t="s">
        <v>9805</v>
      </c>
      <c r="MDL1" t="s">
        <v>9806</v>
      </c>
      <c r="MDM1" t="s">
        <v>9807</v>
      </c>
      <c r="MDN1" t="s">
        <v>9808</v>
      </c>
      <c r="MDO1" t="s">
        <v>9809</v>
      </c>
      <c r="MDP1" t="s">
        <v>9810</v>
      </c>
      <c r="MDQ1" t="s">
        <v>9811</v>
      </c>
      <c r="MDR1" t="s">
        <v>9812</v>
      </c>
      <c r="MDS1" t="s">
        <v>9813</v>
      </c>
      <c r="MDT1" t="s">
        <v>9814</v>
      </c>
      <c r="MDU1" t="s">
        <v>9815</v>
      </c>
      <c r="MDV1" t="s">
        <v>9816</v>
      </c>
      <c r="MDW1" t="s">
        <v>9817</v>
      </c>
      <c r="MDX1" t="s">
        <v>9818</v>
      </c>
      <c r="MDY1" t="s">
        <v>9819</v>
      </c>
      <c r="MDZ1" t="s">
        <v>9820</v>
      </c>
      <c r="MEA1" t="s">
        <v>9821</v>
      </c>
      <c r="MEB1" t="s">
        <v>9822</v>
      </c>
      <c r="MEC1" t="s">
        <v>9823</v>
      </c>
      <c r="MED1" t="s">
        <v>9824</v>
      </c>
      <c r="MEE1" t="s">
        <v>9825</v>
      </c>
      <c r="MEF1" t="s">
        <v>9826</v>
      </c>
      <c r="MEG1" t="s">
        <v>9827</v>
      </c>
      <c r="MEH1" t="s">
        <v>9828</v>
      </c>
      <c r="MEI1" t="s">
        <v>9829</v>
      </c>
      <c r="MEJ1" t="s">
        <v>9830</v>
      </c>
      <c r="MEK1" t="s">
        <v>9831</v>
      </c>
      <c r="MEL1" t="s">
        <v>9832</v>
      </c>
      <c r="MEM1" t="s">
        <v>9833</v>
      </c>
      <c r="MEN1" t="s">
        <v>9834</v>
      </c>
      <c r="MEO1" t="s">
        <v>9835</v>
      </c>
      <c r="MEP1" t="s">
        <v>9836</v>
      </c>
      <c r="MEQ1" t="s">
        <v>9837</v>
      </c>
      <c r="MER1" t="s">
        <v>9838</v>
      </c>
      <c r="MES1" t="s">
        <v>9839</v>
      </c>
      <c r="MET1" t="s">
        <v>9840</v>
      </c>
      <c r="MEU1" t="s">
        <v>9841</v>
      </c>
      <c r="MEV1" t="s">
        <v>9842</v>
      </c>
      <c r="MEW1" t="s">
        <v>9843</v>
      </c>
      <c r="MEX1" t="s">
        <v>9844</v>
      </c>
      <c r="MEY1" t="s">
        <v>9845</v>
      </c>
      <c r="MEZ1" t="s">
        <v>9846</v>
      </c>
      <c r="MFA1" t="s">
        <v>9847</v>
      </c>
      <c r="MFB1" t="s">
        <v>9848</v>
      </c>
      <c r="MFC1" t="s">
        <v>9849</v>
      </c>
      <c r="MFD1" t="s">
        <v>9850</v>
      </c>
      <c r="MFE1" t="s">
        <v>9851</v>
      </c>
      <c r="MFF1" t="s">
        <v>9852</v>
      </c>
      <c r="MFG1" t="s">
        <v>9853</v>
      </c>
      <c r="MFH1" t="s">
        <v>9854</v>
      </c>
      <c r="MFI1" t="s">
        <v>9855</v>
      </c>
      <c r="MFJ1" t="s">
        <v>9856</v>
      </c>
      <c r="MFK1" t="s">
        <v>9857</v>
      </c>
      <c r="MFL1" t="s">
        <v>9858</v>
      </c>
      <c r="MFM1" t="s">
        <v>9859</v>
      </c>
      <c r="MFN1" t="s">
        <v>9860</v>
      </c>
      <c r="MFO1" t="s">
        <v>9861</v>
      </c>
      <c r="MFP1" t="s">
        <v>9862</v>
      </c>
      <c r="MFQ1" t="s">
        <v>9863</v>
      </c>
      <c r="MFR1" t="s">
        <v>9864</v>
      </c>
      <c r="MFS1" t="s">
        <v>9865</v>
      </c>
      <c r="MFT1" t="s">
        <v>9866</v>
      </c>
      <c r="MFU1" t="s">
        <v>9867</v>
      </c>
      <c r="MFV1" t="s">
        <v>9868</v>
      </c>
      <c r="MFW1" t="s">
        <v>9869</v>
      </c>
      <c r="MFX1" t="s">
        <v>9870</v>
      </c>
      <c r="MFY1" t="s">
        <v>9871</v>
      </c>
      <c r="MFZ1" t="s">
        <v>9872</v>
      </c>
      <c r="MGA1" t="s">
        <v>9873</v>
      </c>
      <c r="MGB1" t="s">
        <v>9874</v>
      </c>
      <c r="MGC1" t="s">
        <v>9875</v>
      </c>
      <c r="MGD1" t="s">
        <v>9876</v>
      </c>
      <c r="MGE1" t="s">
        <v>9877</v>
      </c>
      <c r="MGF1" t="s">
        <v>9878</v>
      </c>
      <c r="MGG1" t="s">
        <v>9879</v>
      </c>
      <c r="MGH1" t="s">
        <v>9880</v>
      </c>
      <c r="MGI1" t="s">
        <v>9881</v>
      </c>
      <c r="MGJ1" t="s">
        <v>9882</v>
      </c>
      <c r="MGK1" t="s">
        <v>9883</v>
      </c>
      <c r="MGL1" t="s">
        <v>9884</v>
      </c>
      <c r="MGM1" t="s">
        <v>9885</v>
      </c>
      <c r="MGN1" t="s">
        <v>9886</v>
      </c>
      <c r="MGO1" t="s">
        <v>9887</v>
      </c>
      <c r="MGP1" t="s">
        <v>9888</v>
      </c>
      <c r="MGQ1" t="s">
        <v>9889</v>
      </c>
      <c r="MGR1" t="s">
        <v>9890</v>
      </c>
      <c r="MGS1" t="s">
        <v>9891</v>
      </c>
      <c r="MGT1" t="s">
        <v>9892</v>
      </c>
      <c r="MGU1" t="s">
        <v>9893</v>
      </c>
      <c r="MGV1" t="s">
        <v>9894</v>
      </c>
      <c r="MGW1" t="s">
        <v>9895</v>
      </c>
      <c r="MGX1" t="s">
        <v>9896</v>
      </c>
      <c r="MGY1" t="s">
        <v>9897</v>
      </c>
      <c r="MGZ1" t="s">
        <v>9898</v>
      </c>
      <c r="MHA1" t="s">
        <v>9899</v>
      </c>
      <c r="MHB1" t="s">
        <v>9900</v>
      </c>
      <c r="MHC1" t="s">
        <v>9901</v>
      </c>
      <c r="MHD1" t="s">
        <v>9902</v>
      </c>
      <c r="MHE1" t="s">
        <v>9903</v>
      </c>
      <c r="MHF1" t="s">
        <v>9904</v>
      </c>
      <c r="MHG1" t="s">
        <v>9905</v>
      </c>
      <c r="MHH1" t="s">
        <v>9906</v>
      </c>
      <c r="MHI1" t="s">
        <v>9907</v>
      </c>
      <c r="MHJ1" t="s">
        <v>9908</v>
      </c>
      <c r="MHK1" t="s">
        <v>9909</v>
      </c>
      <c r="MHL1" t="s">
        <v>9910</v>
      </c>
      <c r="MHM1" t="s">
        <v>9911</v>
      </c>
      <c r="MHN1" t="s">
        <v>9912</v>
      </c>
      <c r="MHO1" t="s">
        <v>9913</v>
      </c>
      <c r="MHP1" t="s">
        <v>9914</v>
      </c>
      <c r="MHQ1" t="s">
        <v>9915</v>
      </c>
      <c r="MHR1" t="s">
        <v>9916</v>
      </c>
      <c r="MHS1" t="s">
        <v>9917</v>
      </c>
      <c r="MHT1" t="s">
        <v>9918</v>
      </c>
      <c r="MHU1" t="s">
        <v>9919</v>
      </c>
      <c r="MHV1" t="s">
        <v>9920</v>
      </c>
      <c r="MHW1" t="s">
        <v>9921</v>
      </c>
      <c r="MHX1" t="s">
        <v>9922</v>
      </c>
      <c r="MHY1" t="s">
        <v>9923</v>
      </c>
      <c r="MHZ1" t="s">
        <v>9924</v>
      </c>
      <c r="MIA1" t="s">
        <v>9925</v>
      </c>
      <c r="MIB1" t="s">
        <v>9926</v>
      </c>
      <c r="MIC1" t="s">
        <v>9927</v>
      </c>
      <c r="MID1" t="s">
        <v>9928</v>
      </c>
      <c r="MIE1" t="s">
        <v>9929</v>
      </c>
      <c r="MIF1" t="s">
        <v>9930</v>
      </c>
      <c r="MIG1" t="s">
        <v>9931</v>
      </c>
      <c r="MIH1" t="s">
        <v>9932</v>
      </c>
      <c r="MII1" t="s">
        <v>9933</v>
      </c>
      <c r="MIJ1" t="s">
        <v>9934</v>
      </c>
      <c r="MIK1" t="s">
        <v>9935</v>
      </c>
      <c r="MIL1" t="s">
        <v>9936</v>
      </c>
      <c r="MIM1" t="s">
        <v>9937</v>
      </c>
      <c r="MIN1" t="s">
        <v>9938</v>
      </c>
      <c r="MIO1" t="s">
        <v>9939</v>
      </c>
      <c r="MIP1" t="s">
        <v>9940</v>
      </c>
      <c r="MIQ1" t="s">
        <v>9941</v>
      </c>
      <c r="MIR1" t="s">
        <v>9942</v>
      </c>
      <c r="MIS1" t="s">
        <v>9943</v>
      </c>
      <c r="MIT1" t="s">
        <v>9944</v>
      </c>
      <c r="MIU1" t="s">
        <v>9945</v>
      </c>
      <c r="MIV1" t="s">
        <v>9946</v>
      </c>
      <c r="MIW1" t="s">
        <v>9947</v>
      </c>
      <c r="MIX1" t="s">
        <v>9948</v>
      </c>
      <c r="MIY1" t="s">
        <v>9949</v>
      </c>
      <c r="MIZ1" t="s">
        <v>9950</v>
      </c>
      <c r="MJA1" t="s">
        <v>9951</v>
      </c>
      <c r="MJB1" t="s">
        <v>9952</v>
      </c>
      <c r="MJC1" t="s">
        <v>9953</v>
      </c>
      <c r="MJD1" t="s">
        <v>9954</v>
      </c>
      <c r="MJE1" t="s">
        <v>9955</v>
      </c>
      <c r="MJF1" t="s">
        <v>9956</v>
      </c>
      <c r="MJG1" t="s">
        <v>9957</v>
      </c>
      <c r="MJH1" t="s">
        <v>9958</v>
      </c>
      <c r="MJI1" t="s">
        <v>9959</v>
      </c>
      <c r="MJJ1" t="s">
        <v>9960</v>
      </c>
      <c r="MJK1" t="s">
        <v>9961</v>
      </c>
      <c r="MJL1" t="s">
        <v>9962</v>
      </c>
      <c r="MJM1" t="s">
        <v>9963</v>
      </c>
      <c r="MJN1" t="s">
        <v>9964</v>
      </c>
      <c r="MJO1" t="s">
        <v>9965</v>
      </c>
      <c r="MJP1" t="s">
        <v>9966</v>
      </c>
      <c r="MJQ1" t="s">
        <v>9967</v>
      </c>
      <c r="MJR1" t="s">
        <v>9968</v>
      </c>
      <c r="MJS1" t="s">
        <v>9969</v>
      </c>
      <c r="MJT1" t="s">
        <v>9970</v>
      </c>
      <c r="MJU1" t="s">
        <v>9971</v>
      </c>
      <c r="MJV1" t="s">
        <v>9972</v>
      </c>
      <c r="MJW1" t="s">
        <v>9973</v>
      </c>
      <c r="MJX1" t="s">
        <v>9974</v>
      </c>
      <c r="MJY1" t="s">
        <v>9975</v>
      </c>
      <c r="MJZ1" t="s">
        <v>9976</v>
      </c>
      <c r="MKA1" t="s">
        <v>9977</v>
      </c>
      <c r="MKB1" t="s">
        <v>9978</v>
      </c>
      <c r="MKC1" t="s">
        <v>9979</v>
      </c>
      <c r="MKD1" t="s">
        <v>9980</v>
      </c>
      <c r="MKE1" t="s">
        <v>9981</v>
      </c>
      <c r="MKF1" t="s">
        <v>9982</v>
      </c>
      <c r="MKG1" t="s">
        <v>9983</v>
      </c>
      <c r="MKH1" t="s">
        <v>9984</v>
      </c>
      <c r="MKI1" t="s">
        <v>9985</v>
      </c>
      <c r="MKJ1" t="s">
        <v>9986</v>
      </c>
      <c r="MKK1" t="s">
        <v>9987</v>
      </c>
      <c r="MKL1" t="s">
        <v>9988</v>
      </c>
      <c r="MKM1" t="s">
        <v>9989</v>
      </c>
      <c r="MKN1" t="s">
        <v>9990</v>
      </c>
      <c r="MKO1" t="s">
        <v>9991</v>
      </c>
      <c r="MKP1" t="s">
        <v>9992</v>
      </c>
      <c r="MKQ1" t="s">
        <v>9993</v>
      </c>
      <c r="MKR1" t="s">
        <v>9994</v>
      </c>
      <c r="MKS1" t="s">
        <v>9995</v>
      </c>
      <c r="MKT1" t="s">
        <v>9996</v>
      </c>
      <c r="MKU1" t="s">
        <v>9997</v>
      </c>
      <c r="MKV1" t="s">
        <v>9998</v>
      </c>
      <c r="MKW1" t="s">
        <v>9999</v>
      </c>
      <c r="MKX1" t="s">
        <v>10000</v>
      </c>
      <c r="MKY1" t="s">
        <v>10001</v>
      </c>
      <c r="MKZ1" t="s">
        <v>10002</v>
      </c>
      <c r="MLA1" t="s">
        <v>10003</v>
      </c>
      <c r="MLB1" t="s">
        <v>10004</v>
      </c>
      <c r="MLC1" t="s">
        <v>10005</v>
      </c>
      <c r="MLD1" t="s">
        <v>10006</v>
      </c>
      <c r="MLE1" t="s">
        <v>10007</v>
      </c>
      <c r="MLF1" t="s">
        <v>10008</v>
      </c>
      <c r="MLG1" t="s">
        <v>10009</v>
      </c>
      <c r="MLH1" t="s">
        <v>10010</v>
      </c>
      <c r="MLI1" t="s">
        <v>10011</v>
      </c>
      <c r="MLJ1" t="s">
        <v>10012</v>
      </c>
      <c r="MLK1" t="s">
        <v>10013</v>
      </c>
      <c r="MLL1" t="s">
        <v>10014</v>
      </c>
      <c r="MLM1" t="s">
        <v>10015</v>
      </c>
      <c r="MLN1" t="s">
        <v>10016</v>
      </c>
      <c r="MLO1" t="s">
        <v>10017</v>
      </c>
      <c r="MLP1" t="s">
        <v>10018</v>
      </c>
      <c r="MLQ1" t="s">
        <v>10019</v>
      </c>
      <c r="MLR1" t="s">
        <v>10020</v>
      </c>
      <c r="MLS1" t="s">
        <v>10021</v>
      </c>
      <c r="MLT1" t="s">
        <v>10022</v>
      </c>
      <c r="MLU1" t="s">
        <v>10023</v>
      </c>
      <c r="MLV1" t="s">
        <v>10024</v>
      </c>
      <c r="MLW1" t="s">
        <v>10025</v>
      </c>
      <c r="MLX1" t="s">
        <v>10026</v>
      </c>
      <c r="MLY1" t="s">
        <v>10027</v>
      </c>
      <c r="MLZ1" t="s">
        <v>10028</v>
      </c>
      <c r="MMA1" t="s">
        <v>10029</v>
      </c>
      <c r="MMB1" t="s">
        <v>10030</v>
      </c>
      <c r="MMC1" t="s">
        <v>10031</v>
      </c>
      <c r="MMD1" t="s">
        <v>10032</v>
      </c>
      <c r="MME1" t="s">
        <v>10033</v>
      </c>
      <c r="MMF1" t="s">
        <v>10034</v>
      </c>
      <c r="MMG1" t="s">
        <v>10035</v>
      </c>
      <c r="MMH1" t="s">
        <v>10036</v>
      </c>
      <c r="MMI1" t="s">
        <v>10037</v>
      </c>
      <c r="MMJ1" t="s">
        <v>10038</v>
      </c>
      <c r="MMK1" t="s">
        <v>10039</v>
      </c>
      <c r="MML1" t="s">
        <v>10040</v>
      </c>
      <c r="MMM1" t="s">
        <v>10041</v>
      </c>
      <c r="MMN1" t="s">
        <v>10042</v>
      </c>
      <c r="MMO1" t="s">
        <v>10043</v>
      </c>
      <c r="MMP1" t="s">
        <v>10044</v>
      </c>
      <c r="MMQ1" t="s">
        <v>10045</v>
      </c>
      <c r="MMR1" t="s">
        <v>10046</v>
      </c>
      <c r="MMS1" t="s">
        <v>10047</v>
      </c>
      <c r="MMT1" t="s">
        <v>10048</v>
      </c>
      <c r="MMU1" t="s">
        <v>10049</v>
      </c>
      <c r="MMV1" t="s">
        <v>10050</v>
      </c>
      <c r="MMW1" t="s">
        <v>10051</v>
      </c>
      <c r="MMX1" t="s">
        <v>10052</v>
      </c>
      <c r="MMY1" t="s">
        <v>10053</v>
      </c>
      <c r="MMZ1" t="s">
        <v>10054</v>
      </c>
      <c r="MNA1" t="s">
        <v>10055</v>
      </c>
      <c r="MNB1" t="s">
        <v>10056</v>
      </c>
      <c r="MNC1" t="s">
        <v>10057</v>
      </c>
      <c r="MND1" t="s">
        <v>10058</v>
      </c>
      <c r="MNE1" t="s">
        <v>10059</v>
      </c>
      <c r="MNF1" t="s">
        <v>10060</v>
      </c>
      <c r="MNG1" t="s">
        <v>10061</v>
      </c>
      <c r="MNH1" t="s">
        <v>10062</v>
      </c>
      <c r="MNI1" t="s">
        <v>10063</v>
      </c>
      <c r="MNJ1" t="s">
        <v>10064</v>
      </c>
      <c r="MNK1" t="s">
        <v>10065</v>
      </c>
      <c r="MNL1" t="s">
        <v>10066</v>
      </c>
      <c r="MNM1" t="s">
        <v>10067</v>
      </c>
      <c r="MNN1" t="s">
        <v>10068</v>
      </c>
      <c r="MNO1" t="s">
        <v>10069</v>
      </c>
      <c r="MNP1" t="s">
        <v>10070</v>
      </c>
      <c r="MNQ1" t="s">
        <v>10071</v>
      </c>
      <c r="MNR1" t="s">
        <v>10072</v>
      </c>
      <c r="MNS1" t="s">
        <v>10073</v>
      </c>
      <c r="MNT1" t="s">
        <v>10074</v>
      </c>
      <c r="MNU1" t="s">
        <v>10075</v>
      </c>
      <c r="MNV1" t="s">
        <v>10076</v>
      </c>
      <c r="MNW1" t="s">
        <v>10077</v>
      </c>
      <c r="MNX1" t="s">
        <v>10078</v>
      </c>
      <c r="MNY1" t="s">
        <v>10079</v>
      </c>
      <c r="MNZ1" t="s">
        <v>10080</v>
      </c>
      <c r="MOA1" t="s">
        <v>10081</v>
      </c>
      <c r="MOB1" t="s">
        <v>10082</v>
      </c>
      <c r="MOC1" t="s">
        <v>10083</v>
      </c>
      <c r="MOD1" t="s">
        <v>10084</v>
      </c>
      <c r="MOE1" t="s">
        <v>10085</v>
      </c>
      <c r="MOF1" t="s">
        <v>10086</v>
      </c>
      <c r="MOG1" t="s">
        <v>10087</v>
      </c>
      <c r="MOH1" t="s">
        <v>10088</v>
      </c>
      <c r="MOI1" t="s">
        <v>10089</v>
      </c>
      <c r="MOJ1" t="s">
        <v>10090</v>
      </c>
      <c r="MOK1" t="s">
        <v>10091</v>
      </c>
      <c r="MOL1" t="s">
        <v>10092</v>
      </c>
      <c r="MOM1" t="s">
        <v>10093</v>
      </c>
      <c r="MON1" t="s">
        <v>10094</v>
      </c>
      <c r="MOO1" t="s">
        <v>10095</v>
      </c>
      <c r="MOP1" t="s">
        <v>10096</v>
      </c>
      <c r="MOQ1" t="s">
        <v>10097</v>
      </c>
      <c r="MOR1" t="s">
        <v>10098</v>
      </c>
      <c r="MOS1" t="s">
        <v>10099</v>
      </c>
      <c r="MOT1" t="s">
        <v>10100</v>
      </c>
      <c r="MOU1" t="s">
        <v>10101</v>
      </c>
      <c r="MOV1" t="s">
        <v>10102</v>
      </c>
      <c r="MOW1" t="s">
        <v>10103</v>
      </c>
      <c r="MOX1" t="s">
        <v>10104</v>
      </c>
      <c r="MOY1" t="s">
        <v>10105</v>
      </c>
      <c r="MOZ1" t="s">
        <v>10106</v>
      </c>
      <c r="MPA1" t="s">
        <v>10107</v>
      </c>
      <c r="MPB1" t="s">
        <v>10108</v>
      </c>
      <c r="MPC1" t="s">
        <v>10109</v>
      </c>
      <c r="MPD1" t="s">
        <v>10110</v>
      </c>
      <c r="MPE1" t="s">
        <v>10111</v>
      </c>
      <c r="MPF1" t="s">
        <v>10112</v>
      </c>
      <c r="MPG1" t="s">
        <v>10113</v>
      </c>
      <c r="MPH1" t="s">
        <v>10114</v>
      </c>
      <c r="MPI1" t="s">
        <v>10115</v>
      </c>
      <c r="MPJ1" t="s">
        <v>10116</v>
      </c>
      <c r="MPK1" t="s">
        <v>10117</v>
      </c>
      <c r="MPL1" t="s">
        <v>10118</v>
      </c>
      <c r="MPM1" t="s">
        <v>10119</v>
      </c>
      <c r="MPN1" t="s">
        <v>10120</v>
      </c>
      <c r="MPO1" t="s">
        <v>10121</v>
      </c>
      <c r="MPP1" t="s">
        <v>10122</v>
      </c>
      <c r="MPQ1" t="s">
        <v>10123</v>
      </c>
      <c r="MPR1" t="s">
        <v>10124</v>
      </c>
      <c r="MPS1" t="s">
        <v>10125</v>
      </c>
      <c r="MPT1" t="s">
        <v>10126</v>
      </c>
      <c r="MPU1" t="s">
        <v>10127</v>
      </c>
      <c r="MPV1" t="s">
        <v>10128</v>
      </c>
      <c r="MPW1" t="s">
        <v>10129</v>
      </c>
      <c r="MPX1" t="s">
        <v>10130</v>
      </c>
      <c r="MPY1" t="s">
        <v>10131</v>
      </c>
      <c r="MPZ1" t="s">
        <v>10132</v>
      </c>
      <c r="MQA1" t="s">
        <v>10133</v>
      </c>
      <c r="MQB1" t="s">
        <v>10134</v>
      </c>
      <c r="MQC1" t="s">
        <v>10135</v>
      </c>
      <c r="MQD1" t="s">
        <v>10136</v>
      </c>
      <c r="MQE1" t="s">
        <v>10137</v>
      </c>
      <c r="MQF1" t="s">
        <v>10138</v>
      </c>
      <c r="MQG1" t="s">
        <v>10139</v>
      </c>
      <c r="MQH1" t="s">
        <v>10140</v>
      </c>
      <c r="MQI1" t="s">
        <v>10141</v>
      </c>
      <c r="MQJ1" t="s">
        <v>10142</v>
      </c>
      <c r="MQK1" t="s">
        <v>10143</v>
      </c>
      <c r="MQL1" t="s">
        <v>10144</v>
      </c>
      <c r="MQM1" t="s">
        <v>10145</v>
      </c>
      <c r="MQN1" t="s">
        <v>10146</v>
      </c>
      <c r="MQO1" t="s">
        <v>10147</v>
      </c>
      <c r="MQP1" t="s">
        <v>10148</v>
      </c>
      <c r="MQQ1" t="s">
        <v>10149</v>
      </c>
      <c r="MQR1" t="s">
        <v>10150</v>
      </c>
      <c r="MQS1" t="s">
        <v>10151</v>
      </c>
      <c r="MQT1" t="s">
        <v>10152</v>
      </c>
      <c r="MQU1" t="s">
        <v>10153</v>
      </c>
      <c r="MQV1" t="s">
        <v>10154</v>
      </c>
      <c r="MQW1" t="s">
        <v>10155</v>
      </c>
      <c r="MQX1" t="s">
        <v>10156</v>
      </c>
      <c r="MQY1" t="s">
        <v>10157</v>
      </c>
      <c r="MQZ1" t="s">
        <v>10158</v>
      </c>
      <c r="MRA1" t="s">
        <v>10159</v>
      </c>
      <c r="MRB1" t="s">
        <v>10160</v>
      </c>
      <c r="MRC1" t="s">
        <v>10161</v>
      </c>
      <c r="MRD1" t="s">
        <v>10162</v>
      </c>
      <c r="MRE1" t="s">
        <v>10163</v>
      </c>
      <c r="MRF1" t="s">
        <v>10164</v>
      </c>
      <c r="MRG1" t="s">
        <v>10165</v>
      </c>
      <c r="MRH1" t="s">
        <v>10166</v>
      </c>
      <c r="MRI1" t="s">
        <v>10167</v>
      </c>
      <c r="MRJ1" t="s">
        <v>10168</v>
      </c>
      <c r="MRK1" t="s">
        <v>10169</v>
      </c>
      <c r="MRL1" t="s">
        <v>10170</v>
      </c>
      <c r="MRM1" t="s">
        <v>10171</v>
      </c>
      <c r="MRN1" t="s">
        <v>10172</v>
      </c>
      <c r="MRO1" t="s">
        <v>10173</v>
      </c>
      <c r="MRP1" t="s">
        <v>10174</v>
      </c>
      <c r="MRQ1" t="s">
        <v>10175</v>
      </c>
      <c r="MRR1" t="s">
        <v>10176</v>
      </c>
      <c r="MRS1" t="s">
        <v>10177</v>
      </c>
      <c r="MRT1" t="s">
        <v>10178</v>
      </c>
      <c r="MRU1" t="s">
        <v>10179</v>
      </c>
      <c r="MRV1" t="s">
        <v>10180</v>
      </c>
      <c r="MRW1" t="s">
        <v>10181</v>
      </c>
      <c r="MRX1" t="s">
        <v>10182</v>
      </c>
      <c r="MRY1" t="s">
        <v>10183</v>
      </c>
      <c r="MRZ1" t="s">
        <v>10184</v>
      </c>
      <c r="MSA1" t="s">
        <v>10185</v>
      </c>
      <c r="MSB1" t="s">
        <v>10186</v>
      </c>
      <c r="MSC1" t="s">
        <v>10187</v>
      </c>
      <c r="MSD1" t="s">
        <v>10188</v>
      </c>
      <c r="MSE1" t="s">
        <v>10189</v>
      </c>
      <c r="MSF1" t="s">
        <v>10190</v>
      </c>
      <c r="MSG1" t="s">
        <v>10191</v>
      </c>
      <c r="MSH1" t="s">
        <v>10192</v>
      </c>
      <c r="MSI1" t="s">
        <v>10193</v>
      </c>
      <c r="MSJ1" t="s">
        <v>10194</v>
      </c>
      <c r="MSK1" t="s">
        <v>10195</v>
      </c>
      <c r="MSL1" t="s">
        <v>10196</v>
      </c>
      <c r="MSM1" t="s">
        <v>10197</v>
      </c>
      <c r="MSN1" t="s">
        <v>10198</v>
      </c>
      <c r="MSO1" t="s">
        <v>10199</v>
      </c>
      <c r="MSP1" t="s">
        <v>10200</v>
      </c>
      <c r="MSQ1" t="s">
        <v>10201</v>
      </c>
      <c r="MSR1" t="s">
        <v>10202</v>
      </c>
      <c r="MSS1" t="s">
        <v>10203</v>
      </c>
      <c r="MST1" t="s">
        <v>10204</v>
      </c>
      <c r="MSU1" t="s">
        <v>10205</v>
      </c>
      <c r="MSV1" t="s">
        <v>10206</v>
      </c>
      <c r="MSW1" t="s">
        <v>10207</v>
      </c>
      <c r="MSX1" t="s">
        <v>10208</v>
      </c>
      <c r="MSY1" t="s">
        <v>10209</v>
      </c>
      <c r="MSZ1" t="s">
        <v>10210</v>
      </c>
      <c r="MTA1" t="s">
        <v>10211</v>
      </c>
      <c r="MTB1" t="s">
        <v>10212</v>
      </c>
      <c r="MTC1" t="s">
        <v>10213</v>
      </c>
      <c r="MTD1" t="s">
        <v>10214</v>
      </c>
      <c r="MTE1" t="s">
        <v>10215</v>
      </c>
      <c r="MTF1" t="s">
        <v>10216</v>
      </c>
      <c r="MTG1" t="s">
        <v>10217</v>
      </c>
      <c r="MTH1" t="s">
        <v>10218</v>
      </c>
      <c r="MTI1" t="s">
        <v>10219</v>
      </c>
      <c r="MTJ1" t="s">
        <v>10220</v>
      </c>
      <c r="MTK1" t="s">
        <v>10221</v>
      </c>
      <c r="MTL1" t="s">
        <v>10222</v>
      </c>
      <c r="MTM1" t="s">
        <v>10223</v>
      </c>
      <c r="MTN1" t="s">
        <v>10224</v>
      </c>
      <c r="MTO1" t="s">
        <v>10225</v>
      </c>
      <c r="MTP1" t="s">
        <v>10226</v>
      </c>
      <c r="MTQ1" t="s">
        <v>10227</v>
      </c>
      <c r="MTR1" t="s">
        <v>10228</v>
      </c>
      <c r="MTS1" t="s">
        <v>10229</v>
      </c>
      <c r="MTT1" t="s">
        <v>10230</v>
      </c>
      <c r="MTU1" t="s">
        <v>10231</v>
      </c>
      <c r="MTV1" t="s">
        <v>10232</v>
      </c>
      <c r="MTW1" t="s">
        <v>10233</v>
      </c>
      <c r="MTX1" t="s">
        <v>10234</v>
      </c>
      <c r="MTY1" t="s">
        <v>10235</v>
      </c>
      <c r="MTZ1" t="s">
        <v>10236</v>
      </c>
      <c r="MUA1" t="s">
        <v>10237</v>
      </c>
      <c r="MUB1" t="s">
        <v>10238</v>
      </c>
      <c r="MUC1" t="s">
        <v>10239</v>
      </c>
      <c r="MUD1" t="s">
        <v>10240</v>
      </c>
      <c r="MUE1" t="s">
        <v>10241</v>
      </c>
      <c r="MUF1" t="s">
        <v>10242</v>
      </c>
      <c r="MUG1" t="s">
        <v>10243</v>
      </c>
      <c r="MUH1" t="s">
        <v>10244</v>
      </c>
      <c r="MUI1" t="s">
        <v>10245</v>
      </c>
      <c r="MUJ1" t="s">
        <v>10246</v>
      </c>
      <c r="MUK1" t="s">
        <v>10247</v>
      </c>
      <c r="MUL1" t="s">
        <v>10248</v>
      </c>
      <c r="MUM1" t="s">
        <v>10249</v>
      </c>
      <c r="MUN1" t="s">
        <v>10250</v>
      </c>
      <c r="MUO1" t="s">
        <v>10251</v>
      </c>
      <c r="MUP1" t="s">
        <v>10252</v>
      </c>
      <c r="MUQ1" t="s">
        <v>10253</v>
      </c>
      <c r="MUR1" t="s">
        <v>10254</v>
      </c>
      <c r="MUS1" t="s">
        <v>10255</v>
      </c>
      <c r="MUT1" t="s">
        <v>10256</v>
      </c>
      <c r="MUU1" t="s">
        <v>10257</v>
      </c>
      <c r="MUV1" t="s">
        <v>10258</v>
      </c>
      <c r="MUW1" t="s">
        <v>10259</v>
      </c>
      <c r="MUX1" t="s">
        <v>10260</v>
      </c>
      <c r="MUY1" t="s">
        <v>10261</v>
      </c>
      <c r="MUZ1" t="s">
        <v>10262</v>
      </c>
      <c r="MVA1" t="s">
        <v>10263</v>
      </c>
      <c r="MVB1" t="s">
        <v>10264</v>
      </c>
      <c r="MVC1" t="s">
        <v>10265</v>
      </c>
      <c r="MVD1" t="s">
        <v>10266</v>
      </c>
      <c r="MVE1" t="s">
        <v>10267</v>
      </c>
      <c r="MVF1" t="s">
        <v>10268</v>
      </c>
      <c r="MVG1" t="s">
        <v>10269</v>
      </c>
      <c r="MVH1" t="s">
        <v>10270</v>
      </c>
      <c r="MVI1" t="s">
        <v>10271</v>
      </c>
      <c r="MVJ1" t="s">
        <v>10272</v>
      </c>
      <c r="MVK1" t="s">
        <v>10273</v>
      </c>
      <c r="MVL1" t="s">
        <v>10274</v>
      </c>
      <c r="MVM1" t="s">
        <v>10275</v>
      </c>
      <c r="MVN1" t="s">
        <v>10276</v>
      </c>
      <c r="MVO1" t="s">
        <v>10277</v>
      </c>
      <c r="MVP1" t="s">
        <v>10278</v>
      </c>
      <c r="MVQ1" t="s">
        <v>10279</v>
      </c>
      <c r="MVR1" t="s">
        <v>10280</v>
      </c>
      <c r="MVS1" t="s">
        <v>10281</v>
      </c>
      <c r="MVT1" t="s">
        <v>10282</v>
      </c>
      <c r="MVU1" t="s">
        <v>10283</v>
      </c>
      <c r="MVV1" t="s">
        <v>10284</v>
      </c>
      <c r="MVW1" t="s">
        <v>10285</v>
      </c>
      <c r="MVX1" t="s">
        <v>10286</v>
      </c>
      <c r="MVY1" t="s">
        <v>10287</v>
      </c>
      <c r="MVZ1" t="s">
        <v>10288</v>
      </c>
      <c r="MWA1" t="s">
        <v>10289</v>
      </c>
      <c r="MWB1" t="s">
        <v>10290</v>
      </c>
      <c r="MWC1" t="s">
        <v>10291</v>
      </c>
      <c r="MWD1" t="s">
        <v>10292</v>
      </c>
      <c r="MWE1" t="s">
        <v>10293</v>
      </c>
      <c r="MWF1" t="s">
        <v>10294</v>
      </c>
      <c r="MWG1" t="s">
        <v>10295</v>
      </c>
      <c r="MWH1" t="s">
        <v>10296</v>
      </c>
      <c r="MWI1" t="s">
        <v>10297</v>
      </c>
      <c r="MWJ1" t="s">
        <v>10298</v>
      </c>
      <c r="MWK1" t="s">
        <v>10299</v>
      </c>
      <c r="MWL1" t="s">
        <v>10300</v>
      </c>
      <c r="MWM1" t="s">
        <v>10301</v>
      </c>
      <c r="MWN1" t="s">
        <v>10302</v>
      </c>
      <c r="MWO1" t="s">
        <v>10303</v>
      </c>
      <c r="MWP1" t="s">
        <v>10304</v>
      </c>
      <c r="MWQ1" t="s">
        <v>10305</v>
      </c>
      <c r="MWR1" t="s">
        <v>10306</v>
      </c>
      <c r="MWS1" t="s">
        <v>10307</v>
      </c>
      <c r="MWT1" t="s">
        <v>10308</v>
      </c>
      <c r="MWU1" t="s">
        <v>10309</v>
      </c>
      <c r="MWV1" t="s">
        <v>10310</v>
      </c>
      <c r="MWW1" t="s">
        <v>10311</v>
      </c>
      <c r="MWX1" t="s">
        <v>10312</v>
      </c>
      <c r="MWY1" t="s">
        <v>10313</v>
      </c>
      <c r="MWZ1" t="s">
        <v>10314</v>
      </c>
      <c r="MXA1" t="s">
        <v>10315</v>
      </c>
      <c r="MXB1" t="s">
        <v>10316</v>
      </c>
      <c r="MXC1" t="s">
        <v>10317</v>
      </c>
      <c r="MXD1" t="s">
        <v>10318</v>
      </c>
      <c r="MXE1" t="s">
        <v>10319</v>
      </c>
      <c r="MXF1" t="s">
        <v>10320</v>
      </c>
      <c r="MXG1" t="s">
        <v>10321</v>
      </c>
      <c r="MXH1" t="s">
        <v>10322</v>
      </c>
      <c r="MXI1" t="s">
        <v>10323</v>
      </c>
      <c r="MXJ1" t="s">
        <v>10324</v>
      </c>
      <c r="MXK1" t="s">
        <v>10325</v>
      </c>
      <c r="MXL1" t="s">
        <v>10326</v>
      </c>
      <c r="MXM1" t="s">
        <v>10327</v>
      </c>
      <c r="MXN1" t="s">
        <v>10328</v>
      </c>
      <c r="MXO1" t="s">
        <v>10329</v>
      </c>
      <c r="MXP1" t="s">
        <v>10330</v>
      </c>
      <c r="MXQ1" t="s">
        <v>10331</v>
      </c>
      <c r="MXR1" t="s">
        <v>10332</v>
      </c>
      <c r="MXS1" t="s">
        <v>10333</v>
      </c>
      <c r="MXT1" t="s">
        <v>10334</v>
      </c>
      <c r="MXU1" t="s">
        <v>10335</v>
      </c>
      <c r="MXV1" t="s">
        <v>10336</v>
      </c>
      <c r="MXW1" t="s">
        <v>10337</v>
      </c>
      <c r="MXX1" t="s">
        <v>10338</v>
      </c>
      <c r="MXY1" t="s">
        <v>10339</v>
      </c>
      <c r="MXZ1" t="s">
        <v>10340</v>
      </c>
      <c r="MYA1" t="s">
        <v>10341</v>
      </c>
      <c r="MYB1" t="s">
        <v>10342</v>
      </c>
      <c r="MYC1" t="s">
        <v>10343</v>
      </c>
      <c r="MYD1" t="s">
        <v>10344</v>
      </c>
      <c r="MYE1" t="s">
        <v>10345</v>
      </c>
      <c r="MYF1" t="s">
        <v>10346</v>
      </c>
      <c r="MYG1" t="s">
        <v>10347</v>
      </c>
      <c r="MYH1" t="s">
        <v>10348</v>
      </c>
      <c r="MYI1" t="s">
        <v>10349</v>
      </c>
      <c r="MYJ1" t="s">
        <v>10350</v>
      </c>
      <c r="MYK1" t="s">
        <v>10351</v>
      </c>
      <c r="MYL1" t="s">
        <v>10352</v>
      </c>
      <c r="MYM1" t="s">
        <v>10353</v>
      </c>
      <c r="MYN1" t="s">
        <v>10354</v>
      </c>
      <c r="MYO1" t="s">
        <v>10355</v>
      </c>
      <c r="MYP1" t="s">
        <v>10356</v>
      </c>
      <c r="MYQ1" t="s">
        <v>10357</v>
      </c>
      <c r="MYR1" t="s">
        <v>10358</v>
      </c>
      <c r="MYS1" t="s">
        <v>10359</v>
      </c>
      <c r="MYT1" t="s">
        <v>10360</v>
      </c>
      <c r="MYU1" t="s">
        <v>10361</v>
      </c>
      <c r="MYV1" t="s">
        <v>10362</v>
      </c>
      <c r="MYW1" t="s">
        <v>10363</v>
      </c>
      <c r="MYX1" t="s">
        <v>10364</v>
      </c>
      <c r="MYY1" t="s">
        <v>10365</v>
      </c>
      <c r="MYZ1" t="s">
        <v>10366</v>
      </c>
      <c r="MZA1" t="s">
        <v>10367</v>
      </c>
      <c r="MZB1" t="s">
        <v>10368</v>
      </c>
      <c r="MZC1" t="s">
        <v>10369</v>
      </c>
      <c r="MZD1" t="s">
        <v>10370</v>
      </c>
      <c r="MZE1" t="s">
        <v>10371</v>
      </c>
      <c r="MZF1" t="s">
        <v>10372</v>
      </c>
      <c r="MZG1" t="s">
        <v>10373</v>
      </c>
      <c r="MZH1" t="s">
        <v>10374</v>
      </c>
      <c r="MZI1" t="s">
        <v>10375</v>
      </c>
      <c r="MZJ1" t="s">
        <v>10376</v>
      </c>
      <c r="MZK1" t="s">
        <v>10377</v>
      </c>
      <c r="MZL1" t="s">
        <v>10378</v>
      </c>
      <c r="MZM1" t="s">
        <v>10379</v>
      </c>
      <c r="MZN1" t="s">
        <v>10380</v>
      </c>
      <c r="MZO1" t="s">
        <v>10381</v>
      </c>
      <c r="MZP1" t="s">
        <v>10382</v>
      </c>
      <c r="MZQ1" t="s">
        <v>10383</v>
      </c>
      <c r="MZR1" t="s">
        <v>10384</v>
      </c>
      <c r="MZS1" t="s">
        <v>10385</v>
      </c>
      <c r="MZT1" t="s">
        <v>10386</v>
      </c>
      <c r="MZU1" t="s">
        <v>10387</v>
      </c>
      <c r="MZV1" t="s">
        <v>10388</v>
      </c>
      <c r="MZW1" t="s">
        <v>10389</v>
      </c>
      <c r="MZX1" t="s">
        <v>10390</v>
      </c>
      <c r="MZY1" t="s">
        <v>10391</v>
      </c>
      <c r="MZZ1" t="s">
        <v>10392</v>
      </c>
      <c r="NAA1" t="s">
        <v>10393</v>
      </c>
      <c r="NAB1" t="s">
        <v>10394</v>
      </c>
      <c r="NAC1" t="s">
        <v>10395</v>
      </c>
      <c r="NAD1" t="s">
        <v>10396</v>
      </c>
      <c r="NAE1" t="s">
        <v>10397</v>
      </c>
      <c r="NAF1" t="s">
        <v>10398</v>
      </c>
      <c r="NAG1" t="s">
        <v>10399</v>
      </c>
      <c r="NAH1" t="s">
        <v>10400</v>
      </c>
      <c r="NAI1" t="s">
        <v>10401</v>
      </c>
      <c r="NAJ1" t="s">
        <v>10402</v>
      </c>
      <c r="NAK1" t="s">
        <v>10403</v>
      </c>
      <c r="NAL1" t="s">
        <v>10404</v>
      </c>
      <c r="NAM1" t="s">
        <v>10405</v>
      </c>
      <c r="NAN1" t="s">
        <v>10406</v>
      </c>
      <c r="NAO1" t="s">
        <v>10407</v>
      </c>
      <c r="NAP1" t="s">
        <v>10408</v>
      </c>
      <c r="NAQ1" t="s">
        <v>10409</v>
      </c>
      <c r="NAR1" t="s">
        <v>10410</v>
      </c>
      <c r="NAS1" t="s">
        <v>10411</v>
      </c>
      <c r="NAT1" t="s">
        <v>10412</v>
      </c>
      <c r="NAU1" t="s">
        <v>10413</v>
      </c>
      <c r="NAV1" t="s">
        <v>10414</v>
      </c>
      <c r="NAW1" t="s">
        <v>10415</v>
      </c>
      <c r="NAX1" t="s">
        <v>10416</v>
      </c>
      <c r="NAY1" t="s">
        <v>10417</v>
      </c>
      <c r="NAZ1" t="s">
        <v>10418</v>
      </c>
      <c r="NBA1" t="s">
        <v>10419</v>
      </c>
      <c r="NBB1" t="s">
        <v>10420</v>
      </c>
      <c r="NBC1" t="s">
        <v>10421</v>
      </c>
      <c r="NBD1" t="s">
        <v>10422</v>
      </c>
      <c r="NBE1" t="s">
        <v>10423</v>
      </c>
      <c r="NBF1" t="s">
        <v>10424</v>
      </c>
      <c r="NBG1" t="s">
        <v>10425</v>
      </c>
      <c r="NBH1" t="s">
        <v>10426</v>
      </c>
      <c r="NBI1" t="s">
        <v>10427</v>
      </c>
      <c r="NBJ1" t="s">
        <v>10428</v>
      </c>
      <c r="NBK1" t="s">
        <v>10429</v>
      </c>
      <c r="NBL1" t="s">
        <v>10430</v>
      </c>
      <c r="NBM1" t="s">
        <v>10431</v>
      </c>
      <c r="NBN1" t="s">
        <v>10432</v>
      </c>
      <c r="NBO1" t="s">
        <v>10433</v>
      </c>
      <c r="NBP1" t="s">
        <v>10434</v>
      </c>
      <c r="NBQ1" t="s">
        <v>10435</v>
      </c>
      <c r="NBR1" t="s">
        <v>10436</v>
      </c>
      <c r="NBS1" t="s">
        <v>10437</v>
      </c>
      <c r="NBT1" t="s">
        <v>10438</v>
      </c>
      <c r="NBU1" t="s">
        <v>10439</v>
      </c>
      <c r="NBV1" t="s">
        <v>10440</v>
      </c>
      <c r="NBW1" t="s">
        <v>10441</v>
      </c>
      <c r="NBX1" t="s">
        <v>10442</v>
      </c>
      <c r="NBY1" t="s">
        <v>10443</v>
      </c>
      <c r="NBZ1" t="s">
        <v>10444</v>
      </c>
      <c r="NCA1" t="s">
        <v>10445</v>
      </c>
      <c r="NCB1" t="s">
        <v>10446</v>
      </c>
      <c r="NCC1" t="s">
        <v>10447</v>
      </c>
      <c r="NCD1" t="s">
        <v>10448</v>
      </c>
      <c r="NCE1" t="s">
        <v>10449</v>
      </c>
      <c r="NCF1" t="s">
        <v>10450</v>
      </c>
      <c r="NCG1" t="s">
        <v>10451</v>
      </c>
      <c r="NCH1" t="s">
        <v>10452</v>
      </c>
      <c r="NCI1" t="s">
        <v>10453</v>
      </c>
      <c r="NCJ1" t="s">
        <v>10454</v>
      </c>
      <c r="NCK1" t="s">
        <v>10455</v>
      </c>
      <c r="NCL1" t="s">
        <v>10456</v>
      </c>
      <c r="NCM1" t="s">
        <v>10457</v>
      </c>
      <c r="NCN1" t="s">
        <v>10458</v>
      </c>
      <c r="NCO1" t="s">
        <v>10459</v>
      </c>
      <c r="NCP1" t="s">
        <v>10460</v>
      </c>
      <c r="NCQ1" t="s">
        <v>10461</v>
      </c>
      <c r="NCR1" t="s">
        <v>10462</v>
      </c>
      <c r="NCS1" t="s">
        <v>10463</v>
      </c>
      <c r="NCT1" t="s">
        <v>10464</v>
      </c>
      <c r="NCU1" t="s">
        <v>10465</v>
      </c>
      <c r="NCV1" t="s">
        <v>10466</v>
      </c>
      <c r="NCW1" t="s">
        <v>10467</v>
      </c>
      <c r="NCX1" t="s">
        <v>10468</v>
      </c>
      <c r="NCY1" t="s">
        <v>10469</v>
      </c>
      <c r="NCZ1" t="s">
        <v>10470</v>
      </c>
      <c r="NDA1" t="s">
        <v>10471</v>
      </c>
      <c r="NDB1" t="s">
        <v>10472</v>
      </c>
      <c r="NDC1" t="s">
        <v>10473</v>
      </c>
      <c r="NDD1" t="s">
        <v>10474</v>
      </c>
      <c r="NDE1" t="s">
        <v>10475</v>
      </c>
      <c r="NDF1" t="s">
        <v>10476</v>
      </c>
      <c r="NDG1" t="s">
        <v>10477</v>
      </c>
      <c r="NDH1" t="s">
        <v>10478</v>
      </c>
      <c r="NDI1" t="s">
        <v>10479</v>
      </c>
      <c r="NDJ1" t="s">
        <v>10480</v>
      </c>
      <c r="NDK1" t="s">
        <v>10481</v>
      </c>
      <c r="NDL1" t="s">
        <v>10482</v>
      </c>
      <c r="NDM1" t="s">
        <v>10483</v>
      </c>
      <c r="NDN1" t="s">
        <v>10484</v>
      </c>
      <c r="NDO1" t="s">
        <v>10485</v>
      </c>
      <c r="NDP1" t="s">
        <v>10486</v>
      </c>
      <c r="NDQ1" t="s">
        <v>10487</v>
      </c>
      <c r="NDR1" t="s">
        <v>10488</v>
      </c>
      <c r="NDS1" t="s">
        <v>10489</v>
      </c>
      <c r="NDT1" t="s">
        <v>10490</v>
      </c>
      <c r="NDU1" t="s">
        <v>10491</v>
      </c>
      <c r="NDV1" t="s">
        <v>10492</v>
      </c>
      <c r="NDW1" t="s">
        <v>10493</v>
      </c>
      <c r="NDX1" t="s">
        <v>10494</v>
      </c>
      <c r="NDY1" t="s">
        <v>10495</v>
      </c>
      <c r="NDZ1" t="s">
        <v>10496</v>
      </c>
      <c r="NEA1" t="s">
        <v>10497</v>
      </c>
      <c r="NEB1" t="s">
        <v>10498</v>
      </c>
      <c r="NEC1" t="s">
        <v>10499</v>
      </c>
      <c r="NED1" t="s">
        <v>10500</v>
      </c>
      <c r="NEE1" t="s">
        <v>10501</v>
      </c>
      <c r="NEF1" t="s">
        <v>10502</v>
      </c>
      <c r="NEG1" t="s">
        <v>10503</v>
      </c>
      <c r="NEH1" t="s">
        <v>10504</v>
      </c>
      <c r="NEI1" t="s">
        <v>10505</v>
      </c>
      <c r="NEJ1" t="s">
        <v>10506</v>
      </c>
      <c r="NEK1" t="s">
        <v>10507</v>
      </c>
      <c r="NEL1" t="s">
        <v>10508</v>
      </c>
      <c r="NEM1" t="s">
        <v>10509</v>
      </c>
      <c r="NEN1" t="s">
        <v>10510</v>
      </c>
      <c r="NEO1" t="s">
        <v>10511</v>
      </c>
      <c r="NEP1" t="s">
        <v>10512</v>
      </c>
      <c r="NEQ1" t="s">
        <v>10513</v>
      </c>
      <c r="NER1" t="s">
        <v>10514</v>
      </c>
      <c r="NES1" t="s">
        <v>10515</v>
      </c>
      <c r="NET1" t="s">
        <v>10516</v>
      </c>
      <c r="NEU1" t="s">
        <v>10517</v>
      </c>
      <c r="NEV1" t="s">
        <v>10518</v>
      </c>
      <c r="NEW1" t="s">
        <v>10519</v>
      </c>
      <c r="NEX1" t="s">
        <v>10520</v>
      </c>
      <c r="NEY1" t="s">
        <v>10521</v>
      </c>
      <c r="NEZ1" t="s">
        <v>10522</v>
      </c>
      <c r="NFA1" t="s">
        <v>10523</v>
      </c>
      <c r="NFB1" t="s">
        <v>10524</v>
      </c>
      <c r="NFC1" t="s">
        <v>10525</v>
      </c>
      <c r="NFD1" t="s">
        <v>10526</v>
      </c>
      <c r="NFE1" t="s">
        <v>10527</v>
      </c>
      <c r="NFF1" t="s">
        <v>10528</v>
      </c>
      <c r="NFG1" t="s">
        <v>10529</v>
      </c>
      <c r="NFH1" t="s">
        <v>10530</v>
      </c>
      <c r="NFI1" t="s">
        <v>10531</v>
      </c>
      <c r="NFJ1" t="s">
        <v>10532</v>
      </c>
      <c r="NFK1" t="s">
        <v>10533</v>
      </c>
      <c r="NFL1" t="s">
        <v>10534</v>
      </c>
      <c r="NFM1" t="s">
        <v>10535</v>
      </c>
      <c r="NFN1" t="s">
        <v>10536</v>
      </c>
      <c r="NFO1" t="s">
        <v>10537</v>
      </c>
      <c r="NFP1" t="s">
        <v>10538</v>
      </c>
      <c r="NFQ1" t="s">
        <v>10539</v>
      </c>
      <c r="NFR1" t="s">
        <v>10540</v>
      </c>
      <c r="NFS1" t="s">
        <v>10541</v>
      </c>
      <c r="NFT1" t="s">
        <v>10542</v>
      </c>
      <c r="NFU1" t="s">
        <v>10543</v>
      </c>
      <c r="NFV1" t="s">
        <v>10544</v>
      </c>
      <c r="NFW1" t="s">
        <v>10545</v>
      </c>
      <c r="NFX1" t="s">
        <v>10546</v>
      </c>
      <c r="NFY1" t="s">
        <v>10547</v>
      </c>
      <c r="NFZ1" t="s">
        <v>10548</v>
      </c>
      <c r="NGA1" t="s">
        <v>10549</v>
      </c>
      <c r="NGB1" t="s">
        <v>10550</v>
      </c>
      <c r="NGC1" t="s">
        <v>10551</v>
      </c>
      <c r="NGD1" t="s">
        <v>10552</v>
      </c>
      <c r="NGE1" t="s">
        <v>10553</v>
      </c>
      <c r="NGF1" t="s">
        <v>10554</v>
      </c>
      <c r="NGG1" t="s">
        <v>10555</v>
      </c>
      <c r="NGH1" t="s">
        <v>10556</v>
      </c>
      <c r="NGI1" t="s">
        <v>10557</v>
      </c>
      <c r="NGJ1" t="s">
        <v>10558</v>
      </c>
      <c r="NGK1" t="s">
        <v>10559</v>
      </c>
      <c r="NGL1" t="s">
        <v>10560</v>
      </c>
      <c r="NGM1" t="s">
        <v>10561</v>
      </c>
      <c r="NGN1" t="s">
        <v>10562</v>
      </c>
      <c r="NGO1" t="s">
        <v>10563</v>
      </c>
      <c r="NGP1" t="s">
        <v>10564</v>
      </c>
      <c r="NGQ1" t="s">
        <v>10565</v>
      </c>
      <c r="NGR1" t="s">
        <v>10566</v>
      </c>
      <c r="NGS1" t="s">
        <v>10567</v>
      </c>
      <c r="NGT1" t="s">
        <v>10568</v>
      </c>
      <c r="NGU1" t="s">
        <v>10569</v>
      </c>
      <c r="NGV1" t="s">
        <v>10570</v>
      </c>
      <c r="NGW1" t="s">
        <v>10571</v>
      </c>
      <c r="NGX1" t="s">
        <v>10572</v>
      </c>
      <c r="NGY1" t="s">
        <v>10573</v>
      </c>
      <c r="NGZ1" t="s">
        <v>10574</v>
      </c>
      <c r="NHA1" t="s">
        <v>10575</v>
      </c>
      <c r="NHB1" t="s">
        <v>10576</v>
      </c>
      <c r="NHC1" t="s">
        <v>10577</v>
      </c>
      <c r="NHD1" t="s">
        <v>10578</v>
      </c>
      <c r="NHE1" t="s">
        <v>10579</v>
      </c>
      <c r="NHF1" t="s">
        <v>10580</v>
      </c>
      <c r="NHG1" t="s">
        <v>10581</v>
      </c>
      <c r="NHH1" t="s">
        <v>10582</v>
      </c>
      <c r="NHI1" t="s">
        <v>10583</v>
      </c>
      <c r="NHJ1" t="s">
        <v>10584</v>
      </c>
      <c r="NHK1" t="s">
        <v>10585</v>
      </c>
      <c r="NHL1" t="s">
        <v>10586</v>
      </c>
      <c r="NHM1" t="s">
        <v>10587</v>
      </c>
      <c r="NHN1" t="s">
        <v>10588</v>
      </c>
      <c r="NHO1" t="s">
        <v>10589</v>
      </c>
      <c r="NHP1" t="s">
        <v>10590</v>
      </c>
      <c r="NHQ1" t="s">
        <v>10591</v>
      </c>
      <c r="NHR1" t="s">
        <v>10592</v>
      </c>
      <c r="NHS1" t="s">
        <v>10593</v>
      </c>
      <c r="NHT1" t="s">
        <v>10594</v>
      </c>
      <c r="NHU1" t="s">
        <v>10595</v>
      </c>
      <c r="NHV1" t="s">
        <v>10596</v>
      </c>
      <c r="NHW1" t="s">
        <v>10597</v>
      </c>
      <c r="NHX1" t="s">
        <v>10598</v>
      </c>
      <c r="NHY1" t="s">
        <v>10599</v>
      </c>
      <c r="NHZ1" t="s">
        <v>10600</v>
      </c>
      <c r="NIA1" t="s">
        <v>10601</v>
      </c>
      <c r="NIB1" t="s">
        <v>10602</v>
      </c>
      <c r="NIC1" t="s">
        <v>10603</v>
      </c>
      <c r="NID1" t="s">
        <v>10604</v>
      </c>
      <c r="NIE1" t="s">
        <v>10605</v>
      </c>
      <c r="NIF1" t="s">
        <v>10606</v>
      </c>
      <c r="NIG1" t="s">
        <v>10607</v>
      </c>
      <c r="NIH1" t="s">
        <v>10608</v>
      </c>
      <c r="NII1" t="s">
        <v>10609</v>
      </c>
      <c r="NIJ1" t="s">
        <v>10610</v>
      </c>
      <c r="NIK1" t="s">
        <v>10611</v>
      </c>
      <c r="NIL1" t="s">
        <v>10612</v>
      </c>
      <c r="NIM1" t="s">
        <v>10613</v>
      </c>
      <c r="NIN1" t="s">
        <v>10614</v>
      </c>
      <c r="NIO1" t="s">
        <v>10615</v>
      </c>
      <c r="NIP1" t="s">
        <v>10616</v>
      </c>
      <c r="NIQ1" t="s">
        <v>10617</v>
      </c>
      <c r="NIR1" t="s">
        <v>10618</v>
      </c>
      <c r="NIS1" t="s">
        <v>10619</v>
      </c>
      <c r="NIT1" t="s">
        <v>10620</v>
      </c>
      <c r="NIU1" t="s">
        <v>10621</v>
      </c>
      <c r="NIV1" t="s">
        <v>10622</v>
      </c>
      <c r="NIW1" t="s">
        <v>10623</v>
      </c>
      <c r="NIX1" t="s">
        <v>10624</v>
      </c>
      <c r="NIY1" t="s">
        <v>10625</v>
      </c>
      <c r="NIZ1" t="s">
        <v>10626</v>
      </c>
      <c r="NJA1" t="s">
        <v>10627</v>
      </c>
      <c r="NJB1" t="s">
        <v>10628</v>
      </c>
      <c r="NJC1" t="s">
        <v>10629</v>
      </c>
      <c r="NJD1" t="s">
        <v>10630</v>
      </c>
      <c r="NJE1" t="s">
        <v>10631</v>
      </c>
      <c r="NJF1" t="s">
        <v>10632</v>
      </c>
      <c r="NJG1" t="s">
        <v>10633</v>
      </c>
      <c r="NJH1" t="s">
        <v>10634</v>
      </c>
      <c r="NJI1" t="s">
        <v>10635</v>
      </c>
      <c r="NJJ1" t="s">
        <v>10636</v>
      </c>
      <c r="NJK1" t="s">
        <v>10637</v>
      </c>
      <c r="NJL1" t="s">
        <v>10638</v>
      </c>
      <c r="NJM1" t="s">
        <v>10639</v>
      </c>
      <c r="NJN1" t="s">
        <v>10640</v>
      </c>
      <c r="NJO1" t="s">
        <v>10641</v>
      </c>
      <c r="NJP1" t="s">
        <v>10642</v>
      </c>
      <c r="NJQ1" t="s">
        <v>10643</v>
      </c>
      <c r="NJR1" t="s">
        <v>10644</v>
      </c>
      <c r="NJS1" t="s">
        <v>10645</v>
      </c>
      <c r="NJT1" t="s">
        <v>10646</v>
      </c>
      <c r="NJU1" t="s">
        <v>10647</v>
      </c>
      <c r="NJV1" t="s">
        <v>10648</v>
      </c>
      <c r="NJW1" t="s">
        <v>10649</v>
      </c>
      <c r="NJX1" t="s">
        <v>10650</v>
      </c>
      <c r="NJY1" t="s">
        <v>10651</v>
      </c>
      <c r="NJZ1" t="s">
        <v>10652</v>
      </c>
      <c r="NKA1" t="s">
        <v>10653</v>
      </c>
      <c r="NKB1" t="s">
        <v>10654</v>
      </c>
      <c r="NKC1" t="s">
        <v>10655</v>
      </c>
      <c r="NKD1" t="s">
        <v>10656</v>
      </c>
      <c r="NKE1" t="s">
        <v>10657</v>
      </c>
      <c r="NKF1" t="s">
        <v>10658</v>
      </c>
      <c r="NKG1" t="s">
        <v>10659</v>
      </c>
      <c r="NKH1" t="s">
        <v>10660</v>
      </c>
      <c r="NKI1" t="s">
        <v>10661</v>
      </c>
      <c r="NKJ1" t="s">
        <v>10662</v>
      </c>
      <c r="NKK1" t="s">
        <v>10663</v>
      </c>
      <c r="NKL1" t="s">
        <v>10664</v>
      </c>
      <c r="NKM1" t="s">
        <v>10665</v>
      </c>
      <c r="NKN1" t="s">
        <v>10666</v>
      </c>
      <c r="NKO1" t="s">
        <v>10667</v>
      </c>
      <c r="NKP1" t="s">
        <v>10668</v>
      </c>
      <c r="NKQ1" t="s">
        <v>10669</v>
      </c>
      <c r="NKR1" t="s">
        <v>10670</v>
      </c>
      <c r="NKS1" t="s">
        <v>10671</v>
      </c>
      <c r="NKT1" t="s">
        <v>10672</v>
      </c>
      <c r="NKU1" t="s">
        <v>10673</v>
      </c>
      <c r="NKV1" t="s">
        <v>10674</v>
      </c>
      <c r="NKW1" t="s">
        <v>10675</v>
      </c>
      <c r="NKX1" t="s">
        <v>10676</v>
      </c>
      <c r="NKY1" t="s">
        <v>10677</v>
      </c>
      <c r="NKZ1" t="s">
        <v>10678</v>
      </c>
      <c r="NLA1" t="s">
        <v>10679</v>
      </c>
      <c r="NLB1" t="s">
        <v>10680</v>
      </c>
      <c r="NLC1" t="s">
        <v>10681</v>
      </c>
      <c r="NLD1" t="s">
        <v>10682</v>
      </c>
      <c r="NLE1" t="s">
        <v>10683</v>
      </c>
      <c r="NLF1" t="s">
        <v>10684</v>
      </c>
      <c r="NLG1" t="s">
        <v>10685</v>
      </c>
      <c r="NLH1" t="s">
        <v>10686</v>
      </c>
      <c r="NLI1" t="s">
        <v>10687</v>
      </c>
      <c r="NLJ1" t="s">
        <v>10688</v>
      </c>
      <c r="NLK1" t="s">
        <v>10689</v>
      </c>
      <c r="NLL1" t="s">
        <v>10690</v>
      </c>
      <c r="NLM1" t="s">
        <v>10691</v>
      </c>
      <c r="NLN1" t="s">
        <v>10692</v>
      </c>
      <c r="NLO1" t="s">
        <v>10693</v>
      </c>
      <c r="NLP1" t="s">
        <v>10694</v>
      </c>
      <c r="NLQ1" t="s">
        <v>10695</v>
      </c>
      <c r="NLR1" t="s">
        <v>10696</v>
      </c>
      <c r="NLS1" t="s">
        <v>10697</v>
      </c>
      <c r="NLT1" t="s">
        <v>10698</v>
      </c>
      <c r="NLU1" t="s">
        <v>10699</v>
      </c>
      <c r="NLV1" t="s">
        <v>10700</v>
      </c>
      <c r="NLW1" t="s">
        <v>10701</v>
      </c>
      <c r="NLX1" t="s">
        <v>10702</v>
      </c>
      <c r="NLY1" t="s">
        <v>10703</v>
      </c>
      <c r="NLZ1" t="s">
        <v>10704</v>
      </c>
      <c r="NMA1" t="s">
        <v>10705</v>
      </c>
      <c r="NMB1" t="s">
        <v>10706</v>
      </c>
      <c r="NMC1" t="s">
        <v>10707</v>
      </c>
      <c r="NMD1" t="s">
        <v>10708</v>
      </c>
      <c r="NME1" t="s">
        <v>10709</v>
      </c>
      <c r="NMF1" t="s">
        <v>10710</v>
      </c>
      <c r="NMG1" t="s">
        <v>10711</v>
      </c>
      <c r="NMH1" t="s">
        <v>10712</v>
      </c>
      <c r="NMI1" t="s">
        <v>10713</v>
      </c>
      <c r="NMJ1" t="s">
        <v>10714</v>
      </c>
      <c r="NMK1" t="s">
        <v>10715</v>
      </c>
      <c r="NML1" t="s">
        <v>10716</v>
      </c>
      <c r="NMM1" t="s">
        <v>10717</v>
      </c>
      <c r="NMN1" t="s">
        <v>10718</v>
      </c>
      <c r="NMO1" t="s">
        <v>10719</v>
      </c>
      <c r="NMP1" t="s">
        <v>10720</v>
      </c>
      <c r="NMQ1" t="s">
        <v>10721</v>
      </c>
      <c r="NMR1" t="s">
        <v>10722</v>
      </c>
      <c r="NMS1" t="s">
        <v>10723</v>
      </c>
      <c r="NMT1" t="s">
        <v>10724</v>
      </c>
      <c r="NMU1" t="s">
        <v>10725</v>
      </c>
      <c r="NMV1" t="s">
        <v>10726</v>
      </c>
      <c r="NMW1" t="s">
        <v>10727</v>
      </c>
      <c r="NMX1" t="s">
        <v>10728</v>
      </c>
      <c r="NMY1" t="s">
        <v>10729</v>
      </c>
      <c r="NMZ1" t="s">
        <v>10730</v>
      </c>
      <c r="NNA1" t="s">
        <v>10731</v>
      </c>
      <c r="NNB1" t="s">
        <v>10732</v>
      </c>
      <c r="NNC1" t="s">
        <v>10733</v>
      </c>
      <c r="NND1" t="s">
        <v>10734</v>
      </c>
      <c r="NNE1" t="s">
        <v>10735</v>
      </c>
      <c r="NNF1" t="s">
        <v>10736</v>
      </c>
      <c r="NNG1" t="s">
        <v>10737</v>
      </c>
      <c r="NNH1" t="s">
        <v>10738</v>
      </c>
      <c r="NNI1" t="s">
        <v>10739</v>
      </c>
      <c r="NNJ1" t="s">
        <v>10740</v>
      </c>
      <c r="NNK1" t="s">
        <v>10741</v>
      </c>
      <c r="NNL1" t="s">
        <v>10742</v>
      </c>
      <c r="NNM1" t="s">
        <v>10743</v>
      </c>
      <c r="NNN1" t="s">
        <v>10744</v>
      </c>
      <c r="NNO1" t="s">
        <v>10745</v>
      </c>
      <c r="NNP1" t="s">
        <v>10746</v>
      </c>
      <c r="NNQ1" t="s">
        <v>10747</v>
      </c>
      <c r="NNR1" t="s">
        <v>10748</v>
      </c>
      <c r="NNS1" t="s">
        <v>10749</v>
      </c>
      <c r="NNT1" t="s">
        <v>10750</v>
      </c>
      <c r="NNU1" t="s">
        <v>10751</v>
      </c>
      <c r="NNV1" t="s">
        <v>10752</v>
      </c>
      <c r="NNW1" t="s">
        <v>10753</v>
      </c>
      <c r="NNX1" t="s">
        <v>10754</v>
      </c>
      <c r="NNY1" t="s">
        <v>10755</v>
      </c>
      <c r="NNZ1" t="s">
        <v>10756</v>
      </c>
      <c r="NOA1" t="s">
        <v>10757</v>
      </c>
      <c r="NOB1" t="s">
        <v>10758</v>
      </c>
      <c r="NOC1" t="s">
        <v>10759</v>
      </c>
      <c r="NOD1" t="s">
        <v>10760</v>
      </c>
      <c r="NOE1" t="s">
        <v>10761</v>
      </c>
      <c r="NOF1" t="s">
        <v>10762</v>
      </c>
      <c r="NOG1" t="s">
        <v>10763</v>
      </c>
      <c r="NOH1" t="s">
        <v>10764</v>
      </c>
      <c r="NOI1" t="s">
        <v>10765</v>
      </c>
      <c r="NOJ1" t="s">
        <v>10766</v>
      </c>
      <c r="NOK1" t="s">
        <v>10767</v>
      </c>
      <c r="NOL1" t="s">
        <v>10768</v>
      </c>
      <c r="NOM1" t="s">
        <v>10769</v>
      </c>
      <c r="NON1" t="s">
        <v>10770</v>
      </c>
      <c r="NOO1" t="s">
        <v>10771</v>
      </c>
      <c r="NOP1" t="s">
        <v>10772</v>
      </c>
      <c r="NOQ1" t="s">
        <v>10773</v>
      </c>
      <c r="NOR1" t="s">
        <v>10774</v>
      </c>
      <c r="NOS1" t="s">
        <v>10775</v>
      </c>
      <c r="NOT1" t="s">
        <v>10776</v>
      </c>
      <c r="NOU1" t="s">
        <v>10777</v>
      </c>
      <c r="NOV1" t="s">
        <v>10778</v>
      </c>
      <c r="NOW1" t="s">
        <v>10779</v>
      </c>
      <c r="NOX1" t="s">
        <v>10780</v>
      </c>
      <c r="NOY1" t="s">
        <v>10781</v>
      </c>
      <c r="NOZ1" t="s">
        <v>10782</v>
      </c>
      <c r="NPA1" t="s">
        <v>10783</v>
      </c>
      <c r="NPB1" t="s">
        <v>10784</v>
      </c>
      <c r="NPC1" t="s">
        <v>10785</v>
      </c>
      <c r="NPD1" t="s">
        <v>10786</v>
      </c>
      <c r="NPE1" t="s">
        <v>10787</v>
      </c>
      <c r="NPF1" t="s">
        <v>10788</v>
      </c>
      <c r="NPG1" t="s">
        <v>10789</v>
      </c>
      <c r="NPH1" t="s">
        <v>10790</v>
      </c>
      <c r="NPI1" t="s">
        <v>10791</v>
      </c>
      <c r="NPJ1" t="s">
        <v>10792</v>
      </c>
      <c r="NPK1" t="s">
        <v>10793</v>
      </c>
      <c r="NPL1" t="s">
        <v>10794</v>
      </c>
      <c r="NPM1" t="s">
        <v>10795</v>
      </c>
      <c r="NPN1" t="s">
        <v>10796</v>
      </c>
      <c r="NPO1" t="s">
        <v>10797</v>
      </c>
      <c r="NPP1" t="s">
        <v>10798</v>
      </c>
      <c r="NPQ1" t="s">
        <v>10799</v>
      </c>
      <c r="NPR1" t="s">
        <v>10800</v>
      </c>
      <c r="NPS1" t="s">
        <v>10801</v>
      </c>
      <c r="NPT1" t="s">
        <v>10802</v>
      </c>
      <c r="NPU1" t="s">
        <v>10803</v>
      </c>
      <c r="NPV1" t="s">
        <v>10804</v>
      </c>
      <c r="NPW1" t="s">
        <v>10805</v>
      </c>
      <c r="NPX1" t="s">
        <v>10806</v>
      </c>
      <c r="NPY1" t="s">
        <v>10807</v>
      </c>
      <c r="NPZ1" t="s">
        <v>10808</v>
      </c>
      <c r="NQA1" t="s">
        <v>10809</v>
      </c>
      <c r="NQB1" t="s">
        <v>10810</v>
      </c>
      <c r="NQC1" t="s">
        <v>10811</v>
      </c>
      <c r="NQD1" t="s">
        <v>10812</v>
      </c>
      <c r="NQE1" t="s">
        <v>10813</v>
      </c>
      <c r="NQF1" t="s">
        <v>10814</v>
      </c>
      <c r="NQG1" t="s">
        <v>10815</v>
      </c>
      <c r="NQH1" t="s">
        <v>10816</v>
      </c>
      <c r="NQI1" t="s">
        <v>10817</v>
      </c>
      <c r="NQJ1" t="s">
        <v>10818</v>
      </c>
      <c r="NQK1" t="s">
        <v>10819</v>
      </c>
      <c r="NQL1" t="s">
        <v>10820</v>
      </c>
      <c r="NQM1" t="s">
        <v>10821</v>
      </c>
      <c r="NQN1" t="s">
        <v>10822</v>
      </c>
      <c r="NQO1" t="s">
        <v>10823</v>
      </c>
      <c r="NQP1" t="s">
        <v>10824</v>
      </c>
      <c r="NQQ1" t="s">
        <v>10825</v>
      </c>
      <c r="NQR1" t="s">
        <v>10826</v>
      </c>
      <c r="NQS1" t="s">
        <v>10827</v>
      </c>
      <c r="NQT1" t="s">
        <v>10828</v>
      </c>
      <c r="NQU1" t="s">
        <v>10829</v>
      </c>
      <c r="NQV1" t="s">
        <v>10830</v>
      </c>
      <c r="NQW1" t="s">
        <v>10831</v>
      </c>
      <c r="NQX1" t="s">
        <v>10832</v>
      </c>
      <c r="NQY1" t="s">
        <v>10833</v>
      </c>
      <c r="NQZ1" t="s">
        <v>10834</v>
      </c>
      <c r="NRA1" t="s">
        <v>10835</v>
      </c>
      <c r="NRB1" t="s">
        <v>10836</v>
      </c>
      <c r="NRC1" t="s">
        <v>10837</v>
      </c>
      <c r="NRD1" t="s">
        <v>10838</v>
      </c>
      <c r="NRE1" t="s">
        <v>10839</v>
      </c>
      <c r="NRF1" t="s">
        <v>10840</v>
      </c>
      <c r="NRG1" t="s">
        <v>10841</v>
      </c>
      <c r="NRH1" t="s">
        <v>10842</v>
      </c>
      <c r="NRI1" t="s">
        <v>10843</v>
      </c>
      <c r="NRJ1" t="s">
        <v>10844</v>
      </c>
      <c r="NRK1" t="s">
        <v>10845</v>
      </c>
      <c r="NRL1" t="s">
        <v>10846</v>
      </c>
      <c r="NRM1" t="s">
        <v>10847</v>
      </c>
      <c r="NRN1" t="s">
        <v>10848</v>
      </c>
      <c r="NRO1" t="s">
        <v>10849</v>
      </c>
      <c r="NRP1" t="s">
        <v>10850</v>
      </c>
      <c r="NRQ1" t="s">
        <v>10851</v>
      </c>
      <c r="NRR1" t="s">
        <v>10852</v>
      </c>
      <c r="NRS1" t="s">
        <v>10853</v>
      </c>
      <c r="NRT1" t="s">
        <v>10854</v>
      </c>
      <c r="NRU1" t="s">
        <v>10855</v>
      </c>
      <c r="NRV1" t="s">
        <v>10856</v>
      </c>
      <c r="NRW1" t="s">
        <v>10857</v>
      </c>
      <c r="NRX1" t="s">
        <v>10858</v>
      </c>
      <c r="NRY1" t="s">
        <v>10859</v>
      </c>
      <c r="NRZ1" t="s">
        <v>10860</v>
      </c>
      <c r="NSA1" t="s">
        <v>10861</v>
      </c>
      <c r="NSB1" t="s">
        <v>10862</v>
      </c>
      <c r="NSC1" t="s">
        <v>10863</v>
      </c>
      <c r="NSD1" t="s">
        <v>10864</v>
      </c>
      <c r="NSE1" t="s">
        <v>10865</v>
      </c>
      <c r="NSF1" t="s">
        <v>10866</v>
      </c>
      <c r="NSG1" t="s">
        <v>10867</v>
      </c>
      <c r="NSH1" t="s">
        <v>10868</v>
      </c>
      <c r="NSI1" t="s">
        <v>10869</v>
      </c>
      <c r="NSJ1" t="s">
        <v>10870</v>
      </c>
      <c r="NSK1" t="s">
        <v>10871</v>
      </c>
      <c r="NSL1" t="s">
        <v>10872</v>
      </c>
      <c r="NSM1" t="s">
        <v>10873</v>
      </c>
      <c r="NSN1" t="s">
        <v>10874</v>
      </c>
      <c r="NSO1" t="s">
        <v>10875</v>
      </c>
      <c r="NSP1" t="s">
        <v>10876</v>
      </c>
      <c r="NSQ1" t="s">
        <v>10877</v>
      </c>
      <c r="NSR1" t="s">
        <v>10878</v>
      </c>
      <c r="NSS1" t="s">
        <v>10879</v>
      </c>
      <c r="NST1" t="s">
        <v>10880</v>
      </c>
      <c r="NSU1" t="s">
        <v>10881</v>
      </c>
      <c r="NSV1" t="s">
        <v>10882</v>
      </c>
      <c r="NSW1" t="s">
        <v>10883</v>
      </c>
      <c r="NSX1" t="s">
        <v>10884</v>
      </c>
      <c r="NSY1" t="s">
        <v>10885</v>
      </c>
      <c r="NSZ1" t="s">
        <v>10886</v>
      </c>
      <c r="NTA1" t="s">
        <v>10887</v>
      </c>
      <c r="NTB1" t="s">
        <v>10888</v>
      </c>
      <c r="NTC1" t="s">
        <v>10889</v>
      </c>
      <c r="NTD1" t="s">
        <v>10890</v>
      </c>
      <c r="NTE1" t="s">
        <v>10891</v>
      </c>
      <c r="NTF1" t="s">
        <v>10892</v>
      </c>
      <c r="NTG1" t="s">
        <v>10893</v>
      </c>
      <c r="NTH1" t="s">
        <v>10894</v>
      </c>
      <c r="NTI1" t="s">
        <v>10895</v>
      </c>
      <c r="NTJ1" t="s">
        <v>10896</v>
      </c>
      <c r="NTK1" t="s">
        <v>10897</v>
      </c>
      <c r="NTL1" t="s">
        <v>10898</v>
      </c>
      <c r="NTM1" t="s">
        <v>10899</v>
      </c>
      <c r="NTN1" t="s">
        <v>10900</v>
      </c>
      <c r="NTO1" t="s">
        <v>10901</v>
      </c>
      <c r="NTP1" t="s">
        <v>10902</v>
      </c>
      <c r="NTQ1" t="s">
        <v>10903</v>
      </c>
      <c r="NTR1" t="s">
        <v>10904</v>
      </c>
      <c r="NTS1" t="s">
        <v>10905</v>
      </c>
      <c r="NTT1" t="s">
        <v>10906</v>
      </c>
      <c r="NTU1" t="s">
        <v>10907</v>
      </c>
      <c r="NTV1" t="s">
        <v>10908</v>
      </c>
      <c r="NTW1" t="s">
        <v>10909</v>
      </c>
      <c r="NTX1" t="s">
        <v>10910</v>
      </c>
      <c r="NTY1" t="s">
        <v>10911</v>
      </c>
      <c r="NTZ1" t="s">
        <v>10912</v>
      </c>
      <c r="NUA1" t="s">
        <v>10913</v>
      </c>
      <c r="NUB1" t="s">
        <v>10914</v>
      </c>
      <c r="NUC1" t="s">
        <v>10915</v>
      </c>
      <c r="NUD1" t="s">
        <v>10916</v>
      </c>
      <c r="NUE1" t="s">
        <v>10917</v>
      </c>
      <c r="NUF1" t="s">
        <v>10918</v>
      </c>
      <c r="NUG1" t="s">
        <v>10919</v>
      </c>
      <c r="NUH1" t="s">
        <v>10920</v>
      </c>
      <c r="NUI1" t="s">
        <v>10921</v>
      </c>
      <c r="NUJ1" t="s">
        <v>10922</v>
      </c>
      <c r="NUK1" t="s">
        <v>10923</v>
      </c>
      <c r="NUL1" t="s">
        <v>10924</v>
      </c>
      <c r="NUM1" t="s">
        <v>10925</v>
      </c>
      <c r="NUN1" t="s">
        <v>10926</v>
      </c>
      <c r="NUO1" t="s">
        <v>10927</v>
      </c>
      <c r="NUP1" t="s">
        <v>10928</v>
      </c>
      <c r="NUQ1" t="s">
        <v>10929</v>
      </c>
      <c r="NUR1" t="s">
        <v>10930</v>
      </c>
      <c r="NUS1" t="s">
        <v>10931</v>
      </c>
      <c r="NUT1" t="s">
        <v>10932</v>
      </c>
      <c r="NUU1" t="s">
        <v>10933</v>
      </c>
      <c r="NUV1" t="s">
        <v>10934</v>
      </c>
      <c r="NUW1" t="s">
        <v>10935</v>
      </c>
      <c r="NUX1" t="s">
        <v>10936</v>
      </c>
      <c r="NUY1" t="s">
        <v>10937</v>
      </c>
      <c r="NUZ1" t="s">
        <v>10938</v>
      </c>
      <c r="NVA1" t="s">
        <v>10939</v>
      </c>
      <c r="NVB1" t="s">
        <v>10940</v>
      </c>
      <c r="NVC1" t="s">
        <v>10941</v>
      </c>
      <c r="NVD1" t="s">
        <v>10942</v>
      </c>
      <c r="NVE1" t="s">
        <v>10943</v>
      </c>
      <c r="NVF1" t="s">
        <v>10944</v>
      </c>
      <c r="NVG1" t="s">
        <v>10945</v>
      </c>
      <c r="NVH1" t="s">
        <v>10946</v>
      </c>
      <c r="NVI1" t="s">
        <v>10947</v>
      </c>
      <c r="NVJ1" t="s">
        <v>10948</v>
      </c>
      <c r="NVK1" t="s">
        <v>10949</v>
      </c>
      <c r="NVL1" t="s">
        <v>10950</v>
      </c>
      <c r="NVM1" t="s">
        <v>10951</v>
      </c>
      <c r="NVN1" t="s">
        <v>10952</v>
      </c>
      <c r="NVO1" t="s">
        <v>10953</v>
      </c>
      <c r="NVP1" t="s">
        <v>10954</v>
      </c>
      <c r="NVQ1" t="s">
        <v>10955</v>
      </c>
      <c r="NVR1" t="s">
        <v>10956</v>
      </c>
      <c r="NVS1" t="s">
        <v>10957</v>
      </c>
      <c r="NVT1" t="s">
        <v>10958</v>
      </c>
      <c r="NVU1" t="s">
        <v>10959</v>
      </c>
      <c r="NVV1" t="s">
        <v>10960</v>
      </c>
      <c r="NVW1" t="s">
        <v>10961</v>
      </c>
      <c r="NVX1" t="s">
        <v>10962</v>
      </c>
      <c r="NVY1" t="s">
        <v>10963</v>
      </c>
      <c r="NVZ1" t="s">
        <v>10964</v>
      </c>
      <c r="NWA1" t="s">
        <v>10965</v>
      </c>
      <c r="NWB1" t="s">
        <v>10966</v>
      </c>
      <c r="NWC1" t="s">
        <v>10967</v>
      </c>
      <c r="NWD1" t="s">
        <v>10968</v>
      </c>
      <c r="NWE1" t="s">
        <v>10969</v>
      </c>
      <c r="NWF1" t="s">
        <v>10970</v>
      </c>
      <c r="NWG1" t="s">
        <v>10971</v>
      </c>
      <c r="NWH1" t="s">
        <v>10972</v>
      </c>
      <c r="NWI1" t="s">
        <v>10973</v>
      </c>
      <c r="NWJ1" t="s">
        <v>10974</v>
      </c>
      <c r="NWK1" t="s">
        <v>10975</v>
      </c>
      <c r="NWL1" t="s">
        <v>10976</v>
      </c>
      <c r="NWM1" t="s">
        <v>10977</v>
      </c>
      <c r="NWN1" t="s">
        <v>10978</v>
      </c>
      <c r="NWO1" t="s">
        <v>10979</v>
      </c>
      <c r="NWP1" t="s">
        <v>10980</v>
      </c>
      <c r="NWQ1" t="s">
        <v>10981</v>
      </c>
      <c r="NWR1" t="s">
        <v>10982</v>
      </c>
      <c r="NWS1" t="s">
        <v>10983</v>
      </c>
      <c r="NWT1" t="s">
        <v>10984</v>
      </c>
      <c r="NWU1" t="s">
        <v>10985</v>
      </c>
      <c r="NWV1" t="s">
        <v>10986</v>
      </c>
      <c r="NWW1" t="s">
        <v>10987</v>
      </c>
      <c r="NWX1" t="s">
        <v>10988</v>
      </c>
      <c r="NWY1" t="s">
        <v>10989</v>
      </c>
      <c r="NWZ1" t="s">
        <v>10990</v>
      </c>
      <c r="NXA1" t="s">
        <v>10991</v>
      </c>
      <c r="NXB1" t="s">
        <v>10992</v>
      </c>
      <c r="NXC1" t="s">
        <v>10993</v>
      </c>
      <c r="NXD1" t="s">
        <v>10994</v>
      </c>
      <c r="NXE1" t="s">
        <v>10995</v>
      </c>
      <c r="NXF1" t="s">
        <v>10996</v>
      </c>
      <c r="NXG1" t="s">
        <v>10997</v>
      </c>
      <c r="NXH1" t="s">
        <v>10998</v>
      </c>
      <c r="NXI1" t="s">
        <v>10999</v>
      </c>
      <c r="NXJ1" t="s">
        <v>11000</v>
      </c>
      <c r="NXK1" t="s">
        <v>11001</v>
      </c>
      <c r="NXL1" t="s">
        <v>11002</v>
      </c>
      <c r="NXM1" t="s">
        <v>11003</v>
      </c>
      <c r="NXN1" t="s">
        <v>11004</v>
      </c>
      <c r="NXO1" t="s">
        <v>11005</v>
      </c>
      <c r="NXP1" t="s">
        <v>11006</v>
      </c>
      <c r="NXQ1" t="s">
        <v>11007</v>
      </c>
      <c r="NXR1" t="s">
        <v>11008</v>
      </c>
      <c r="NXS1" t="s">
        <v>11009</v>
      </c>
      <c r="NXT1" t="s">
        <v>11010</v>
      </c>
      <c r="NXU1" t="s">
        <v>11011</v>
      </c>
      <c r="NXV1" t="s">
        <v>11012</v>
      </c>
      <c r="NXW1" t="s">
        <v>11013</v>
      </c>
      <c r="NXX1" t="s">
        <v>11014</v>
      </c>
      <c r="NXY1" t="s">
        <v>11015</v>
      </c>
      <c r="NXZ1" t="s">
        <v>11016</v>
      </c>
      <c r="NYA1" t="s">
        <v>11017</v>
      </c>
      <c r="NYB1" t="s">
        <v>11018</v>
      </c>
      <c r="NYC1" t="s">
        <v>11019</v>
      </c>
      <c r="NYD1" t="s">
        <v>11020</v>
      </c>
      <c r="NYE1" t="s">
        <v>11021</v>
      </c>
      <c r="NYF1" t="s">
        <v>11022</v>
      </c>
      <c r="NYG1" t="s">
        <v>11023</v>
      </c>
      <c r="NYH1" t="s">
        <v>11024</v>
      </c>
      <c r="NYI1" t="s">
        <v>11025</v>
      </c>
      <c r="NYJ1" t="s">
        <v>11026</v>
      </c>
      <c r="NYK1" t="s">
        <v>11027</v>
      </c>
      <c r="NYL1" t="s">
        <v>11028</v>
      </c>
      <c r="NYM1" t="s">
        <v>11029</v>
      </c>
      <c r="NYN1" t="s">
        <v>11030</v>
      </c>
      <c r="NYO1" t="s">
        <v>11031</v>
      </c>
      <c r="NYP1" t="s">
        <v>11032</v>
      </c>
      <c r="NYQ1" t="s">
        <v>11033</v>
      </c>
      <c r="NYR1" t="s">
        <v>11034</v>
      </c>
      <c r="NYS1" t="s">
        <v>11035</v>
      </c>
      <c r="NYT1" t="s">
        <v>11036</v>
      </c>
      <c r="NYU1" t="s">
        <v>11037</v>
      </c>
      <c r="NYV1" t="s">
        <v>11038</v>
      </c>
      <c r="NYW1" t="s">
        <v>11039</v>
      </c>
      <c r="NYX1" t="s">
        <v>11040</v>
      </c>
      <c r="NYY1" t="s">
        <v>11041</v>
      </c>
      <c r="NYZ1" t="s">
        <v>11042</v>
      </c>
      <c r="NZA1" t="s">
        <v>11043</v>
      </c>
      <c r="NZB1" t="s">
        <v>11044</v>
      </c>
      <c r="NZC1" t="s">
        <v>11045</v>
      </c>
      <c r="NZD1" t="s">
        <v>11046</v>
      </c>
      <c r="NZE1" t="s">
        <v>11047</v>
      </c>
      <c r="NZF1" t="s">
        <v>11048</v>
      </c>
      <c r="NZG1" t="s">
        <v>11049</v>
      </c>
      <c r="NZH1" t="s">
        <v>11050</v>
      </c>
      <c r="NZI1" t="s">
        <v>11051</v>
      </c>
      <c r="NZJ1" t="s">
        <v>11052</v>
      </c>
      <c r="NZK1" t="s">
        <v>11053</v>
      </c>
      <c r="NZL1" t="s">
        <v>11054</v>
      </c>
      <c r="NZM1" t="s">
        <v>11055</v>
      </c>
      <c r="NZN1" t="s">
        <v>11056</v>
      </c>
      <c r="NZO1" t="s">
        <v>11057</v>
      </c>
      <c r="NZP1" t="s">
        <v>11058</v>
      </c>
      <c r="NZQ1" t="s">
        <v>11059</v>
      </c>
      <c r="NZR1" t="s">
        <v>11060</v>
      </c>
      <c r="NZS1" t="s">
        <v>11061</v>
      </c>
      <c r="NZT1" t="s">
        <v>11062</v>
      </c>
      <c r="NZU1" t="s">
        <v>11063</v>
      </c>
      <c r="NZV1" t="s">
        <v>11064</v>
      </c>
      <c r="NZW1" t="s">
        <v>11065</v>
      </c>
      <c r="NZX1" t="s">
        <v>11066</v>
      </c>
      <c r="NZY1" t="s">
        <v>11067</v>
      </c>
      <c r="NZZ1" t="s">
        <v>11068</v>
      </c>
      <c r="OAA1" t="s">
        <v>11069</v>
      </c>
      <c r="OAB1" t="s">
        <v>11070</v>
      </c>
      <c r="OAC1" t="s">
        <v>11071</v>
      </c>
      <c r="OAD1" t="s">
        <v>11072</v>
      </c>
      <c r="OAE1" t="s">
        <v>11073</v>
      </c>
      <c r="OAF1" t="s">
        <v>11074</v>
      </c>
      <c r="OAG1" t="s">
        <v>11075</v>
      </c>
      <c r="OAH1" t="s">
        <v>11076</v>
      </c>
      <c r="OAI1" t="s">
        <v>11077</v>
      </c>
      <c r="OAJ1" t="s">
        <v>11078</v>
      </c>
      <c r="OAK1" t="s">
        <v>11079</v>
      </c>
      <c r="OAL1" t="s">
        <v>11080</v>
      </c>
      <c r="OAM1" t="s">
        <v>11081</v>
      </c>
      <c r="OAN1" t="s">
        <v>11082</v>
      </c>
      <c r="OAO1" t="s">
        <v>11083</v>
      </c>
      <c r="OAP1" t="s">
        <v>11084</v>
      </c>
      <c r="OAQ1" t="s">
        <v>11085</v>
      </c>
      <c r="OAR1" t="s">
        <v>11086</v>
      </c>
      <c r="OAS1" t="s">
        <v>11087</v>
      </c>
      <c r="OAT1" t="s">
        <v>11088</v>
      </c>
      <c r="OAU1" t="s">
        <v>11089</v>
      </c>
      <c r="OAV1" t="s">
        <v>11090</v>
      </c>
      <c r="OAW1" t="s">
        <v>11091</v>
      </c>
      <c r="OAX1" t="s">
        <v>11092</v>
      </c>
      <c r="OAY1" t="s">
        <v>11093</v>
      </c>
      <c r="OAZ1" t="s">
        <v>11094</v>
      </c>
      <c r="OBA1" t="s">
        <v>11095</v>
      </c>
      <c r="OBB1" t="s">
        <v>11096</v>
      </c>
      <c r="OBC1" t="s">
        <v>11097</v>
      </c>
      <c r="OBD1" t="s">
        <v>11098</v>
      </c>
      <c r="OBE1" t="s">
        <v>11099</v>
      </c>
      <c r="OBF1" t="s">
        <v>11100</v>
      </c>
      <c r="OBG1" t="s">
        <v>11101</v>
      </c>
      <c r="OBH1" t="s">
        <v>11102</v>
      </c>
      <c r="OBI1" t="s">
        <v>11103</v>
      </c>
      <c r="OBJ1" t="s">
        <v>11104</v>
      </c>
      <c r="OBK1" t="s">
        <v>11105</v>
      </c>
      <c r="OBL1" t="s">
        <v>11106</v>
      </c>
      <c r="OBM1" t="s">
        <v>11107</v>
      </c>
      <c r="OBN1" t="s">
        <v>11108</v>
      </c>
      <c r="OBO1" t="s">
        <v>11109</v>
      </c>
      <c r="OBP1" t="s">
        <v>11110</v>
      </c>
      <c r="OBQ1" t="s">
        <v>11111</v>
      </c>
      <c r="OBR1" t="s">
        <v>11112</v>
      </c>
      <c r="OBS1" t="s">
        <v>11113</v>
      </c>
      <c r="OBT1" t="s">
        <v>11114</v>
      </c>
      <c r="OBU1" t="s">
        <v>11115</v>
      </c>
      <c r="OBV1" t="s">
        <v>11116</v>
      </c>
      <c r="OBW1" t="s">
        <v>11117</v>
      </c>
      <c r="OBX1" t="s">
        <v>11118</v>
      </c>
      <c r="OBY1" t="s">
        <v>11119</v>
      </c>
      <c r="OBZ1" t="s">
        <v>11120</v>
      </c>
      <c r="OCA1" t="s">
        <v>11121</v>
      </c>
      <c r="OCB1" t="s">
        <v>11122</v>
      </c>
      <c r="OCC1" t="s">
        <v>11123</v>
      </c>
      <c r="OCD1" t="s">
        <v>11124</v>
      </c>
      <c r="OCE1" t="s">
        <v>11125</v>
      </c>
      <c r="OCF1" t="s">
        <v>11126</v>
      </c>
      <c r="OCG1" t="s">
        <v>11127</v>
      </c>
      <c r="OCH1" t="s">
        <v>11128</v>
      </c>
      <c r="OCI1" t="s">
        <v>11129</v>
      </c>
      <c r="OCJ1" t="s">
        <v>11130</v>
      </c>
      <c r="OCK1" t="s">
        <v>11131</v>
      </c>
      <c r="OCL1" t="s">
        <v>11132</v>
      </c>
      <c r="OCM1" t="s">
        <v>11133</v>
      </c>
      <c r="OCN1" t="s">
        <v>11134</v>
      </c>
      <c r="OCO1" t="s">
        <v>11135</v>
      </c>
      <c r="OCP1" t="s">
        <v>11136</v>
      </c>
      <c r="OCQ1" t="s">
        <v>11137</v>
      </c>
      <c r="OCR1" t="s">
        <v>11138</v>
      </c>
      <c r="OCS1" t="s">
        <v>11139</v>
      </c>
      <c r="OCT1" t="s">
        <v>11140</v>
      </c>
      <c r="OCU1" t="s">
        <v>11141</v>
      </c>
      <c r="OCV1" t="s">
        <v>11142</v>
      </c>
      <c r="OCW1" t="s">
        <v>11143</v>
      </c>
      <c r="OCX1" t="s">
        <v>11144</v>
      </c>
      <c r="OCY1" t="s">
        <v>11145</v>
      </c>
      <c r="OCZ1" t="s">
        <v>11146</v>
      </c>
      <c r="ODA1" t="s">
        <v>11147</v>
      </c>
      <c r="ODB1" t="s">
        <v>11148</v>
      </c>
      <c r="ODC1" t="s">
        <v>11149</v>
      </c>
      <c r="ODD1" t="s">
        <v>11150</v>
      </c>
      <c r="ODE1" t="s">
        <v>11151</v>
      </c>
      <c r="ODF1" t="s">
        <v>11152</v>
      </c>
      <c r="ODG1" t="s">
        <v>11153</v>
      </c>
      <c r="ODH1" t="s">
        <v>11154</v>
      </c>
      <c r="ODI1" t="s">
        <v>11155</v>
      </c>
      <c r="ODJ1" t="s">
        <v>11156</v>
      </c>
      <c r="ODK1" t="s">
        <v>11157</v>
      </c>
      <c r="ODL1" t="s">
        <v>11158</v>
      </c>
      <c r="ODM1" t="s">
        <v>11159</v>
      </c>
      <c r="ODN1" t="s">
        <v>11160</v>
      </c>
      <c r="ODO1" t="s">
        <v>11161</v>
      </c>
      <c r="ODP1" t="s">
        <v>11162</v>
      </c>
      <c r="ODQ1" t="s">
        <v>11163</v>
      </c>
      <c r="ODR1" t="s">
        <v>11164</v>
      </c>
      <c r="ODS1" t="s">
        <v>11165</v>
      </c>
      <c r="ODT1" t="s">
        <v>11166</v>
      </c>
      <c r="ODU1" t="s">
        <v>11167</v>
      </c>
      <c r="ODV1" t="s">
        <v>11168</v>
      </c>
      <c r="ODW1" t="s">
        <v>11169</v>
      </c>
      <c r="ODX1" t="s">
        <v>11170</v>
      </c>
      <c r="ODY1" t="s">
        <v>11171</v>
      </c>
      <c r="ODZ1" t="s">
        <v>11172</v>
      </c>
      <c r="OEA1" t="s">
        <v>11173</v>
      </c>
      <c r="OEB1" t="s">
        <v>11174</v>
      </c>
      <c r="OEC1" t="s">
        <v>11175</v>
      </c>
      <c r="OED1" t="s">
        <v>11176</v>
      </c>
      <c r="OEE1" t="s">
        <v>11177</v>
      </c>
      <c r="OEF1" t="s">
        <v>11178</v>
      </c>
      <c r="OEG1" t="s">
        <v>11179</v>
      </c>
      <c r="OEH1" t="s">
        <v>11180</v>
      </c>
      <c r="OEI1" t="s">
        <v>11181</v>
      </c>
      <c r="OEJ1" t="s">
        <v>11182</v>
      </c>
      <c r="OEK1" t="s">
        <v>11183</v>
      </c>
      <c r="OEL1" t="s">
        <v>11184</v>
      </c>
      <c r="OEM1" t="s">
        <v>11185</v>
      </c>
      <c r="OEN1" t="s">
        <v>11186</v>
      </c>
      <c r="OEO1" t="s">
        <v>11187</v>
      </c>
      <c r="OEP1" t="s">
        <v>11188</v>
      </c>
      <c r="OEQ1" t="s">
        <v>11189</v>
      </c>
      <c r="OER1" t="s">
        <v>11190</v>
      </c>
      <c r="OES1" t="s">
        <v>11191</v>
      </c>
      <c r="OET1" t="s">
        <v>11192</v>
      </c>
      <c r="OEU1" t="s">
        <v>11193</v>
      </c>
      <c r="OEV1" t="s">
        <v>11194</v>
      </c>
      <c r="OEW1" t="s">
        <v>11195</v>
      </c>
      <c r="OEX1" t="s">
        <v>11196</v>
      </c>
      <c r="OEY1" t="s">
        <v>11197</v>
      </c>
      <c r="OEZ1" t="s">
        <v>11198</v>
      </c>
      <c r="OFA1" t="s">
        <v>11199</v>
      </c>
      <c r="OFB1" t="s">
        <v>11200</v>
      </c>
      <c r="OFC1" t="s">
        <v>11201</v>
      </c>
      <c r="OFD1" t="s">
        <v>11202</v>
      </c>
      <c r="OFE1" t="s">
        <v>11203</v>
      </c>
      <c r="OFF1" t="s">
        <v>11204</v>
      </c>
      <c r="OFG1" t="s">
        <v>11205</v>
      </c>
      <c r="OFH1" t="s">
        <v>11206</v>
      </c>
      <c r="OFI1" t="s">
        <v>11207</v>
      </c>
      <c r="OFJ1" t="s">
        <v>11208</v>
      </c>
      <c r="OFK1" t="s">
        <v>11209</v>
      </c>
      <c r="OFL1" t="s">
        <v>11210</v>
      </c>
      <c r="OFM1" t="s">
        <v>11211</v>
      </c>
      <c r="OFN1" t="s">
        <v>11212</v>
      </c>
      <c r="OFO1" t="s">
        <v>11213</v>
      </c>
      <c r="OFP1" t="s">
        <v>11214</v>
      </c>
      <c r="OFQ1" t="s">
        <v>11215</v>
      </c>
      <c r="OFR1" t="s">
        <v>11216</v>
      </c>
      <c r="OFS1" t="s">
        <v>11217</v>
      </c>
      <c r="OFT1" t="s">
        <v>11218</v>
      </c>
      <c r="OFU1" t="s">
        <v>11219</v>
      </c>
      <c r="OFV1" t="s">
        <v>11220</v>
      </c>
      <c r="OFW1" t="s">
        <v>11221</v>
      </c>
      <c r="OFX1" t="s">
        <v>11222</v>
      </c>
      <c r="OFY1" t="s">
        <v>11223</v>
      </c>
      <c r="OFZ1" t="s">
        <v>11224</v>
      </c>
      <c r="OGA1" t="s">
        <v>11225</v>
      </c>
      <c r="OGB1" t="s">
        <v>11226</v>
      </c>
      <c r="OGC1" t="s">
        <v>11227</v>
      </c>
      <c r="OGD1" t="s">
        <v>11228</v>
      </c>
      <c r="OGE1" t="s">
        <v>11229</v>
      </c>
      <c r="OGF1" t="s">
        <v>11230</v>
      </c>
      <c r="OGG1" t="s">
        <v>11231</v>
      </c>
      <c r="OGH1" t="s">
        <v>11232</v>
      </c>
      <c r="OGI1" t="s">
        <v>11233</v>
      </c>
      <c r="OGJ1" t="s">
        <v>11234</v>
      </c>
      <c r="OGK1" t="s">
        <v>11235</v>
      </c>
      <c r="OGL1" t="s">
        <v>11236</v>
      </c>
      <c r="OGM1" t="s">
        <v>11237</v>
      </c>
      <c r="OGN1" t="s">
        <v>11238</v>
      </c>
      <c r="OGO1" t="s">
        <v>11239</v>
      </c>
      <c r="OGP1" t="s">
        <v>11240</v>
      </c>
      <c r="OGQ1" t="s">
        <v>11241</v>
      </c>
      <c r="OGR1" t="s">
        <v>11242</v>
      </c>
      <c r="OGS1" t="s">
        <v>11243</v>
      </c>
      <c r="OGT1" t="s">
        <v>11244</v>
      </c>
      <c r="OGU1" t="s">
        <v>11245</v>
      </c>
      <c r="OGV1" t="s">
        <v>11246</v>
      </c>
      <c r="OGW1" t="s">
        <v>11247</v>
      </c>
      <c r="OGX1" t="s">
        <v>11248</v>
      </c>
      <c r="OGY1" t="s">
        <v>11249</v>
      </c>
      <c r="OGZ1" t="s">
        <v>11250</v>
      </c>
      <c r="OHA1" t="s">
        <v>11251</v>
      </c>
      <c r="OHB1" t="s">
        <v>11252</v>
      </c>
      <c r="OHC1" t="s">
        <v>11253</v>
      </c>
      <c r="OHD1" t="s">
        <v>11254</v>
      </c>
      <c r="OHE1" t="s">
        <v>11255</v>
      </c>
      <c r="OHF1" t="s">
        <v>11256</v>
      </c>
      <c r="OHG1" t="s">
        <v>11257</v>
      </c>
      <c r="OHH1" t="s">
        <v>11258</v>
      </c>
      <c r="OHI1" t="s">
        <v>11259</v>
      </c>
      <c r="OHJ1" t="s">
        <v>11260</v>
      </c>
      <c r="OHK1" t="s">
        <v>11261</v>
      </c>
      <c r="OHL1" t="s">
        <v>11262</v>
      </c>
      <c r="OHM1" t="s">
        <v>11263</v>
      </c>
      <c r="OHN1" t="s">
        <v>11264</v>
      </c>
      <c r="OHO1" t="s">
        <v>11265</v>
      </c>
      <c r="OHP1" t="s">
        <v>11266</v>
      </c>
      <c r="OHQ1" t="s">
        <v>11267</v>
      </c>
      <c r="OHR1" t="s">
        <v>11268</v>
      </c>
      <c r="OHS1" t="s">
        <v>11269</v>
      </c>
      <c r="OHT1" t="s">
        <v>11270</v>
      </c>
      <c r="OHU1" t="s">
        <v>11271</v>
      </c>
      <c r="OHV1" t="s">
        <v>11272</v>
      </c>
      <c r="OHW1" t="s">
        <v>11273</v>
      </c>
      <c r="OHX1" t="s">
        <v>11274</v>
      </c>
      <c r="OHY1" t="s">
        <v>11275</v>
      </c>
      <c r="OHZ1" t="s">
        <v>11276</v>
      </c>
      <c r="OIA1" t="s">
        <v>11277</v>
      </c>
      <c r="OIB1" t="s">
        <v>11278</v>
      </c>
      <c r="OIC1" t="s">
        <v>11279</v>
      </c>
      <c r="OID1" t="s">
        <v>11280</v>
      </c>
      <c r="OIE1" t="s">
        <v>11281</v>
      </c>
      <c r="OIF1" t="s">
        <v>11282</v>
      </c>
      <c r="OIG1" t="s">
        <v>11283</v>
      </c>
      <c r="OIH1" t="s">
        <v>11284</v>
      </c>
      <c r="OII1" t="s">
        <v>11285</v>
      </c>
      <c r="OIJ1" t="s">
        <v>11286</v>
      </c>
      <c r="OIK1" t="s">
        <v>11287</v>
      </c>
      <c r="OIL1" t="s">
        <v>11288</v>
      </c>
      <c r="OIM1" t="s">
        <v>11289</v>
      </c>
      <c r="OIN1" t="s">
        <v>11290</v>
      </c>
      <c r="OIO1" t="s">
        <v>11291</v>
      </c>
      <c r="OIP1" t="s">
        <v>11292</v>
      </c>
      <c r="OIQ1" t="s">
        <v>11293</v>
      </c>
      <c r="OIR1" t="s">
        <v>11294</v>
      </c>
      <c r="OIS1" t="s">
        <v>11295</v>
      </c>
      <c r="OIT1" t="s">
        <v>11296</v>
      </c>
      <c r="OIU1" t="s">
        <v>11297</v>
      </c>
      <c r="OIV1" t="s">
        <v>11298</v>
      </c>
      <c r="OIW1" t="s">
        <v>11299</v>
      </c>
      <c r="OIX1" t="s">
        <v>11300</v>
      </c>
      <c r="OIY1" t="s">
        <v>11301</v>
      </c>
      <c r="OIZ1" t="s">
        <v>11302</v>
      </c>
      <c r="OJA1" t="s">
        <v>11303</v>
      </c>
      <c r="OJB1" t="s">
        <v>11304</v>
      </c>
      <c r="OJC1" t="s">
        <v>11305</v>
      </c>
      <c r="OJD1" t="s">
        <v>11306</v>
      </c>
      <c r="OJE1" t="s">
        <v>11307</v>
      </c>
      <c r="OJF1" t="s">
        <v>11308</v>
      </c>
      <c r="OJG1" t="s">
        <v>11309</v>
      </c>
      <c r="OJH1" t="s">
        <v>11310</v>
      </c>
      <c r="OJI1" t="s">
        <v>11311</v>
      </c>
      <c r="OJJ1" t="s">
        <v>11312</v>
      </c>
      <c r="OJK1" t="s">
        <v>11313</v>
      </c>
      <c r="OJL1" t="s">
        <v>11314</v>
      </c>
      <c r="OJM1" t="s">
        <v>11315</v>
      </c>
      <c r="OJN1" t="s">
        <v>11316</v>
      </c>
      <c r="OJO1" t="s">
        <v>11317</v>
      </c>
      <c r="OJP1" t="s">
        <v>11318</v>
      </c>
      <c r="OJQ1" t="s">
        <v>11319</v>
      </c>
      <c r="OJR1" t="s">
        <v>11320</v>
      </c>
      <c r="OJS1" t="s">
        <v>11321</v>
      </c>
      <c r="OJT1" t="s">
        <v>11322</v>
      </c>
      <c r="OJU1" t="s">
        <v>11323</v>
      </c>
      <c r="OJV1" t="s">
        <v>11324</v>
      </c>
      <c r="OJW1" t="s">
        <v>11325</v>
      </c>
      <c r="OJX1" t="s">
        <v>11326</v>
      </c>
      <c r="OJY1" t="s">
        <v>11327</v>
      </c>
      <c r="OJZ1" t="s">
        <v>11328</v>
      </c>
      <c r="OKA1" t="s">
        <v>11329</v>
      </c>
      <c r="OKB1" t="s">
        <v>11330</v>
      </c>
      <c r="OKC1" t="s">
        <v>11331</v>
      </c>
      <c r="OKD1" t="s">
        <v>11332</v>
      </c>
      <c r="OKE1" t="s">
        <v>11333</v>
      </c>
      <c r="OKF1" t="s">
        <v>11334</v>
      </c>
      <c r="OKG1" t="s">
        <v>11335</v>
      </c>
      <c r="OKH1" t="s">
        <v>11336</v>
      </c>
      <c r="OKI1" t="s">
        <v>11337</v>
      </c>
      <c r="OKJ1" t="s">
        <v>11338</v>
      </c>
      <c r="OKK1" t="s">
        <v>11339</v>
      </c>
      <c r="OKL1" t="s">
        <v>11340</v>
      </c>
      <c r="OKM1" t="s">
        <v>11341</v>
      </c>
      <c r="OKN1" t="s">
        <v>11342</v>
      </c>
      <c r="OKO1" t="s">
        <v>11343</v>
      </c>
      <c r="OKP1" t="s">
        <v>11344</v>
      </c>
      <c r="OKQ1" t="s">
        <v>11345</v>
      </c>
      <c r="OKR1" t="s">
        <v>11346</v>
      </c>
      <c r="OKS1" t="s">
        <v>11347</v>
      </c>
      <c r="OKT1" t="s">
        <v>11348</v>
      </c>
      <c r="OKU1" t="s">
        <v>11349</v>
      </c>
      <c r="OKV1" t="s">
        <v>11350</v>
      </c>
      <c r="OKW1" t="s">
        <v>11351</v>
      </c>
      <c r="OKX1" t="s">
        <v>11352</v>
      </c>
      <c r="OKY1" t="s">
        <v>11353</v>
      </c>
      <c r="OKZ1" t="s">
        <v>11354</v>
      </c>
      <c r="OLA1" t="s">
        <v>11355</v>
      </c>
      <c r="OLB1" t="s">
        <v>11356</v>
      </c>
      <c r="OLC1" t="s">
        <v>11357</v>
      </c>
      <c r="OLD1" t="s">
        <v>11358</v>
      </c>
      <c r="OLE1" t="s">
        <v>11359</v>
      </c>
      <c r="OLF1" t="s">
        <v>11360</v>
      </c>
      <c r="OLG1" t="s">
        <v>11361</v>
      </c>
      <c r="OLH1" t="s">
        <v>11362</v>
      </c>
      <c r="OLI1" t="s">
        <v>11363</v>
      </c>
      <c r="OLJ1" t="s">
        <v>11364</v>
      </c>
      <c r="OLK1" t="s">
        <v>11365</v>
      </c>
      <c r="OLL1" t="s">
        <v>11366</v>
      </c>
      <c r="OLM1" t="s">
        <v>11367</v>
      </c>
      <c r="OLN1" t="s">
        <v>11368</v>
      </c>
      <c r="OLO1" t="s">
        <v>11369</v>
      </c>
      <c r="OLP1" t="s">
        <v>11370</v>
      </c>
      <c r="OLQ1" t="s">
        <v>11371</v>
      </c>
      <c r="OLR1" t="s">
        <v>11372</v>
      </c>
      <c r="OLS1" t="s">
        <v>11373</v>
      </c>
      <c r="OLT1" t="s">
        <v>11374</v>
      </c>
      <c r="OLU1" t="s">
        <v>11375</v>
      </c>
      <c r="OLV1" t="s">
        <v>11376</v>
      </c>
      <c r="OLW1" t="s">
        <v>11377</v>
      </c>
      <c r="OLX1" t="s">
        <v>11378</v>
      </c>
      <c r="OLY1" t="s">
        <v>11379</v>
      </c>
      <c r="OLZ1" t="s">
        <v>11380</v>
      </c>
      <c r="OMA1" t="s">
        <v>11381</v>
      </c>
      <c r="OMB1" t="s">
        <v>11382</v>
      </c>
      <c r="OMC1" t="s">
        <v>11383</v>
      </c>
      <c r="OMD1" t="s">
        <v>11384</v>
      </c>
      <c r="OME1" t="s">
        <v>11385</v>
      </c>
      <c r="OMF1" t="s">
        <v>11386</v>
      </c>
      <c r="OMG1" t="s">
        <v>11387</v>
      </c>
      <c r="OMH1" t="s">
        <v>11388</v>
      </c>
      <c r="OMI1" t="s">
        <v>11389</v>
      </c>
      <c r="OMJ1" t="s">
        <v>11390</v>
      </c>
      <c r="OMK1" t="s">
        <v>11391</v>
      </c>
      <c r="OML1" t="s">
        <v>11392</v>
      </c>
      <c r="OMM1" t="s">
        <v>11393</v>
      </c>
      <c r="OMN1" t="s">
        <v>11394</v>
      </c>
      <c r="OMO1" t="s">
        <v>11395</v>
      </c>
      <c r="OMP1" t="s">
        <v>11396</v>
      </c>
      <c r="OMQ1" t="s">
        <v>11397</v>
      </c>
      <c r="OMR1" t="s">
        <v>11398</v>
      </c>
      <c r="OMS1" t="s">
        <v>11399</v>
      </c>
      <c r="OMT1" t="s">
        <v>11400</v>
      </c>
      <c r="OMU1" t="s">
        <v>11401</v>
      </c>
      <c r="OMV1" t="s">
        <v>11402</v>
      </c>
      <c r="OMW1" t="s">
        <v>11403</v>
      </c>
      <c r="OMX1" t="s">
        <v>11404</v>
      </c>
      <c r="OMY1" t="s">
        <v>11405</v>
      </c>
      <c r="OMZ1" t="s">
        <v>11406</v>
      </c>
      <c r="ONA1" t="s">
        <v>11407</v>
      </c>
      <c r="ONB1" t="s">
        <v>11408</v>
      </c>
      <c r="ONC1" t="s">
        <v>11409</v>
      </c>
      <c r="OND1" t="s">
        <v>11410</v>
      </c>
      <c r="ONE1" t="s">
        <v>11411</v>
      </c>
      <c r="ONF1" t="s">
        <v>11412</v>
      </c>
      <c r="ONG1" t="s">
        <v>11413</v>
      </c>
      <c r="ONH1" t="s">
        <v>11414</v>
      </c>
      <c r="ONI1" t="s">
        <v>11415</v>
      </c>
      <c r="ONJ1" t="s">
        <v>11416</v>
      </c>
      <c r="ONK1" t="s">
        <v>11417</v>
      </c>
      <c r="ONL1" t="s">
        <v>11418</v>
      </c>
      <c r="ONM1" t="s">
        <v>11419</v>
      </c>
      <c r="ONN1" t="s">
        <v>11420</v>
      </c>
      <c r="ONO1" t="s">
        <v>11421</v>
      </c>
      <c r="ONP1" t="s">
        <v>11422</v>
      </c>
      <c r="ONQ1" t="s">
        <v>11423</v>
      </c>
      <c r="ONR1" t="s">
        <v>11424</v>
      </c>
      <c r="ONS1" t="s">
        <v>11425</v>
      </c>
      <c r="ONT1" t="s">
        <v>11426</v>
      </c>
      <c r="ONU1" t="s">
        <v>11427</v>
      </c>
      <c r="ONV1" t="s">
        <v>11428</v>
      </c>
      <c r="ONW1" t="s">
        <v>11429</v>
      </c>
      <c r="ONX1" t="s">
        <v>11430</v>
      </c>
      <c r="ONY1" t="s">
        <v>11431</v>
      </c>
      <c r="ONZ1" t="s">
        <v>11432</v>
      </c>
      <c r="OOA1" t="s">
        <v>11433</v>
      </c>
      <c r="OOB1" t="s">
        <v>11434</v>
      </c>
      <c r="OOC1" t="s">
        <v>11435</v>
      </c>
      <c r="OOD1" t="s">
        <v>11436</v>
      </c>
      <c r="OOE1" t="s">
        <v>11437</v>
      </c>
      <c r="OOF1" t="s">
        <v>11438</v>
      </c>
      <c r="OOG1" t="s">
        <v>11439</v>
      </c>
      <c r="OOH1" t="s">
        <v>11440</v>
      </c>
      <c r="OOI1" t="s">
        <v>11441</v>
      </c>
      <c r="OOJ1" t="s">
        <v>11442</v>
      </c>
      <c r="OOK1" t="s">
        <v>11443</v>
      </c>
      <c r="OOL1" t="s">
        <v>11444</v>
      </c>
      <c r="OOM1" t="s">
        <v>11445</v>
      </c>
      <c r="OON1" t="s">
        <v>11446</v>
      </c>
      <c r="OOO1" t="s">
        <v>11447</v>
      </c>
      <c r="OOP1" t="s">
        <v>11448</v>
      </c>
      <c r="OOQ1" t="s">
        <v>11449</v>
      </c>
      <c r="OOR1" t="s">
        <v>11450</v>
      </c>
      <c r="OOS1" t="s">
        <v>11451</v>
      </c>
      <c r="OOT1" t="s">
        <v>11452</v>
      </c>
      <c r="OOU1" t="s">
        <v>11453</v>
      </c>
      <c r="OOV1" t="s">
        <v>11454</v>
      </c>
      <c r="OOW1" t="s">
        <v>11455</v>
      </c>
      <c r="OOX1" t="s">
        <v>11456</v>
      </c>
      <c r="OOY1" t="s">
        <v>11457</v>
      </c>
      <c r="OOZ1" t="s">
        <v>11458</v>
      </c>
      <c r="OPA1" t="s">
        <v>11459</v>
      </c>
      <c r="OPB1" t="s">
        <v>11460</v>
      </c>
      <c r="OPC1" t="s">
        <v>11461</v>
      </c>
      <c r="OPD1" t="s">
        <v>11462</v>
      </c>
      <c r="OPE1" t="s">
        <v>11463</v>
      </c>
      <c r="OPF1" t="s">
        <v>11464</v>
      </c>
      <c r="OPG1" t="s">
        <v>11465</v>
      </c>
      <c r="OPH1" t="s">
        <v>11466</v>
      </c>
      <c r="OPI1" t="s">
        <v>11467</v>
      </c>
      <c r="OPJ1" t="s">
        <v>11468</v>
      </c>
      <c r="OPK1" t="s">
        <v>11469</v>
      </c>
      <c r="OPL1" t="s">
        <v>11470</v>
      </c>
      <c r="OPM1" t="s">
        <v>11471</v>
      </c>
      <c r="OPN1" t="s">
        <v>11472</v>
      </c>
      <c r="OPO1" t="s">
        <v>11473</v>
      </c>
      <c r="OPP1" t="s">
        <v>11474</v>
      </c>
      <c r="OPQ1" t="s">
        <v>11475</v>
      </c>
      <c r="OPR1" t="s">
        <v>11476</v>
      </c>
      <c r="OPS1" t="s">
        <v>11477</v>
      </c>
      <c r="OPT1" t="s">
        <v>11478</v>
      </c>
      <c r="OPU1" t="s">
        <v>11479</v>
      </c>
      <c r="OPV1" t="s">
        <v>11480</v>
      </c>
      <c r="OPW1" t="s">
        <v>11481</v>
      </c>
      <c r="OPX1" t="s">
        <v>11482</v>
      </c>
      <c r="OPY1" t="s">
        <v>11483</v>
      </c>
      <c r="OPZ1" t="s">
        <v>11484</v>
      </c>
      <c r="OQA1" t="s">
        <v>11485</v>
      </c>
      <c r="OQB1" t="s">
        <v>11486</v>
      </c>
      <c r="OQC1" t="s">
        <v>11487</v>
      </c>
      <c r="OQD1" t="s">
        <v>11488</v>
      </c>
      <c r="OQE1" t="s">
        <v>11489</v>
      </c>
      <c r="OQF1" t="s">
        <v>11490</v>
      </c>
      <c r="OQG1" t="s">
        <v>11491</v>
      </c>
      <c r="OQH1" t="s">
        <v>11492</v>
      </c>
      <c r="OQI1" t="s">
        <v>11493</v>
      </c>
      <c r="OQJ1" t="s">
        <v>11494</v>
      </c>
      <c r="OQK1" t="s">
        <v>11495</v>
      </c>
      <c r="OQL1" t="s">
        <v>11496</v>
      </c>
      <c r="OQM1" t="s">
        <v>11497</v>
      </c>
      <c r="OQN1" t="s">
        <v>11498</v>
      </c>
      <c r="OQO1" t="s">
        <v>11499</v>
      </c>
      <c r="OQP1" t="s">
        <v>11500</v>
      </c>
      <c r="OQQ1" t="s">
        <v>11501</v>
      </c>
      <c r="OQR1" t="s">
        <v>11502</v>
      </c>
      <c r="OQS1" t="s">
        <v>11503</v>
      </c>
      <c r="OQT1" t="s">
        <v>11504</v>
      </c>
      <c r="OQU1" t="s">
        <v>11505</v>
      </c>
      <c r="OQV1" t="s">
        <v>11506</v>
      </c>
      <c r="OQW1" t="s">
        <v>11507</v>
      </c>
      <c r="OQX1" t="s">
        <v>11508</v>
      </c>
      <c r="OQY1" t="s">
        <v>11509</v>
      </c>
      <c r="OQZ1" t="s">
        <v>11510</v>
      </c>
      <c r="ORA1" t="s">
        <v>11511</v>
      </c>
      <c r="ORB1" t="s">
        <v>11512</v>
      </c>
      <c r="ORC1" t="s">
        <v>11513</v>
      </c>
      <c r="ORD1" t="s">
        <v>11514</v>
      </c>
      <c r="ORE1" t="s">
        <v>11515</v>
      </c>
      <c r="ORF1" t="s">
        <v>11516</v>
      </c>
      <c r="ORG1" t="s">
        <v>11517</v>
      </c>
      <c r="ORH1" t="s">
        <v>11518</v>
      </c>
      <c r="ORI1" t="s">
        <v>11519</v>
      </c>
      <c r="ORJ1" t="s">
        <v>11520</v>
      </c>
      <c r="ORK1" t="s">
        <v>11521</v>
      </c>
      <c r="ORL1" t="s">
        <v>11522</v>
      </c>
      <c r="ORM1" t="s">
        <v>11523</v>
      </c>
      <c r="ORN1" t="s">
        <v>11524</v>
      </c>
      <c r="ORO1" t="s">
        <v>11525</v>
      </c>
      <c r="ORP1" t="s">
        <v>11526</v>
      </c>
      <c r="ORQ1" t="s">
        <v>11527</v>
      </c>
      <c r="ORR1" t="s">
        <v>11528</v>
      </c>
      <c r="ORS1" t="s">
        <v>11529</v>
      </c>
      <c r="ORT1" t="s">
        <v>11530</v>
      </c>
      <c r="ORU1" t="s">
        <v>11531</v>
      </c>
      <c r="ORV1" t="s">
        <v>11532</v>
      </c>
      <c r="ORW1" t="s">
        <v>11533</v>
      </c>
      <c r="ORX1" t="s">
        <v>11534</v>
      </c>
      <c r="ORY1" t="s">
        <v>11535</v>
      </c>
      <c r="ORZ1" t="s">
        <v>11536</v>
      </c>
      <c r="OSA1" t="s">
        <v>11537</v>
      </c>
      <c r="OSB1" t="s">
        <v>11538</v>
      </c>
      <c r="OSC1" t="s">
        <v>11539</v>
      </c>
      <c r="OSD1" t="s">
        <v>11540</v>
      </c>
      <c r="OSE1" t="s">
        <v>11541</v>
      </c>
      <c r="OSF1" t="s">
        <v>11542</v>
      </c>
      <c r="OSG1" t="s">
        <v>11543</v>
      </c>
      <c r="OSH1" t="s">
        <v>11544</v>
      </c>
      <c r="OSI1" t="s">
        <v>11545</v>
      </c>
      <c r="OSJ1" t="s">
        <v>11546</v>
      </c>
      <c r="OSK1" t="s">
        <v>11547</v>
      </c>
      <c r="OSL1" t="s">
        <v>11548</v>
      </c>
      <c r="OSM1" t="s">
        <v>11549</v>
      </c>
      <c r="OSN1" t="s">
        <v>11550</v>
      </c>
      <c r="OSO1" t="s">
        <v>11551</v>
      </c>
      <c r="OSP1" t="s">
        <v>11552</v>
      </c>
      <c r="OSQ1" t="s">
        <v>11553</v>
      </c>
      <c r="OSR1" t="s">
        <v>11554</v>
      </c>
      <c r="OSS1" t="s">
        <v>11555</v>
      </c>
      <c r="OST1" t="s">
        <v>11556</v>
      </c>
      <c r="OSU1" t="s">
        <v>11557</v>
      </c>
      <c r="OSV1" t="s">
        <v>11558</v>
      </c>
      <c r="OSW1" t="s">
        <v>11559</v>
      </c>
      <c r="OSX1" t="s">
        <v>11560</v>
      </c>
      <c r="OSY1" t="s">
        <v>11561</v>
      </c>
      <c r="OSZ1" t="s">
        <v>11562</v>
      </c>
      <c r="OTA1" t="s">
        <v>11563</v>
      </c>
      <c r="OTB1" t="s">
        <v>11564</v>
      </c>
      <c r="OTC1" t="s">
        <v>11565</v>
      </c>
      <c r="OTD1" t="s">
        <v>11566</v>
      </c>
      <c r="OTE1" t="s">
        <v>11567</v>
      </c>
      <c r="OTF1" t="s">
        <v>11568</v>
      </c>
      <c r="OTG1" t="s">
        <v>11569</v>
      </c>
      <c r="OTH1" t="s">
        <v>11570</v>
      </c>
      <c r="OTI1" t="s">
        <v>11571</v>
      </c>
      <c r="OTJ1" t="s">
        <v>11572</v>
      </c>
      <c r="OTK1" t="s">
        <v>11573</v>
      </c>
      <c r="OTL1" t="s">
        <v>11574</v>
      </c>
      <c r="OTM1" t="s">
        <v>11575</v>
      </c>
      <c r="OTN1" t="s">
        <v>11576</v>
      </c>
      <c r="OTO1" t="s">
        <v>11577</v>
      </c>
      <c r="OTP1" t="s">
        <v>11578</v>
      </c>
      <c r="OTQ1" t="s">
        <v>11579</v>
      </c>
      <c r="OTR1" t="s">
        <v>11580</v>
      </c>
      <c r="OTS1" t="s">
        <v>11581</v>
      </c>
      <c r="OTT1" t="s">
        <v>11582</v>
      </c>
      <c r="OTU1" t="s">
        <v>11583</v>
      </c>
      <c r="OTV1" t="s">
        <v>11584</v>
      </c>
      <c r="OTW1" t="s">
        <v>11585</v>
      </c>
      <c r="OTX1" t="s">
        <v>11586</v>
      </c>
      <c r="OTY1" t="s">
        <v>11587</v>
      </c>
      <c r="OTZ1" t="s">
        <v>11588</v>
      </c>
      <c r="OUA1" t="s">
        <v>11589</v>
      </c>
      <c r="OUB1" t="s">
        <v>11590</v>
      </c>
      <c r="OUC1" t="s">
        <v>11591</v>
      </c>
      <c r="OUD1" t="s">
        <v>11592</v>
      </c>
      <c r="OUE1" t="s">
        <v>11593</v>
      </c>
      <c r="OUF1" t="s">
        <v>11594</v>
      </c>
      <c r="OUG1" t="s">
        <v>11595</v>
      </c>
      <c r="OUH1" t="s">
        <v>11596</v>
      </c>
      <c r="OUI1" t="s">
        <v>11597</v>
      </c>
      <c r="OUJ1" t="s">
        <v>11598</v>
      </c>
      <c r="OUK1" t="s">
        <v>11599</v>
      </c>
      <c r="OUL1" t="s">
        <v>11600</v>
      </c>
      <c r="OUM1" t="s">
        <v>11601</v>
      </c>
      <c r="OUN1" t="s">
        <v>11602</v>
      </c>
      <c r="OUO1" t="s">
        <v>11603</v>
      </c>
      <c r="OUP1" t="s">
        <v>11604</v>
      </c>
      <c r="OUQ1" t="s">
        <v>11605</v>
      </c>
      <c r="OUR1" t="s">
        <v>11606</v>
      </c>
      <c r="OUS1" t="s">
        <v>11607</v>
      </c>
      <c r="OUT1" t="s">
        <v>11608</v>
      </c>
      <c r="OUU1" t="s">
        <v>11609</v>
      </c>
      <c r="OUV1" t="s">
        <v>11610</v>
      </c>
      <c r="OUW1" t="s">
        <v>11611</v>
      </c>
      <c r="OUX1" t="s">
        <v>11612</v>
      </c>
      <c r="OUY1" t="s">
        <v>11613</v>
      </c>
      <c r="OUZ1" t="s">
        <v>11614</v>
      </c>
      <c r="OVA1" t="s">
        <v>11615</v>
      </c>
      <c r="OVB1" t="s">
        <v>11616</v>
      </c>
      <c r="OVC1" t="s">
        <v>11617</v>
      </c>
      <c r="OVD1" t="s">
        <v>11618</v>
      </c>
      <c r="OVE1" t="s">
        <v>11619</v>
      </c>
      <c r="OVF1" t="s">
        <v>11620</v>
      </c>
      <c r="OVG1" t="s">
        <v>11621</v>
      </c>
      <c r="OVH1" t="s">
        <v>11622</v>
      </c>
      <c r="OVI1" t="s">
        <v>11623</v>
      </c>
      <c r="OVJ1" t="s">
        <v>11624</v>
      </c>
      <c r="OVK1" t="s">
        <v>11625</v>
      </c>
      <c r="OVL1" t="s">
        <v>11626</v>
      </c>
      <c r="OVM1" t="s">
        <v>11627</v>
      </c>
      <c r="OVN1" t="s">
        <v>11628</v>
      </c>
      <c r="OVO1" t="s">
        <v>11629</v>
      </c>
      <c r="OVP1" t="s">
        <v>11630</v>
      </c>
      <c r="OVQ1" t="s">
        <v>11631</v>
      </c>
      <c r="OVR1" t="s">
        <v>11632</v>
      </c>
      <c r="OVS1" t="s">
        <v>11633</v>
      </c>
      <c r="OVT1" t="s">
        <v>11634</v>
      </c>
      <c r="OVU1" t="s">
        <v>11635</v>
      </c>
      <c r="OVV1" t="s">
        <v>11636</v>
      </c>
      <c r="OVW1" t="s">
        <v>11637</v>
      </c>
      <c r="OVX1" t="s">
        <v>11638</v>
      </c>
      <c r="OVY1" t="s">
        <v>11639</v>
      </c>
      <c r="OVZ1" t="s">
        <v>11640</v>
      </c>
      <c r="OWA1" t="s">
        <v>11641</v>
      </c>
      <c r="OWB1" t="s">
        <v>11642</v>
      </c>
      <c r="OWC1" t="s">
        <v>11643</v>
      </c>
      <c r="OWD1" t="s">
        <v>11644</v>
      </c>
      <c r="OWE1" t="s">
        <v>11645</v>
      </c>
      <c r="OWF1" t="s">
        <v>11646</v>
      </c>
      <c r="OWG1" t="s">
        <v>11647</v>
      </c>
      <c r="OWH1" t="s">
        <v>11648</v>
      </c>
      <c r="OWI1" t="s">
        <v>11649</v>
      </c>
      <c r="OWJ1" t="s">
        <v>11650</v>
      </c>
      <c r="OWK1" t="s">
        <v>11651</v>
      </c>
      <c r="OWL1" t="s">
        <v>11652</v>
      </c>
      <c r="OWM1" t="s">
        <v>11653</v>
      </c>
      <c r="OWN1" t="s">
        <v>11654</v>
      </c>
      <c r="OWO1" t="s">
        <v>11655</v>
      </c>
      <c r="OWP1" t="s">
        <v>11656</v>
      </c>
      <c r="OWQ1" t="s">
        <v>11657</v>
      </c>
      <c r="OWR1" t="s">
        <v>11658</v>
      </c>
      <c r="OWS1" t="s">
        <v>11659</v>
      </c>
      <c r="OWT1" t="s">
        <v>11660</v>
      </c>
      <c r="OWU1" t="s">
        <v>11661</v>
      </c>
      <c r="OWV1" t="s">
        <v>11662</v>
      </c>
      <c r="OWW1" t="s">
        <v>11663</v>
      </c>
      <c r="OWX1" t="s">
        <v>11664</v>
      </c>
      <c r="OWY1" t="s">
        <v>11665</v>
      </c>
      <c r="OWZ1" t="s">
        <v>11666</v>
      </c>
      <c r="OXA1" t="s">
        <v>11667</v>
      </c>
      <c r="OXB1" t="s">
        <v>11668</v>
      </c>
      <c r="OXC1" t="s">
        <v>11669</v>
      </c>
      <c r="OXD1" t="s">
        <v>11670</v>
      </c>
      <c r="OXE1" t="s">
        <v>11671</v>
      </c>
      <c r="OXF1" t="s">
        <v>11672</v>
      </c>
      <c r="OXG1" t="s">
        <v>11673</v>
      </c>
      <c r="OXH1" t="s">
        <v>11674</v>
      </c>
      <c r="OXI1" t="s">
        <v>11675</v>
      </c>
      <c r="OXJ1" t="s">
        <v>11676</v>
      </c>
      <c r="OXK1" t="s">
        <v>11677</v>
      </c>
      <c r="OXL1" t="s">
        <v>11678</v>
      </c>
      <c r="OXM1" t="s">
        <v>11679</v>
      </c>
      <c r="OXN1" t="s">
        <v>11680</v>
      </c>
      <c r="OXO1" t="s">
        <v>11681</v>
      </c>
      <c r="OXP1" t="s">
        <v>11682</v>
      </c>
      <c r="OXQ1" t="s">
        <v>11683</v>
      </c>
      <c r="OXR1" t="s">
        <v>11684</v>
      </c>
      <c r="OXS1" t="s">
        <v>11685</v>
      </c>
      <c r="OXT1" t="s">
        <v>11686</v>
      </c>
      <c r="OXU1" t="s">
        <v>11687</v>
      </c>
      <c r="OXV1" t="s">
        <v>11688</v>
      </c>
      <c r="OXW1" t="s">
        <v>11689</v>
      </c>
      <c r="OXX1" t="s">
        <v>11690</v>
      </c>
      <c r="OXY1" t="s">
        <v>11691</v>
      </c>
      <c r="OXZ1" t="s">
        <v>11692</v>
      </c>
      <c r="OYA1" t="s">
        <v>11693</v>
      </c>
      <c r="OYB1" t="s">
        <v>11694</v>
      </c>
      <c r="OYC1" t="s">
        <v>11695</v>
      </c>
      <c r="OYD1" t="s">
        <v>11696</v>
      </c>
      <c r="OYE1" t="s">
        <v>11697</v>
      </c>
      <c r="OYF1" t="s">
        <v>11698</v>
      </c>
      <c r="OYG1" t="s">
        <v>11699</v>
      </c>
      <c r="OYH1" t="s">
        <v>11700</v>
      </c>
      <c r="OYI1" t="s">
        <v>11701</v>
      </c>
      <c r="OYJ1" t="s">
        <v>11702</v>
      </c>
      <c r="OYK1" t="s">
        <v>11703</v>
      </c>
      <c r="OYL1" t="s">
        <v>11704</v>
      </c>
      <c r="OYM1" t="s">
        <v>11705</v>
      </c>
      <c r="OYN1" t="s">
        <v>11706</v>
      </c>
      <c r="OYO1" t="s">
        <v>11707</v>
      </c>
      <c r="OYP1" t="s">
        <v>11708</v>
      </c>
      <c r="OYQ1" t="s">
        <v>11709</v>
      </c>
      <c r="OYR1" t="s">
        <v>11710</v>
      </c>
      <c r="OYS1" t="s">
        <v>11711</v>
      </c>
      <c r="OYT1" t="s">
        <v>11712</v>
      </c>
      <c r="OYU1" t="s">
        <v>11713</v>
      </c>
      <c r="OYV1" t="s">
        <v>11714</v>
      </c>
      <c r="OYW1" t="s">
        <v>11715</v>
      </c>
      <c r="OYX1" t="s">
        <v>11716</v>
      </c>
      <c r="OYY1" t="s">
        <v>11717</v>
      </c>
      <c r="OYZ1" t="s">
        <v>11718</v>
      </c>
      <c r="OZA1" t="s">
        <v>11719</v>
      </c>
      <c r="OZB1" t="s">
        <v>11720</v>
      </c>
      <c r="OZC1" t="s">
        <v>11721</v>
      </c>
      <c r="OZD1" t="s">
        <v>11722</v>
      </c>
      <c r="OZE1" t="s">
        <v>11723</v>
      </c>
      <c r="OZF1" t="s">
        <v>11724</v>
      </c>
      <c r="OZG1" t="s">
        <v>11725</v>
      </c>
      <c r="OZH1" t="s">
        <v>11726</v>
      </c>
      <c r="OZI1" t="s">
        <v>11727</v>
      </c>
      <c r="OZJ1" t="s">
        <v>11728</v>
      </c>
      <c r="OZK1" t="s">
        <v>11729</v>
      </c>
      <c r="OZL1" t="s">
        <v>11730</v>
      </c>
      <c r="OZM1" t="s">
        <v>11731</v>
      </c>
      <c r="OZN1" t="s">
        <v>11732</v>
      </c>
      <c r="OZO1" t="s">
        <v>11733</v>
      </c>
      <c r="OZP1" t="s">
        <v>11734</v>
      </c>
      <c r="OZQ1" t="s">
        <v>11735</v>
      </c>
      <c r="OZR1" t="s">
        <v>11736</v>
      </c>
      <c r="OZS1" t="s">
        <v>11737</v>
      </c>
      <c r="OZT1" t="s">
        <v>11738</v>
      </c>
      <c r="OZU1" t="s">
        <v>11739</v>
      </c>
      <c r="OZV1" t="s">
        <v>11740</v>
      </c>
      <c r="OZW1" t="s">
        <v>11741</v>
      </c>
      <c r="OZX1" t="s">
        <v>11742</v>
      </c>
      <c r="OZY1" t="s">
        <v>11743</v>
      </c>
      <c r="OZZ1" t="s">
        <v>11744</v>
      </c>
      <c r="PAA1" t="s">
        <v>11745</v>
      </c>
      <c r="PAB1" t="s">
        <v>11746</v>
      </c>
      <c r="PAC1" t="s">
        <v>11747</v>
      </c>
      <c r="PAD1" t="s">
        <v>11748</v>
      </c>
      <c r="PAE1" t="s">
        <v>11749</v>
      </c>
      <c r="PAF1" t="s">
        <v>11750</v>
      </c>
      <c r="PAG1" t="s">
        <v>11751</v>
      </c>
      <c r="PAH1" t="s">
        <v>11752</v>
      </c>
      <c r="PAI1" t="s">
        <v>11753</v>
      </c>
      <c r="PAJ1" t="s">
        <v>11754</v>
      </c>
      <c r="PAK1" t="s">
        <v>11755</v>
      </c>
      <c r="PAL1" t="s">
        <v>11756</v>
      </c>
      <c r="PAM1" t="s">
        <v>11757</v>
      </c>
      <c r="PAN1" t="s">
        <v>11758</v>
      </c>
      <c r="PAO1" t="s">
        <v>11759</v>
      </c>
      <c r="PAP1" t="s">
        <v>11760</v>
      </c>
      <c r="PAQ1" t="s">
        <v>11761</v>
      </c>
      <c r="PAR1" t="s">
        <v>11762</v>
      </c>
      <c r="PAS1" t="s">
        <v>11763</v>
      </c>
      <c r="PAT1" t="s">
        <v>11764</v>
      </c>
      <c r="PAU1" t="s">
        <v>11765</v>
      </c>
      <c r="PAV1" t="s">
        <v>11766</v>
      </c>
      <c r="PAW1" t="s">
        <v>11767</v>
      </c>
      <c r="PAX1" t="s">
        <v>11768</v>
      </c>
      <c r="PAY1" t="s">
        <v>11769</v>
      </c>
      <c r="PAZ1" t="s">
        <v>11770</v>
      </c>
      <c r="PBA1" t="s">
        <v>11771</v>
      </c>
      <c r="PBB1" t="s">
        <v>11772</v>
      </c>
      <c r="PBC1" t="s">
        <v>11773</v>
      </c>
      <c r="PBD1" t="s">
        <v>11774</v>
      </c>
      <c r="PBE1" t="s">
        <v>11775</v>
      </c>
      <c r="PBF1" t="s">
        <v>11776</v>
      </c>
      <c r="PBG1" t="s">
        <v>11777</v>
      </c>
      <c r="PBH1" t="s">
        <v>11778</v>
      </c>
      <c r="PBI1" t="s">
        <v>11779</v>
      </c>
      <c r="PBJ1" t="s">
        <v>11780</v>
      </c>
      <c r="PBK1" t="s">
        <v>11781</v>
      </c>
      <c r="PBL1" t="s">
        <v>11782</v>
      </c>
      <c r="PBM1" t="s">
        <v>11783</v>
      </c>
      <c r="PBN1" t="s">
        <v>11784</v>
      </c>
      <c r="PBO1" t="s">
        <v>11785</v>
      </c>
      <c r="PBP1" t="s">
        <v>11786</v>
      </c>
      <c r="PBQ1" t="s">
        <v>11787</v>
      </c>
      <c r="PBR1" t="s">
        <v>11788</v>
      </c>
      <c r="PBS1" t="s">
        <v>11789</v>
      </c>
      <c r="PBT1" t="s">
        <v>11790</v>
      </c>
      <c r="PBU1" t="s">
        <v>11791</v>
      </c>
      <c r="PBV1" t="s">
        <v>11792</v>
      </c>
      <c r="PBW1" t="s">
        <v>11793</v>
      </c>
      <c r="PBX1" t="s">
        <v>11794</v>
      </c>
      <c r="PBY1" t="s">
        <v>11795</v>
      </c>
      <c r="PBZ1" t="s">
        <v>11796</v>
      </c>
      <c r="PCA1" t="s">
        <v>11797</v>
      </c>
      <c r="PCB1" t="s">
        <v>11798</v>
      </c>
      <c r="PCC1" t="s">
        <v>11799</v>
      </c>
      <c r="PCD1" t="s">
        <v>11800</v>
      </c>
      <c r="PCE1" t="s">
        <v>11801</v>
      </c>
      <c r="PCF1" t="s">
        <v>11802</v>
      </c>
      <c r="PCG1" t="s">
        <v>11803</v>
      </c>
      <c r="PCH1" t="s">
        <v>11804</v>
      </c>
      <c r="PCI1" t="s">
        <v>11805</v>
      </c>
      <c r="PCJ1" t="s">
        <v>11806</v>
      </c>
      <c r="PCK1" t="s">
        <v>11807</v>
      </c>
      <c r="PCL1" t="s">
        <v>11808</v>
      </c>
      <c r="PCM1" t="s">
        <v>11809</v>
      </c>
      <c r="PCN1" t="s">
        <v>11810</v>
      </c>
      <c r="PCO1" t="s">
        <v>11811</v>
      </c>
      <c r="PCP1" t="s">
        <v>11812</v>
      </c>
      <c r="PCQ1" t="s">
        <v>11813</v>
      </c>
      <c r="PCR1" t="s">
        <v>11814</v>
      </c>
      <c r="PCS1" t="s">
        <v>11815</v>
      </c>
      <c r="PCT1" t="s">
        <v>11816</v>
      </c>
      <c r="PCU1" t="s">
        <v>11817</v>
      </c>
      <c r="PCV1" t="s">
        <v>11818</v>
      </c>
      <c r="PCW1" t="s">
        <v>11819</v>
      </c>
      <c r="PCX1" t="s">
        <v>11820</v>
      </c>
      <c r="PCY1" t="s">
        <v>11821</v>
      </c>
      <c r="PCZ1" t="s">
        <v>11822</v>
      </c>
      <c r="PDA1" t="s">
        <v>11823</v>
      </c>
      <c r="PDB1" t="s">
        <v>11824</v>
      </c>
      <c r="PDC1" t="s">
        <v>11825</v>
      </c>
      <c r="PDD1" t="s">
        <v>11826</v>
      </c>
      <c r="PDE1" t="s">
        <v>11827</v>
      </c>
      <c r="PDF1" t="s">
        <v>11828</v>
      </c>
      <c r="PDG1" t="s">
        <v>11829</v>
      </c>
      <c r="PDH1" t="s">
        <v>11830</v>
      </c>
      <c r="PDI1" t="s">
        <v>11831</v>
      </c>
      <c r="PDJ1" t="s">
        <v>11832</v>
      </c>
      <c r="PDK1" t="s">
        <v>11833</v>
      </c>
      <c r="PDL1" t="s">
        <v>11834</v>
      </c>
      <c r="PDM1" t="s">
        <v>11835</v>
      </c>
      <c r="PDN1" t="s">
        <v>11836</v>
      </c>
      <c r="PDO1" t="s">
        <v>11837</v>
      </c>
      <c r="PDP1" t="s">
        <v>11838</v>
      </c>
      <c r="PDQ1" t="s">
        <v>11839</v>
      </c>
      <c r="PDR1" t="s">
        <v>11840</v>
      </c>
      <c r="PDS1" t="s">
        <v>11841</v>
      </c>
      <c r="PDT1" t="s">
        <v>11842</v>
      </c>
      <c r="PDU1" t="s">
        <v>11843</v>
      </c>
      <c r="PDV1" t="s">
        <v>11844</v>
      </c>
      <c r="PDW1" t="s">
        <v>11845</v>
      </c>
      <c r="PDX1" t="s">
        <v>11846</v>
      </c>
      <c r="PDY1" t="s">
        <v>11847</v>
      </c>
      <c r="PDZ1" t="s">
        <v>11848</v>
      </c>
      <c r="PEA1" t="s">
        <v>11849</v>
      </c>
      <c r="PEB1" t="s">
        <v>11850</v>
      </c>
      <c r="PEC1" t="s">
        <v>11851</v>
      </c>
      <c r="PED1" t="s">
        <v>11852</v>
      </c>
      <c r="PEE1" t="s">
        <v>11853</v>
      </c>
      <c r="PEF1" t="s">
        <v>11854</v>
      </c>
      <c r="PEG1" t="s">
        <v>11855</v>
      </c>
      <c r="PEH1" t="s">
        <v>11856</v>
      </c>
      <c r="PEI1" t="s">
        <v>11857</v>
      </c>
      <c r="PEJ1" t="s">
        <v>11858</v>
      </c>
      <c r="PEK1" t="s">
        <v>11859</v>
      </c>
      <c r="PEL1" t="s">
        <v>11860</v>
      </c>
      <c r="PEM1" t="s">
        <v>11861</v>
      </c>
      <c r="PEN1" t="s">
        <v>11862</v>
      </c>
      <c r="PEO1" t="s">
        <v>11863</v>
      </c>
      <c r="PEP1" t="s">
        <v>11864</v>
      </c>
      <c r="PEQ1" t="s">
        <v>11865</v>
      </c>
      <c r="PER1" t="s">
        <v>11866</v>
      </c>
      <c r="PES1" t="s">
        <v>11867</v>
      </c>
      <c r="PET1" t="s">
        <v>11868</v>
      </c>
      <c r="PEU1" t="s">
        <v>11869</v>
      </c>
      <c r="PEV1" t="s">
        <v>11870</v>
      </c>
      <c r="PEW1" t="s">
        <v>11871</v>
      </c>
      <c r="PEX1" t="s">
        <v>11872</v>
      </c>
      <c r="PEY1" t="s">
        <v>11873</v>
      </c>
      <c r="PEZ1" t="s">
        <v>11874</v>
      </c>
      <c r="PFA1" t="s">
        <v>11875</v>
      </c>
      <c r="PFB1" t="s">
        <v>11876</v>
      </c>
      <c r="PFC1" t="s">
        <v>11877</v>
      </c>
      <c r="PFD1" t="s">
        <v>11878</v>
      </c>
      <c r="PFE1" t="s">
        <v>11879</v>
      </c>
      <c r="PFF1" t="s">
        <v>11880</v>
      </c>
      <c r="PFG1" t="s">
        <v>11881</v>
      </c>
      <c r="PFH1" t="s">
        <v>11882</v>
      </c>
      <c r="PFI1" t="s">
        <v>11883</v>
      </c>
      <c r="PFJ1" t="s">
        <v>11884</v>
      </c>
      <c r="PFK1" t="s">
        <v>11885</v>
      </c>
      <c r="PFL1" t="s">
        <v>11886</v>
      </c>
      <c r="PFM1" t="s">
        <v>11887</v>
      </c>
      <c r="PFN1" t="s">
        <v>11888</v>
      </c>
      <c r="PFO1" t="s">
        <v>11889</v>
      </c>
      <c r="PFP1" t="s">
        <v>11890</v>
      </c>
      <c r="PFQ1" t="s">
        <v>11891</v>
      </c>
      <c r="PFR1" t="s">
        <v>11892</v>
      </c>
      <c r="PFS1" t="s">
        <v>11893</v>
      </c>
      <c r="PFT1" t="s">
        <v>11894</v>
      </c>
      <c r="PFU1" t="s">
        <v>11895</v>
      </c>
      <c r="PFV1" t="s">
        <v>11896</v>
      </c>
      <c r="PFW1" t="s">
        <v>11897</v>
      </c>
      <c r="PFX1" t="s">
        <v>11898</v>
      </c>
      <c r="PFY1" t="s">
        <v>11899</v>
      </c>
      <c r="PFZ1" t="s">
        <v>11900</v>
      </c>
      <c r="PGA1" t="s">
        <v>11901</v>
      </c>
      <c r="PGB1" t="s">
        <v>11902</v>
      </c>
      <c r="PGC1" t="s">
        <v>11903</v>
      </c>
      <c r="PGD1" t="s">
        <v>11904</v>
      </c>
      <c r="PGE1" t="s">
        <v>11905</v>
      </c>
      <c r="PGF1" t="s">
        <v>11906</v>
      </c>
      <c r="PGG1" t="s">
        <v>11907</v>
      </c>
      <c r="PGH1" t="s">
        <v>11908</v>
      </c>
      <c r="PGI1" t="s">
        <v>11909</v>
      </c>
      <c r="PGJ1" t="s">
        <v>11910</v>
      </c>
      <c r="PGK1" t="s">
        <v>11911</v>
      </c>
      <c r="PGL1" t="s">
        <v>11912</v>
      </c>
      <c r="PGM1" t="s">
        <v>11913</v>
      </c>
      <c r="PGN1" t="s">
        <v>11914</v>
      </c>
      <c r="PGO1" t="s">
        <v>11915</v>
      </c>
      <c r="PGP1" t="s">
        <v>11916</v>
      </c>
      <c r="PGQ1" t="s">
        <v>11917</v>
      </c>
      <c r="PGR1" t="s">
        <v>11918</v>
      </c>
      <c r="PGS1" t="s">
        <v>11919</v>
      </c>
      <c r="PGT1" t="s">
        <v>11920</v>
      </c>
      <c r="PGU1" t="s">
        <v>11921</v>
      </c>
      <c r="PGV1" t="s">
        <v>11922</v>
      </c>
      <c r="PGW1" t="s">
        <v>11923</v>
      </c>
      <c r="PGX1" t="s">
        <v>11924</v>
      </c>
      <c r="PGY1" t="s">
        <v>11925</v>
      </c>
      <c r="PGZ1" t="s">
        <v>11926</v>
      </c>
      <c r="PHA1" t="s">
        <v>11927</v>
      </c>
      <c r="PHB1" t="s">
        <v>11928</v>
      </c>
      <c r="PHC1" t="s">
        <v>11929</v>
      </c>
      <c r="PHD1" t="s">
        <v>11930</v>
      </c>
      <c r="PHE1" t="s">
        <v>11931</v>
      </c>
      <c r="PHF1" t="s">
        <v>11932</v>
      </c>
      <c r="PHG1" t="s">
        <v>11933</v>
      </c>
      <c r="PHH1" t="s">
        <v>11934</v>
      </c>
      <c r="PHI1" t="s">
        <v>11935</v>
      </c>
      <c r="PHJ1" t="s">
        <v>11936</v>
      </c>
      <c r="PHK1" t="s">
        <v>11937</v>
      </c>
      <c r="PHL1" t="s">
        <v>11938</v>
      </c>
      <c r="PHM1" t="s">
        <v>11939</v>
      </c>
      <c r="PHN1" t="s">
        <v>11940</v>
      </c>
      <c r="PHO1" t="s">
        <v>11941</v>
      </c>
      <c r="PHP1" t="s">
        <v>11942</v>
      </c>
      <c r="PHQ1" t="s">
        <v>11943</v>
      </c>
      <c r="PHR1" t="s">
        <v>11944</v>
      </c>
      <c r="PHS1" t="s">
        <v>11945</v>
      </c>
      <c r="PHT1" t="s">
        <v>11946</v>
      </c>
      <c r="PHU1" t="s">
        <v>11947</v>
      </c>
      <c r="PHV1" t="s">
        <v>11948</v>
      </c>
      <c r="PHW1" t="s">
        <v>11949</v>
      </c>
      <c r="PHX1" t="s">
        <v>11950</v>
      </c>
      <c r="PHY1" t="s">
        <v>11951</v>
      </c>
      <c r="PHZ1" t="s">
        <v>11952</v>
      </c>
      <c r="PIA1" t="s">
        <v>11953</v>
      </c>
      <c r="PIB1" t="s">
        <v>11954</v>
      </c>
      <c r="PIC1" t="s">
        <v>11955</v>
      </c>
      <c r="PID1" t="s">
        <v>11956</v>
      </c>
      <c r="PIE1" t="s">
        <v>11957</v>
      </c>
      <c r="PIF1" t="s">
        <v>11958</v>
      </c>
      <c r="PIG1" t="s">
        <v>11959</v>
      </c>
      <c r="PIH1" t="s">
        <v>11960</v>
      </c>
      <c r="PII1" t="s">
        <v>11961</v>
      </c>
      <c r="PIJ1" t="s">
        <v>11962</v>
      </c>
      <c r="PIK1" t="s">
        <v>11963</v>
      </c>
      <c r="PIL1" t="s">
        <v>11964</v>
      </c>
      <c r="PIM1" t="s">
        <v>11965</v>
      </c>
      <c r="PIN1" t="s">
        <v>11966</v>
      </c>
      <c r="PIO1" t="s">
        <v>11967</v>
      </c>
      <c r="PIP1" t="s">
        <v>11968</v>
      </c>
      <c r="PIQ1" t="s">
        <v>11969</v>
      </c>
      <c r="PIR1" t="s">
        <v>11970</v>
      </c>
      <c r="PIS1" t="s">
        <v>11971</v>
      </c>
      <c r="PIT1" t="s">
        <v>11972</v>
      </c>
      <c r="PIU1" t="s">
        <v>11973</v>
      </c>
      <c r="PIV1" t="s">
        <v>11974</v>
      </c>
      <c r="PIW1" t="s">
        <v>11975</v>
      </c>
      <c r="PIX1" t="s">
        <v>11976</v>
      </c>
      <c r="PIY1" t="s">
        <v>11977</v>
      </c>
      <c r="PIZ1" t="s">
        <v>11978</v>
      </c>
      <c r="PJA1" t="s">
        <v>11979</v>
      </c>
      <c r="PJB1" t="s">
        <v>11980</v>
      </c>
      <c r="PJC1" t="s">
        <v>11981</v>
      </c>
      <c r="PJD1" t="s">
        <v>11982</v>
      </c>
      <c r="PJE1" t="s">
        <v>11983</v>
      </c>
      <c r="PJF1" t="s">
        <v>11984</v>
      </c>
      <c r="PJG1" t="s">
        <v>11985</v>
      </c>
      <c r="PJH1" t="s">
        <v>11986</v>
      </c>
      <c r="PJI1" t="s">
        <v>11987</v>
      </c>
      <c r="PJJ1" t="s">
        <v>11988</v>
      </c>
      <c r="PJK1" t="s">
        <v>11989</v>
      </c>
      <c r="PJL1" t="s">
        <v>11990</v>
      </c>
      <c r="PJM1" t="s">
        <v>11991</v>
      </c>
      <c r="PJN1" t="s">
        <v>11992</v>
      </c>
      <c r="PJO1" t="s">
        <v>11993</v>
      </c>
      <c r="PJP1" t="s">
        <v>11994</v>
      </c>
      <c r="PJQ1" t="s">
        <v>11995</v>
      </c>
      <c r="PJR1" t="s">
        <v>11996</v>
      </c>
      <c r="PJS1" t="s">
        <v>11997</v>
      </c>
      <c r="PJT1" t="s">
        <v>11998</v>
      </c>
      <c r="PJU1" t="s">
        <v>11999</v>
      </c>
      <c r="PJV1" t="s">
        <v>12000</v>
      </c>
      <c r="PJW1" t="s">
        <v>12001</v>
      </c>
      <c r="PJX1" t="s">
        <v>12002</v>
      </c>
      <c r="PJY1" t="s">
        <v>12003</v>
      </c>
      <c r="PJZ1" t="s">
        <v>12004</v>
      </c>
      <c r="PKA1" t="s">
        <v>12005</v>
      </c>
      <c r="PKB1" t="s">
        <v>12006</v>
      </c>
      <c r="PKC1" t="s">
        <v>12007</v>
      </c>
      <c r="PKD1" t="s">
        <v>12008</v>
      </c>
      <c r="PKE1" t="s">
        <v>12009</v>
      </c>
      <c r="PKF1" t="s">
        <v>12010</v>
      </c>
      <c r="PKG1" t="s">
        <v>12011</v>
      </c>
      <c r="PKH1" t="s">
        <v>12012</v>
      </c>
      <c r="PKI1" t="s">
        <v>12013</v>
      </c>
      <c r="PKJ1" t="s">
        <v>12014</v>
      </c>
      <c r="PKK1" t="s">
        <v>12015</v>
      </c>
      <c r="PKL1" t="s">
        <v>12016</v>
      </c>
      <c r="PKM1" t="s">
        <v>12017</v>
      </c>
      <c r="PKN1" t="s">
        <v>12018</v>
      </c>
      <c r="PKO1" t="s">
        <v>12019</v>
      </c>
      <c r="PKP1" t="s">
        <v>12020</v>
      </c>
      <c r="PKQ1" t="s">
        <v>12021</v>
      </c>
      <c r="PKR1" t="s">
        <v>12022</v>
      </c>
      <c r="PKS1" t="s">
        <v>12023</v>
      </c>
      <c r="PKT1" t="s">
        <v>12024</v>
      </c>
      <c r="PKU1" t="s">
        <v>12025</v>
      </c>
      <c r="PKV1" t="s">
        <v>12026</v>
      </c>
      <c r="PKW1" t="s">
        <v>12027</v>
      </c>
      <c r="PKX1" t="s">
        <v>12028</v>
      </c>
      <c r="PKY1" t="s">
        <v>12029</v>
      </c>
      <c r="PKZ1" t="s">
        <v>12030</v>
      </c>
      <c r="PLA1" t="s">
        <v>12031</v>
      </c>
      <c r="PLB1" t="s">
        <v>12032</v>
      </c>
      <c r="PLC1" t="s">
        <v>12033</v>
      </c>
      <c r="PLD1" t="s">
        <v>12034</v>
      </c>
      <c r="PLE1" t="s">
        <v>12035</v>
      </c>
      <c r="PLF1" t="s">
        <v>12036</v>
      </c>
      <c r="PLG1" t="s">
        <v>12037</v>
      </c>
      <c r="PLH1" t="s">
        <v>12038</v>
      </c>
      <c r="PLI1" t="s">
        <v>12039</v>
      </c>
      <c r="PLJ1" t="s">
        <v>12040</v>
      </c>
      <c r="PLK1" t="s">
        <v>12041</v>
      </c>
      <c r="PLL1" t="s">
        <v>12042</v>
      </c>
      <c r="PLM1" t="s">
        <v>12043</v>
      </c>
      <c r="PLN1" t="s">
        <v>12044</v>
      </c>
      <c r="PLO1" t="s">
        <v>12045</v>
      </c>
      <c r="PLP1" t="s">
        <v>12046</v>
      </c>
      <c r="PLQ1" t="s">
        <v>12047</v>
      </c>
      <c r="PLR1" t="s">
        <v>12048</v>
      </c>
      <c r="PLS1" t="s">
        <v>12049</v>
      </c>
      <c r="PLT1" t="s">
        <v>12050</v>
      </c>
      <c r="PLU1" t="s">
        <v>12051</v>
      </c>
      <c r="PLV1" t="s">
        <v>12052</v>
      </c>
      <c r="PLW1" t="s">
        <v>12053</v>
      </c>
      <c r="PLX1" t="s">
        <v>12054</v>
      </c>
      <c r="PLY1" t="s">
        <v>12055</v>
      </c>
      <c r="PLZ1" t="s">
        <v>12056</v>
      </c>
      <c r="PMA1" t="s">
        <v>12057</v>
      </c>
      <c r="PMB1" t="s">
        <v>12058</v>
      </c>
      <c r="PMC1" t="s">
        <v>12059</v>
      </c>
      <c r="PMD1" t="s">
        <v>12060</v>
      </c>
      <c r="PME1" t="s">
        <v>12061</v>
      </c>
      <c r="PMF1" t="s">
        <v>12062</v>
      </c>
      <c r="PMG1" t="s">
        <v>12063</v>
      </c>
      <c r="PMH1" t="s">
        <v>12064</v>
      </c>
      <c r="PMI1" t="s">
        <v>12065</v>
      </c>
      <c r="PMJ1" t="s">
        <v>12066</v>
      </c>
      <c r="PMK1" t="s">
        <v>12067</v>
      </c>
      <c r="PML1" t="s">
        <v>12068</v>
      </c>
      <c r="PMM1" t="s">
        <v>12069</v>
      </c>
      <c r="PMN1" t="s">
        <v>12070</v>
      </c>
      <c r="PMO1" t="s">
        <v>12071</v>
      </c>
      <c r="PMP1" t="s">
        <v>12072</v>
      </c>
      <c r="PMQ1" t="s">
        <v>12073</v>
      </c>
      <c r="PMR1" t="s">
        <v>12074</v>
      </c>
      <c r="PMS1" t="s">
        <v>12075</v>
      </c>
      <c r="PMT1" t="s">
        <v>12076</v>
      </c>
      <c r="PMU1" t="s">
        <v>12077</v>
      </c>
      <c r="PMV1" t="s">
        <v>12078</v>
      </c>
      <c r="PMW1" t="s">
        <v>12079</v>
      </c>
      <c r="PMX1" t="s">
        <v>12080</v>
      </c>
      <c r="PMY1" t="s">
        <v>12081</v>
      </c>
      <c r="PMZ1" t="s">
        <v>12082</v>
      </c>
      <c r="PNA1" t="s">
        <v>12083</v>
      </c>
      <c r="PNB1" t="s">
        <v>12084</v>
      </c>
      <c r="PNC1" t="s">
        <v>12085</v>
      </c>
      <c r="PND1" t="s">
        <v>12086</v>
      </c>
      <c r="PNE1" t="s">
        <v>12087</v>
      </c>
      <c r="PNF1" t="s">
        <v>12088</v>
      </c>
      <c r="PNG1" t="s">
        <v>12089</v>
      </c>
      <c r="PNH1" t="s">
        <v>12090</v>
      </c>
      <c r="PNI1" t="s">
        <v>12091</v>
      </c>
      <c r="PNJ1" t="s">
        <v>12092</v>
      </c>
      <c r="PNK1" t="s">
        <v>12093</v>
      </c>
      <c r="PNL1" t="s">
        <v>12094</v>
      </c>
      <c r="PNM1" t="s">
        <v>12095</v>
      </c>
      <c r="PNN1" t="s">
        <v>12096</v>
      </c>
      <c r="PNO1" t="s">
        <v>12097</v>
      </c>
      <c r="PNP1" t="s">
        <v>12098</v>
      </c>
      <c r="PNQ1" t="s">
        <v>12099</v>
      </c>
      <c r="PNR1" t="s">
        <v>12100</v>
      </c>
      <c r="PNS1" t="s">
        <v>12101</v>
      </c>
      <c r="PNT1" t="s">
        <v>12102</v>
      </c>
      <c r="PNU1" t="s">
        <v>12103</v>
      </c>
      <c r="PNV1" t="s">
        <v>12104</v>
      </c>
      <c r="PNW1" t="s">
        <v>12105</v>
      </c>
      <c r="PNX1" t="s">
        <v>12106</v>
      </c>
      <c r="PNY1" t="s">
        <v>12107</v>
      </c>
      <c r="PNZ1" t="s">
        <v>12108</v>
      </c>
      <c r="POA1" t="s">
        <v>12109</v>
      </c>
      <c r="POB1" t="s">
        <v>12110</v>
      </c>
      <c r="POC1" t="s">
        <v>12111</v>
      </c>
      <c r="POD1" t="s">
        <v>12112</v>
      </c>
      <c r="POE1" t="s">
        <v>12113</v>
      </c>
      <c r="POF1" t="s">
        <v>12114</v>
      </c>
      <c r="POG1" t="s">
        <v>12115</v>
      </c>
      <c r="POH1" t="s">
        <v>12116</v>
      </c>
      <c r="POI1" t="s">
        <v>12117</v>
      </c>
      <c r="POJ1" t="s">
        <v>12118</v>
      </c>
      <c r="POK1" t="s">
        <v>12119</v>
      </c>
      <c r="POL1" t="s">
        <v>12120</v>
      </c>
      <c r="POM1" t="s">
        <v>12121</v>
      </c>
      <c r="PON1" t="s">
        <v>12122</v>
      </c>
      <c r="POO1" t="s">
        <v>12123</v>
      </c>
      <c r="POP1" t="s">
        <v>12124</v>
      </c>
      <c r="POQ1" t="s">
        <v>12125</v>
      </c>
      <c r="POR1" t="s">
        <v>12126</v>
      </c>
      <c r="POS1" t="s">
        <v>12127</v>
      </c>
      <c r="POT1" t="s">
        <v>12128</v>
      </c>
      <c r="POU1" t="s">
        <v>12129</v>
      </c>
      <c r="POV1" t="s">
        <v>12130</v>
      </c>
      <c r="POW1" t="s">
        <v>12131</v>
      </c>
      <c r="POX1" t="s">
        <v>12132</v>
      </c>
      <c r="POY1" t="s">
        <v>12133</v>
      </c>
      <c r="POZ1" t="s">
        <v>12134</v>
      </c>
      <c r="PPA1" t="s">
        <v>12135</v>
      </c>
      <c r="PPB1" t="s">
        <v>12136</v>
      </c>
      <c r="PPC1" t="s">
        <v>12137</v>
      </c>
      <c r="PPD1" t="s">
        <v>12138</v>
      </c>
      <c r="PPE1" t="s">
        <v>12139</v>
      </c>
      <c r="PPF1" t="s">
        <v>12140</v>
      </c>
      <c r="PPG1" t="s">
        <v>12141</v>
      </c>
      <c r="PPH1" t="s">
        <v>12142</v>
      </c>
      <c r="PPI1" t="s">
        <v>12143</v>
      </c>
      <c r="PPJ1" t="s">
        <v>12144</v>
      </c>
      <c r="PPK1" t="s">
        <v>12145</v>
      </c>
      <c r="PPL1" t="s">
        <v>12146</v>
      </c>
      <c r="PPM1" t="s">
        <v>12147</v>
      </c>
      <c r="PPN1" t="s">
        <v>12148</v>
      </c>
      <c r="PPO1" t="s">
        <v>12149</v>
      </c>
      <c r="PPP1" t="s">
        <v>12150</v>
      </c>
      <c r="PPQ1" t="s">
        <v>12151</v>
      </c>
      <c r="PPR1" t="s">
        <v>12152</v>
      </c>
      <c r="PPS1" t="s">
        <v>12153</v>
      </c>
      <c r="PPT1" t="s">
        <v>12154</v>
      </c>
      <c r="PPU1" t="s">
        <v>12155</v>
      </c>
      <c r="PPV1" t="s">
        <v>12156</v>
      </c>
      <c r="PPW1" t="s">
        <v>12157</v>
      </c>
      <c r="PPX1" t="s">
        <v>12158</v>
      </c>
      <c r="PPY1" t="s">
        <v>12159</v>
      </c>
      <c r="PPZ1" t="s">
        <v>12160</v>
      </c>
      <c r="PQA1" t="s">
        <v>12161</v>
      </c>
      <c r="PQB1" t="s">
        <v>12162</v>
      </c>
      <c r="PQC1" t="s">
        <v>12163</v>
      </c>
      <c r="PQD1" t="s">
        <v>12164</v>
      </c>
      <c r="PQE1" t="s">
        <v>12165</v>
      </c>
      <c r="PQF1" t="s">
        <v>12166</v>
      </c>
      <c r="PQG1" t="s">
        <v>12167</v>
      </c>
      <c r="PQH1" t="s">
        <v>12168</v>
      </c>
      <c r="PQI1" t="s">
        <v>12169</v>
      </c>
      <c r="PQJ1" t="s">
        <v>12170</v>
      </c>
      <c r="PQK1" t="s">
        <v>12171</v>
      </c>
      <c r="PQL1" t="s">
        <v>12172</v>
      </c>
      <c r="PQM1" t="s">
        <v>12173</v>
      </c>
      <c r="PQN1" t="s">
        <v>12174</v>
      </c>
      <c r="PQO1" t="s">
        <v>12175</v>
      </c>
      <c r="PQP1" t="s">
        <v>12176</v>
      </c>
      <c r="PQQ1" t="s">
        <v>12177</v>
      </c>
      <c r="PQR1" t="s">
        <v>12178</v>
      </c>
      <c r="PQS1" t="s">
        <v>12179</v>
      </c>
      <c r="PQT1" t="s">
        <v>12180</v>
      </c>
      <c r="PQU1" t="s">
        <v>12181</v>
      </c>
      <c r="PQV1" t="s">
        <v>12182</v>
      </c>
      <c r="PQW1" t="s">
        <v>12183</v>
      </c>
      <c r="PQX1" t="s">
        <v>12184</v>
      </c>
      <c r="PQY1" t="s">
        <v>12185</v>
      </c>
      <c r="PQZ1" t="s">
        <v>12186</v>
      </c>
      <c r="PRA1" t="s">
        <v>12187</v>
      </c>
      <c r="PRB1" t="s">
        <v>12188</v>
      </c>
      <c r="PRC1" t="s">
        <v>12189</v>
      </c>
      <c r="PRD1" t="s">
        <v>12190</v>
      </c>
      <c r="PRE1" t="s">
        <v>12191</v>
      </c>
      <c r="PRF1" t="s">
        <v>12192</v>
      </c>
      <c r="PRG1" t="s">
        <v>12193</v>
      </c>
      <c r="PRH1" t="s">
        <v>12194</v>
      </c>
      <c r="PRI1" t="s">
        <v>12195</v>
      </c>
      <c r="PRJ1" t="s">
        <v>12196</v>
      </c>
      <c r="PRK1" t="s">
        <v>12197</v>
      </c>
      <c r="PRL1" t="s">
        <v>12198</v>
      </c>
      <c r="PRM1" t="s">
        <v>12199</v>
      </c>
      <c r="PRN1" t="s">
        <v>12200</v>
      </c>
      <c r="PRO1" t="s">
        <v>12201</v>
      </c>
      <c r="PRP1" t="s">
        <v>12202</v>
      </c>
      <c r="PRQ1" t="s">
        <v>12203</v>
      </c>
      <c r="PRR1" t="s">
        <v>12204</v>
      </c>
      <c r="PRS1" t="s">
        <v>12205</v>
      </c>
      <c r="PRT1" t="s">
        <v>12206</v>
      </c>
      <c r="PRU1" t="s">
        <v>12207</v>
      </c>
      <c r="PRV1" t="s">
        <v>12208</v>
      </c>
      <c r="PRW1" t="s">
        <v>12209</v>
      </c>
      <c r="PRX1" t="s">
        <v>12210</v>
      </c>
      <c r="PRY1" t="s">
        <v>12211</v>
      </c>
      <c r="PRZ1" t="s">
        <v>12212</v>
      </c>
      <c r="PSA1" t="s">
        <v>12213</v>
      </c>
      <c r="PSB1" t="s">
        <v>12214</v>
      </c>
      <c r="PSC1" t="s">
        <v>12215</v>
      </c>
      <c r="PSD1" t="s">
        <v>12216</v>
      </c>
      <c r="PSE1" t="s">
        <v>12217</v>
      </c>
      <c r="PSF1" t="s">
        <v>12218</v>
      </c>
      <c r="PSG1" t="s">
        <v>12219</v>
      </c>
      <c r="PSH1" t="s">
        <v>12220</v>
      </c>
      <c r="PSI1" t="s">
        <v>12221</v>
      </c>
      <c r="PSJ1" t="s">
        <v>12222</v>
      </c>
      <c r="PSK1" t="s">
        <v>12223</v>
      </c>
      <c r="PSL1" t="s">
        <v>12224</v>
      </c>
      <c r="PSM1" t="s">
        <v>12225</v>
      </c>
      <c r="PSN1" t="s">
        <v>12226</v>
      </c>
      <c r="PSO1" t="s">
        <v>12227</v>
      </c>
      <c r="PSP1" t="s">
        <v>12228</v>
      </c>
      <c r="PSQ1" t="s">
        <v>12229</v>
      </c>
      <c r="PSR1" t="s">
        <v>12230</v>
      </c>
      <c r="PSS1" t="s">
        <v>12231</v>
      </c>
      <c r="PST1" t="s">
        <v>12232</v>
      </c>
      <c r="PSU1" t="s">
        <v>12233</v>
      </c>
      <c r="PSV1" t="s">
        <v>12234</v>
      </c>
      <c r="PSW1" t="s">
        <v>12235</v>
      </c>
      <c r="PSX1" t="s">
        <v>12236</v>
      </c>
      <c r="PSY1" t="s">
        <v>12237</v>
      </c>
      <c r="PSZ1" t="s">
        <v>12238</v>
      </c>
      <c r="PTA1" t="s">
        <v>12239</v>
      </c>
      <c r="PTB1" t="s">
        <v>12240</v>
      </c>
      <c r="PTC1" t="s">
        <v>12241</v>
      </c>
      <c r="PTD1" t="s">
        <v>12242</v>
      </c>
      <c r="PTE1" t="s">
        <v>12243</v>
      </c>
      <c r="PTF1" t="s">
        <v>12244</v>
      </c>
      <c r="PTG1" t="s">
        <v>12245</v>
      </c>
      <c r="PTH1" t="s">
        <v>12246</v>
      </c>
      <c r="PTI1" t="s">
        <v>12247</v>
      </c>
      <c r="PTJ1" t="s">
        <v>12248</v>
      </c>
      <c r="PTK1" t="s">
        <v>12249</v>
      </c>
      <c r="PTL1" t="s">
        <v>12250</v>
      </c>
      <c r="PTM1" t="s">
        <v>12251</v>
      </c>
      <c r="PTN1" t="s">
        <v>12252</v>
      </c>
      <c r="PTO1" t="s">
        <v>12253</v>
      </c>
      <c r="PTP1" t="s">
        <v>12254</v>
      </c>
      <c r="PTQ1" t="s">
        <v>12255</v>
      </c>
      <c r="PTR1" t="s">
        <v>12256</v>
      </c>
      <c r="PTS1" t="s">
        <v>12257</v>
      </c>
      <c r="PTT1" t="s">
        <v>12258</v>
      </c>
      <c r="PTU1" t="s">
        <v>12259</v>
      </c>
      <c r="PTV1" t="s">
        <v>12260</v>
      </c>
      <c r="PTW1" t="s">
        <v>12261</v>
      </c>
      <c r="PTX1" t="s">
        <v>12262</v>
      </c>
      <c r="PTY1" t="s">
        <v>12263</v>
      </c>
      <c r="PTZ1" t="s">
        <v>12264</v>
      </c>
      <c r="PUA1" t="s">
        <v>12265</v>
      </c>
      <c r="PUB1" t="s">
        <v>12266</v>
      </c>
      <c r="PUC1" t="s">
        <v>12267</v>
      </c>
      <c r="PUD1" t="s">
        <v>12268</v>
      </c>
      <c r="PUE1" t="s">
        <v>12269</v>
      </c>
      <c r="PUF1" t="s">
        <v>12270</v>
      </c>
      <c r="PUG1" t="s">
        <v>12271</v>
      </c>
      <c r="PUH1" t="s">
        <v>12272</v>
      </c>
      <c r="PUI1" t="s">
        <v>12273</v>
      </c>
      <c r="PUJ1" t="s">
        <v>12274</v>
      </c>
      <c r="PUK1" t="s">
        <v>12275</v>
      </c>
      <c r="PUL1" t="s">
        <v>12276</v>
      </c>
      <c r="PUM1" t="s">
        <v>12277</v>
      </c>
      <c r="PUN1" t="s">
        <v>12278</v>
      </c>
      <c r="PUO1" t="s">
        <v>12279</v>
      </c>
      <c r="PUP1" t="s">
        <v>12280</v>
      </c>
      <c r="PUQ1" t="s">
        <v>12281</v>
      </c>
      <c r="PUR1" t="s">
        <v>12282</v>
      </c>
      <c r="PUS1" t="s">
        <v>12283</v>
      </c>
      <c r="PUT1" t="s">
        <v>12284</v>
      </c>
      <c r="PUU1" t="s">
        <v>12285</v>
      </c>
      <c r="PUV1" t="s">
        <v>12286</v>
      </c>
      <c r="PUW1" t="s">
        <v>12287</v>
      </c>
      <c r="PUX1" t="s">
        <v>12288</v>
      </c>
      <c r="PUY1" t="s">
        <v>12289</v>
      </c>
      <c r="PUZ1" t="s">
        <v>12290</v>
      </c>
      <c r="PVA1" t="s">
        <v>12291</v>
      </c>
      <c r="PVB1" t="s">
        <v>12292</v>
      </c>
      <c r="PVC1" t="s">
        <v>12293</v>
      </c>
      <c r="PVD1" t="s">
        <v>12294</v>
      </c>
      <c r="PVE1" t="s">
        <v>12295</v>
      </c>
      <c r="PVF1" t="s">
        <v>12296</v>
      </c>
      <c r="PVG1" t="s">
        <v>12297</v>
      </c>
      <c r="PVH1" t="s">
        <v>12298</v>
      </c>
      <c r="PVI1" t="s">
        <v>12299</v>
      </c>
      <c r="PVJ1" t="s">
        <v>12300</v>
      </c>
      <c r="PVK1" t="s">
        <v>12301</v>
      </c>
      <c r="PVL1" t="s">
        <v>12302</v>
      </c>
      <c r="PVM1" t="s">
        <v>12303</v>
      </c>
      <c r="PVN1" t="s">
        <v>12304</v>
      </c>
      <c r="PVO1" t="s">
        <v>12305</v>
      </c>
      <c r="PVP1" t="s">
        <v>12306</v>
      </c>
      <c r="PVQ1" t="s">
        <v>12307</v>
      </c>
      <c r="PVR1" t="s">
        <v>12308</v>
      </c>
      <c r="PVS1" t="s">
        <v>12309</v>
      </c>
      <c r="PVT1" t="s">
        <v>12310</v>
      </c>
      <c r="PVU1" t="s">
        <v>12311</v>
      </c>
      <c r="PVV1" t="s">
        <v>12312</v>
      </c>
      <c r="PVW1" t="s">
        <v>12313</v>
      </c>
      <c r="PVX1" t="s">
        <v>12314</v>
      </c>
      <c r="PVY1" t="s">
        <v>12315</v>
      </c>
      <c r="PVZ1" t="s">
        <v>12316</v>
      </c>
      <c r="PWA1" t="s">
        <v>12317</v>
      </c>
      <c r="PWB1" t="s">
        <v>12318</v>
      </c>
      <c r="PWC1" t="s">
        <v>12319</v>
      </c>
      <c r="PWD1" t="s">
        <v>12320</v>
      </c>
      <c r="PWE1" t="s">
        <v>12321</v>
      </c>
      <c r="PWF1" t="s">
        <v>12322</v>
      </c>
      <c r="PWG1" t="s">
        <v>12323</v>
      </c>
      <c r="PWH1" t="s">
        <v>12324</v>
      </c>
      <c r="PWI1" t="s">
        <v>12325</v>
      </c>
      <c r="PWJ1" t="s">
        <v>12326</v>
      </c>
      <c r="PWK1" t="s">
        <v>12327</v>
      </c>
      <c r="PWL1" t="s">
        <v>12328</v>
      </c>
      <c r="PWM1" t="s">
        <v>12329</v>
      </c>
      <c r="PWN1" t="s">
        <v>12330</v>
      </c>
      <c r="PWO1" t="s">
        <v>12331</v>
      </c>
      <c r="PWP1" t="s">
        <v>12332</v>
      </c>
      <c r="PWQ1" t="s">
        <v>12333</v>
      </c>
      <c r="PWR1" t="s">
        <v>12334</v>
      </c>
      <c r="PWS1" t="s">
        <v>12335</v>
      </c>
      <c r="PWT1" t="s">
        <v>12336</v>
      </c>
      <c r="PWU1" t="s">
        <v>12337</v>
      </c>
      <c r="PWV1" t="s">
        <v>12338</v>
      </c>
      <c r="PWW1" t="s">
        <v>12339</v>
      </c>
      <c r="PWX1" t="s">
        <v>12340</v>
      </c>
      <c r="PWY1" t="s">
        <v>12341</v>
      </c>
      <c r="PWZ1" t="s">
        <v>12342</v>
      </c>
      <c r="PXA1" t="s">
        <v>12343</v>
      </c>
      <c r="PXB1" t="s">
        <v>12344</v>
      </c>
      <c r="PXC1" t="s">
        <v>12345</v>
      </c>
      <c r="PXD1" t="s">
        <v>12346</v>
      </c>
      <c r="PXE1" t="s">
        <v>12347</v>
      </c>
      <c r="PXF1" t="s">
        <v>12348</v>
      </c>
      <c r="PXG1" t="s">
        <v>12349</v>
      </c>
      <c r="PXH1" t="s">
        <v>12350</v>
      </c>
      <c r="PXI1" t="s">
        <v>12351</v>
      </c>
      <c r="PXJ1" t="s">
        <v>12352</v>
      </c>
      <c r="PXK1" t="s">
        <v>12353</v>
      </c>
      <c r="PXL1" t="s">
        <v>12354</v>
      </c>
      <c r="PXM1" t="s">
        <v>12355</v>
      </c>
      <c r="PXN1" t="s">
        <v>12356</v>
      </c>
      <c r="PXO1" t="s">
        <v>12357</v>
      </c>
      <c r="PXP1" t="s">
        <v>12358</v>
      </c>
      <c r="PXQ1" t="s">
        <v>12359</v>
      </c>
      <c r="PXR1" t="s">
        <v>12360</v>
      </c>
      <c r="PXS1" t="s">
        <v>12361</v>
      </c>
      <c r="PXT1" t="s">
        <v>12362</v>
      </c>
      <c r="PXU1" t="s">
        <v>12363</v>
      </c>
      <c r="PXV1" t="s">
        <v>12364</v>
      </c>
      <c r="PXW1" t="s">
        <v>12365</v>
      </c>
      <c r="PXX1" t="s">
        <v>12366</v>
      </c>
      <c r="PXY1" t="s">
        <v>12367</v>
      </c>
      <c r="PXZ1" t="s">
        <v>12368</v>
      </c>
      <c r="PYA1" t="s">
        <v>12369</v>
      </c>
      <c r="PYB1" t="s">
        <v>12370</v>
      </c>
      <c r="PYC1" t="s">
        <v>12371</v>
      </c>
      <c r="PYD1" t="s">
        <v>12372</v>
      </c>
      <c r="PYE1" t="s">
        <v>12373</v>
      </c>
      <c r="PYF1" t="s">
        <v>12374</v>
      </c>
      <c r="PYG1" t="s">
        <v>12375</v>
      </c>
      <c r="PYH1" t="s">
        <v>12376</v>
      </c>
      <c r="PYI1" t="s">
        <v>12377</v>
      </c>
      <c r="PYJ1" t="s">
        <v>12378</v>
      </c>
      <c r="PYK1" t="s">
        <v>12379</v>
      </c>
      <c r="PYL1" t="s">
        <v>12380</v>
      </c>
      <c r="PYM1" t="s">
        <v>12381</v>
      </c>
      <c r="PYN1" t="s">
        <v>12382</v>
      </c>
      <c r="PYO1" t="s">
        <v>12383</v>
      </c>
      <c r="PYP1" t="s">
        <v>12384</v>
      </c>
      <c r="PYQ1" t="s">
        <v>12385</v>
      </c>
      <c r="PYR1" t="s">
        <v>12386</v>
      </c>
      <c r="PYS1" t="s">
        <v>12387</v>
      </c>
      <c r="PYT1" t="s">
        <v>12388</v>
      </c>
      <c r="PYU1" t="s">
        <v>12389</v>
      </c>
      <c r="PYV1" t="s">
        <v>12390</v>
      </c>
      <c r="PYW1" t="s">
        <v>12391</v>
      </c>
      <c r="PYX1" t="s">
        <v>12392</v>
      </c>
      <c r="PYY1" t="s">
        <v>12393</v>
      </c>
      <c r="PYZ1" t="s">
        <v>12394</v>
      </c>
      <c r="PZA1" t="s">
        <v>12395</v>
      </c>
      <c r="PZB1" t="s">
        <v>12396</v>
      </c>
      <c r="PZC1" t="s">
        <v>12397</v>
      </c>
      <c r="PZD1" t="s">
        <v>12398</v>
      </c>
      <c r="PZE1" t="s">
        <v>12399</v>
      </c>
      <c r="PZF1" t="s">
        <v>12400</v>
      </c>
      <c r="PZG1" t="s">
        <v>12401</v>
      </c>
      <c r="PZH1" t="s">
        <v>12402</v>
      </c>
      <c r="PZI1" t="s">
        <v>12403</v>
      </c>
      <c r="PZJ1" t="s">
        <v>12404</v>
      </c>
      <c r="PZK1" t="s">
        <v>12405</v>
      </c>
      <c r="PZL1" t="s">
        <v>12406</v>
      </c>
      <c r="PZM1" t="s">
        <v>12407</v>
      </c>
      <c r="PZN1" t="s">
        <v>12408</v>
      </c>
      <c r="PZO1" t="s">
        <v>12409</v>
      </c>
      <c r="PZP1" t="s">
        <v>12410</v>
      </c>
      <c r="PZQ1" t="s">
        <v>12411</v>
      </c>
      <c r="PZR1" t="s">
        <v>12412</v>
      </c>
      <c r="PZS1" t="s">
        <v>12413</v>
      </c>
      <c r="PZT1" t="s">
        <v>12414</v>
      </c>
      <c r="PZU1" t="s">
        <v>12415</v>
      </c>
      <c r="PZV1" t="s">
        <v>12416</v>
      </c>
      <c r="PZW1" t="s">
        <v>12417</v>
      </c>
      <c r="PZX1" t="s">
        <v>12418</v>
      </c>
      <c r="PZY1" t="s">
        <v>12419</v>
      </c>
      <c r="PZZ1" t="s">
        <v>12420</v>
      </c>
      <c r="QAA1" t="s">
        <v>12421</v>
      </c>
      <c r="QAB1" t="s">
        <v>12422</v>
      </c>
      <c r="QAC1" t="s">
        <v>12423</v>
      </c>
      <c r="QAD1" t="s">
        <v>12424</v>
      </c>
      <c r="QAE1" t="s">
        <v>12425</v>
      </c>
      <c r="QAF1" t="s">
        <v>12426</v>
      </c>
      <c r="QAG1" t="s">
        <v>12427</v>
      </c>
      <c r="QAH1" t="s">
        <v>12428</v>
      </c>
      <c r="QAI1" t="s">
        <v>12429</v>
      </c>
      <c r="QAJ1" t="s">
        <v>12430</v>
      </c>
      <c r="QAK1" t="s">
        <v>12431</v>
      </c>
      <c r="QAL1" t="s">
        <v>12432</v>
      </c>
      <c r="QAM1" t="s">
        <v>12433</v>
      </c>
      <c r="QAN1" t="s">
        <v>12434</v>
      </c>
      <c r="QAO1" t="s">
        <v>12435</v>
      </c>
      <c r="QAP1" t="s">
        <v>12436</v>
      </c>
      <c r="QAQ1" t="s">
        <v>12437</v>
      </c>
      <c r="QAR1" t="s">
        <v>12438</v>
      </c>
      <c r="QAS1" t="s">
        <v>12439</v>
      </c>
      <c r="QAT1" t="s">
        <v>12440</v>
      </c>
      <c r="QAU1" t="s">
        <v>12441</v>
      </c>
      <c r="QAV1" t="s">
        <v>12442</v>
      </c>
      <c r="QAW1" t="s">
        <v>12443</v>
      </c>
      <c r="QAX1" t="s">
        <v>12444</v>
      </c>
      <c r="QAY1" t="s">
        <v>12445</v>
      </c>
      <c r="QAZ1" t="s">
        <v>12446</v>
      </c>
      <c r="QBA1" t="s">
        <v>12447</v>
      </c>
      <c r="QBB1" t="s">
        <v>12448</v>
      </c>
      <c r="QBC1" t="s">
        <v>12449</v>
      </c>
      <c r="QBD1" t="s">
        <v>12450</v>
      </c>
      <c r="QBE1" t="s">
        <v>12451</v>
      </c>
      <c r="QBF1" t="s">
        <v>12452</v>
      </c>
      <c r="QBG1" t="s">
        <v>12453</v>
      </c>
      <c r="QBH1" t="s">
        <v>12454</v>
      </c>
      <c r="QBI1" t="s">
        <v>12455</v>
      </c>
      <c r="QBJ1" t="s">
        <v>12456</v>
      </c>
      <c r="QBK1" t="s">
        <v>12457</v>
      </c>
      <c r="QBL1" t="s">
        <v>12458</v>
      </c>
      <c r="QBM1" t="s">
        <v>12459</v>
      </c>
      <c r="QBN1" t="s">
        <v>12460</v>
      </c>
      <c r="QBO1" t="s">
        <v>12461</v>
      </c>
      <c r="QBP1" t="s">
        <v>12462</v>
      </c>
      <c r="QBQ1" t="s">
        <v>12463</v>
      </c>
      <c r="QBR1" t="s">
        <v>12464</v>
      </c>
      <c r="QBS1" t="s">
        <v>12465</v>
      </c>
      <c r="QBT1" t="s">
        <v>12466</v>
      </c>
      <c r="QBU1" t="s">
        <v>12467</v>
      </c>
      <c r="QBV1" t="s">
        <v>12468</v>
      </c>
      <c r="QBW1" t="s">
        <v>12469</v>
      </c>
      <c r="QBX1" t="s">
        <v>12470</v>
      </c>
      <c r="QBY1" t="s">
        <v>12471</v>
      </c>
      <c r="QBZ1" t="s">
        <v>12472</v>
      </c>
      <c r="QCA1" t="s">
        <v>12473</v>
      </c>
      <c r="QCB1" t="s">
        <v>12474</v>
      </c>
      <c r="QCC1" t="s">
        <v>12475</v>
      </c>
      <c r="QCD1" t="s">
        <v>12476</v>
      </c>
      <c r="QCE1" t="s">
        <v>12477</v>
      </c>
      <c r="QCF1" t="s">
        <v>12478</v>
      </c>
      <c r="QCG1" t="s">
        <v>12479</v>
      </c>
      <c r="QCH1" t="s">
        <v>12480</v>
      </c>
      <c r="QCI1" t="s">
        <v>12481</v>
      </c>
      <c r="QCJ1" t="s">
        <v>12482</v>
      </c>
      <c r="QCK1" t="s">
        <v>12483</v>
      </c>
      <c r="QCL1" t="s">
        <v>12484</v>
      </c>
      <c r="QCM1" t="s">
        <v>12485</v>
      </c>
      <c r="QCN1" t="s">
        <v>12486</v>
      </c>
      <c r="QCO1" t="s">
        <v>12487</v>
      </c>
      <c r="QCP1" t="s">
        <v>12488</v>
      </c>
      <c r="QCQ1" t="s">
        <v>12489</v>
      </c>
      <c r="QCR1" t="s">
        <v>12490</v>
      </c>
      <c r="QCS1" t="s">
        <v>12491</v>
      </c>
      <c r="QCT1" t="s">
        <v>12492</v>
      </c>
      <c r="QCU1" t="s">
        <v>12493</v>
      </c>
      <c r="QCV1" t="s">
        <v>12494</v>
      </c>
      <c r="QCW1" t="s">
        <v>12495</v>
      </c>
      <c r="QCX1" t="s">
        <v>12496</v>
      </c>
      <c r="QCY1" t="s">
        <v>12497</v>
      </c>
      <c r="QCZ1" t="s">
        <v>12498</v>
      </c>
      <c r="QDA1" t="s">
        <v>12499</v>
      </c>
      <c r="QDB1" t="s">
        <v>12500</v>
      </c>
      <c r="QDC1" t="s">
        <v>12501</v>
      </c>
      <c r="QDD1" t="s">
        <v>12502</v>
      </c>
      <c r="QDE1" t="s">
        <v>12503</v>
      </c>
      <c r="QDF1" t="s">
        <v>12504</v>
      </c>
      <c r="QDG1" t="s">
        <v>12505</v>
      </c>
      <c r="QDH1" t="s">
        <v>12506</v>
      </c>
      <c r="QDI1" t="s">
        <v>12507</v>
      </c>
      <c r="QDJ1" t="s">
        <v>12508</v>
      </c>
      <c r="QDK1" t="s">
        <v>12509</v>
      </c>
      <c r="QDL1" t="s">
        <v>12510</v>
      </c>
      <c r="QDM1" t="s">
        <v>12511</v>
      </c>
      <c r="QDN1" t="s">
        <v>12512</v>
      </c>
      <c r="QDO1" t="s">
        <v>12513</v>
      </c>
      <c r="QDP1" t="s">
        <v>12514</v>
      </c>
      <c r="QDQ1" t="s">
        <v>12515</v>
      </c>
      <c r="QDR1" t="s">
        <v>12516</v>
      </c>
      <c r="QDS1" t="s">
        <v>12517</v>
      </c>
      <c r="QDT1" t="s">
        <v>12518</v>
      </c>
      <c r="QDU1" t="s">
        <v>12519</v>
      </c>
      <c r="QDV1" t="s">
        <v>12520</v>
      </c>
      <c r="QDW1" t="s">
        <v>12521</v>
      </c>
      <c r="QDX1" t="s">
        <v>12522</v>
      </c>
      <c r="QDY1" t="s">
        <v>12523</v>
      </c>
      <c r="QDZ1" t="s">
        <v>12524</v>
      </c>
      <c r="QEA1" t="s">
        <v>12525</v>
      </c>
      <c r="QEB1" t="s">
        <v>12526</v>
      </c>
      <c r="QEC1" t="s">
        <v>12527</v>
      </c>
      <c r="QED1" t="s">
        <v>12528</v>
      </c>
      <c r="QEE1" t="s">
        <v>12529</v>
      </c>
      <c r="QEF1" t="s">
        <v>12530</v>
      </c>
      <c r="QEG1" t="s">
        <v>12531</v>
      </c>
      <c r="QEH1" t="s">
        <v>12532</v>
      </c>
      <c r="QEI1" t="s">
        <v>12533</v>
      </c>
      <c r="QEJ1" t="s">
        <v>12534</v>
      </c>
      <c r="QEK1" t="s">
        <v>12535</v>
      </c>
      <c r="QEL1" t="s">
        <v>12536</v>
      </c>
      <c r="QEM1" t="s">
        <v>12537</v>
      </c>
      <c r="QEN1" t="s">
        <v>12538</v>
      </c>
      <c r="QEO1" t="s">
        <v>12539</v>
      </c>
      <c r="QEP1" t="s">
        <v>12540</v>
      </c>
      <c r="QEQ1" t="s">
        <v>12541</v>
      </c>
      <c r="QER1" t="s">
        <v>12542</v>
      </c>
      <c r="QES1" t="s">
        <v>12543</v>
      </c>
      <c r="QET1" t="s">
        <v>12544</v>
      </c>
      <c r="QEU1" t="s">
        <v>12545</v>
      </c>
      <c r="QEV1" t="s">
        <v>12546</v>
      </c>
      <c r="QEW1" t="s">
        <v>12547</v>
      </c>
      <c r="QEX1" t="s">
        <v>12548</v>
      </c>
      <c r="QEY1" t="s">
        <v>12549</v>
      </c>
      <c r="QEZ1" t="s">
        <v>12550</v>
      </c>
      <c r="QFA1" t="s">
        <v>12551</v>
      </c>
      <c r="QFB1" t="s">
        <v>12552</v>
      </c>
      <c r="QFC1" t="s">
        <v>12553</v>
      </c>
      <c r="QFD1" t="s">
        <v>12554</v>
      </c>
      <c r="QFE1" t="s">
        <v>12555</v>
      </c>
      <c r="QFF1" t="s">
        <v>12556</v>
      </c>
      <c r="QFG1" t="s">
        <v>12557</v>
      </c>
      <c r="QFH1" t="s">
        <v>12558</v>
      </c>
      <c r="QFI1" t="s">
        <v>12559</v>
      </c>
      <c r="QFJ1" t="s">
        <v>12560</v>
      </c>
      <c r="QFK1" t="s">
        <v>12561</v>
      </c>
      <c r="QFL1" t="s">
        <v>12562</v>
      </c>
      <c r="QFM1" t="s">
        <v>12563</v>
      </c>
      <c r="QFN1" t="s">
        <v>12564</v>
      </c>
      <c r="QFO1" t="s">
        <v>12565</v>
      </c>
      <c r="QFP1" t="s">
        <v>12566</v>
      </c>
      <c r="QFQ1" t="s">
        <v>12567</v>
      </c>
      <c r="QFR1" t="s">
        <v>12568</v>
      </c>
      <c r="QFS1" t="s">
        <v>12569</v>
      </c>
      <c r="QFT1" t="s">
        <v>12570</v>
      </c>
      <c r="QFU1" t="s">
        <v>12571</v>
      </c>
      <c r="QFV1" t="s">
        <v>12572</v>
      </c>
      <c r="QFW1" t="s">
        <v>12573</v>
      </c>
      <c r="QFX1" t="s">
        <v>12574</v>
      </c>
      <c r="QFY1" t="s">
        <v>12575</v>
      </c>
      <c r="QFZ1" t="s">
        <v>12576</v>
      </c>
      <c r="QGA1" t="s">
        <v>12577</v>
      </c>
      <c r="QGB1" t="s">
        <v>12578</v>
      </c>
      <c r="QGC1" t="s">
        <v>12579</v>
      </c>
      <c r="QGD1" t="s">
        <v>12580</v>
      </c>
      <c r="QGE1" t="s">
        <v>12581</v>
      </c>
      <c r="QGF1" t="s">
        <v>12582</v>
      </c>
      <c r="QGG1" t="s">
        <v>12583</v>
      </c>
      <c r="QGH1" t="s">
        <v>12584</v>
      </c>
      <c r="QGI1" t="s">
        <v>12585</v>
      </c>
      <c r="QGJ1" t="s">
        <v>12586</v>
      </c>
      <c r="QGK1" t="s">
        <v>12587</v>
      </c>
      <c r="QGL1" t="s">
        <v>12588</v>
      </c>
      <c r="QGM1" t="s">
        <v>12589</v>
      </c>
      <c r="QGN1" t="s">
        <v>12590</v>
      </c>
      <c r="QGO1" t="s">
        <v>12591</v>
      </c>
      <c r="QGP1" t="s">
        <v>12592</v>
      </c>
      <c r="QGQ1" t="s">
        <v>12593</v>
      </c>
      <c r="QGR1" t="s">
        <v>12594</v>
      </c>
      <c r="QGS1" t="s">
        <v>12595</v>
      </c>
      <c r="QGT1" t="s">
        <v>12596</v>
      </c>
      <c r="QGU1" t="s">
        <v>12597</v>
      </c>
      <c r="QGV1" t="s">
        <v>12598</v>
      </c>
      <c r="QGW1" t="s">
        <v>12599</v>
      </c>
      <c r="QGX1" t="s">
        <v>12600</v>
      </c>
      <c r="QGY1" t="s">
        <v>12601</v>
      </c>
      <c r="QGZ1" t="s">
        <v>12602</v>
      </c>
      <c r="QHA1" t="s">
        <v>12603</v>
      </c>
      <c r="QHB1" t="s">
        <v>12604</v>
      </c>
      <c r="QHC1" t="s">
        <v>12605</v>
      </c>
      <c r="QHD1" t="s">
        <v>12606</v>
      </c>
      <c r="QHE1" t="s">
        <v>12607</v>
      </c>
      <c r="QHF1" t="s">
        <v>12608</v>
      </c>
      <c r="QHG1" t="s">
        <v>12609</v>
      </c>
      <c r="QHH1" t="s">
        <v>12610</v>
      </c>
      <c r="QHI1" t="s">
        <v>12611</v>
      </c>
      <c r="QHJ1" t="s">
        <v>12612</v>
      </c>
      <c r="QHK1" t="s">
        <v>12613</v>
      </c>
      <c r="QHL1" t="s">
        <v>12614</v>
      </c>
      <c r="QHM1" t="s">
        <v>12615</v>
      </c>
      <c r="QHN1" t="s">
        <v>12616</v>
      </c>
      <c r="QHO1" t="s">
        <v>12617</v>
      </c>
      <c r="QHP1" t="s">
        <v>12618</v>
      </c>
      <c r="QHQ1" t="s">
        <v>12619</v>
      </c>
      <c r="QHR1" t="s">
        <v>12620</v>
      </c>
      <c r="QHS1" t="s">
        <v>12621</v>
      </c>
      <c r="QHT1" t="s">
        <v>12622</v>
      </c>
      <c r="QHU1" t="s">
        <v>12623</v>
      </c>
      <c r="QHV1" t="s">
        <v>12624</v>
      </c>
      <c r="QHW1" t="s">
        <v>12625</v>
      </c>
      <c r="QHX1" t="s">
        <v>12626</v>
      </c>
      <c r="QHY1" t="s">
        <v>12627</v>
      </c>
      <c r="QHZ1" t="s">
        <v>12628</v>
      </c>
      <c r="QIA1" t="s">
        <v>12629</v>
      </c>
      <c r="QIB1" t="s">
        <v>12630</v>
      </c>
      <c r="QIC1" t="s">
        <v>12631</v>
      </c>
      <c r="QID1" t="s">
        <v>12632</v>
      </c>
      <c r="QIE1" t="s">
        <v>12633</v>
      </c>
      <c r="QIF1" t="s">
        <v>12634</v>
      </c>
      <c r="QIG1" t="s">
        <v>12635</v>
      </c>
      <c r="QIH1" t="s">
        <v>12636</v>
      </c>
      <c r="QII1" t="s">
        <v>12637</v>
      </c>
      <c r="QIJ1" t="s">
        <v>12638</v>
      </c>
      <c r="QIK1" t="s">
        <v>12639</v>
      </c>
      <c r="QIL1" t="s">
        <v>12640</v>
      </c>
      <c r="QIM1" t="s">
        <v>12641</v>
      </c>
      <c r="QIN1" t="s">
        <v>12642</v>
      </c>
      <c r="QIO1" t="s">
        <v>12643</v>
      </c>
      <c r="QIP1" t="s">
        <v>12644</v>
      </c>
      <c r="QIQ1" t="s">
        <v>12645</v>
      </c>
      <c r="QIR1" t="s">
        <v>12646</v>
      </c>
      <c r="QIS1" t="s">
        <v>12647</v>
      </c>
      <c r="QIT1" t="s">
        <v>12648</v>
      </c>
      <c r="QIU1" t="s">
        <v>12649</v>
      </c>
      <c r="QIV1" t="s">
        <v>12650</v>
      </c>
      <c r="QIW1" t="s">
        <v>12651</v>
      </c>
      <c r="QIX1" t="s">
        <v>12652</v>
      </c>
      <c r="QIY1" t="s">
        <v>12653</v>
      </c>
      <c r="QIZ1" t="s">
        <v>12654</v>
      </c>
      <c r="QJA1" t="s">
        <v>12655</v>
      </c>
      <c r="QJB1" t="s">
        <v>12656</v>
      </c>
      <c r="QJC1" t="s">
        <v>12657</v>
      </c>
      <c r="QJD1" t="s">
        <v>12658</v>
      </c>
      <c r="QJE1" t="s">
        <v>12659</v>
      </c>
      <c r="QJF1" t="s">
        <v>12660</v>
      </c>
      <c r="QJG1" t="s">
        <v>12661</v>
      </c>
      <c r="QJH1" t="s">
        <v>12662</v>
      </c>
      <c r="QJI1" t="s">
        <v>12663</v>
      </c>
      <c r="QJJ1" t="s">
        <v>12664</v>
      </c>
      <c r="QJK1" t="s">
        <v>12665</v>
      </c>
      <c r="QJL1" t="s">
        <v>12666</v>
      </c>
      <c r="QJM1" t="s">
        <v>12667</v>
      </c>
      <c r="QJN1" t="s">
        <v>12668</v>
      </c>
      <c r="QJO1" t="s">
        <v>12669</v>
      </c>
      <c r="QJP1" t="s">
        <v>12670</v>
      </c>
      <c r="QJQ1" t="s">
        <v>12671</v>
      </c>
      <c r="QJR1" t="s">
        <v>12672</v>
      </c>
      <c r="QJS1" t="s">
        <v>12673</v>
      </c>
      <c r="QJT1" t="s">
        <v>12674</v>
      </c>
      <c r="QJU1" t="s">
        <v>12675</v>
      </c>
      <c r="QJV1" t="s">
        <v>12676</v>
      </c>
      <c r="QJW1" t="s">
        <v>12677</v>
      </c>
      <c r="QJX1" t="s">
        <v>12678</v>
      </c>
      <c r="QJY1" t="s">
        <v>12679</v>
      </c>
      <c r="QJZ1" t="s">
        <v>12680</v>
      </c>
      <c r="QKA1" t="s">
        <v>12681</v>
      </c>
      <c r="QKB1" t="s">
        <v>12682</v>
      </c>
      <c r="QKC1" t="s">
        <v>12683</v>
      </c>
      <c r="QKD1" t="s">
        <v>12684</v>
      </c>
      <c r="QKE1" t="s">
        <v>12685</v>
      </c>
      <c r="QKF1" t="s">
        <v>12686</v>
      </c>
      <c r="QKG1" t="s">
        <v>12687</v>
      </c>
      <c r="QKH1" t="s">
        <v>12688</v>
      </c>
      <c r="QKI1" t="s">
        <v>12689</v>
      </c>
      <c r="QKJ1" t="s">
        <v>12690</v>
      </c>
      <c r="QKK1" t="s">
        <v>12691</v>
      </c>
      <c r="QKL1" t="s">
        <v>12692</v>
      </c>
      <c r="QKM1" t="s">
        <v>12693</v>
      </c>
      <c r="QKN1" t="s">
        <v>12694</v>
      </c>
      <c r="QKO1" t="s">
        <v>12695</v>
      </c>
      <c r="QKP1" t="s">
        <v>12696</v>
      </c>
      <c r="QKQ1" t="s">
        <v>12697</v>
      </c>
      <c r="QKR1" t="s">
        <v>12698</v>
      </c>
      <c r="QKS1" t="s">
        <v>12699</v>
      </c>
      <c r="QKT1" t="s">
        <v>12700</v>
      </c>
      <c r="QKU1" t="s">
        <v>12701</v>
      </c>
      <c r="QKV1" t="s">
        <v>12702</v>
      </c>
      <c r="QKW1" t="s">
        <v>12703</v>
      </c>
      <c r="QKX1" t="s">
        <v>12704</v>
      </c>
      <c r="QKY1" t="s">
        <v>12705</v>
      </c>
      <c r="QKZ1" t="s">
        <v>12706</v>
      </c>
      <c r="QLA1" t="s">
        <v>12707</v>
      </c>
      <c r="QLB1" t="s">
        <v>12708</v>
      </c>
      <c r="QLC1" t="s">
        <v>12709</v>
      </c>
      <c r="QLD1" t="s">
        <v>12710</v>
      </c>
      <c r="QLE1" t="s">
        <v>12711</v>
      </c>
      <c r="QLF1" t="s">
        <v>12712</v>
      </c>
      <c r="QLG1" t="s">
        <v>12713</v>
      </c>
      <c r="QLH1" t="s">
        <v>12714</v>
      </c>
      <c r="QLI1" t="s">
        <v>12715</v>
      </c>
      <c r="QLJ1" t="s">
        <v>12716</v>
      </c>
      <c r="QLK1" t="s">
        <v>12717</v>
      </c>
      <c r="QLL1" t="s">
        <v>12718</v>
      </c>
      <c r="QLM1" t="s">
        <v>12719</v>
      </c>
      <c r="QLN1" t="s">
        <v>12720</v>
      </c>
      <c r="QLO1" t="s">
        <v>12721</v>
      </c>
      <c r="QLP1" t="s">
        <v>12722</v>
      </c>
      <c r="QLQ1" t="s">
        <v>12723</v>
      </c>
      <c r="QLR1" t="s">
        <v>12724</v>
      </c>
      <c r="QLS1" t="s">
        <v>12725</v>
      </c>
      <c r="QLT1" t="s">
        <v>12726</v>
      </c>
      <c r="QLU1" t="s">
        <v>12727</v>
      </c>
      <c r="QLV1" t="s">
        <v>12728</v>
      </c>
      <c r="QLW1" t="s">
        <v>12729</v>
      </c>
      <c r="QLX1" t="s">
        <v>12730</v>
      </c>
      <c r="QLY1" t="s">
        <v>12731</v>
      </c>
      <c r="QLZ1" t="s">
        <v>12732</v>
      </c>
      <c r="QMA1" t="s">
        <v>12733</v>
      </c>
      <c r="QMB1" t="s">
        <v>12734</v>
      </c>
      <c r="QMC1" t="s">
        <v>12735</v>
      </c>
      <c r="QMD1" t="s">
        <v>12736</v>
      </c>
      <c r="QME1" t="s">
        <v>12737</v>
      </c>
      <c r="QMF1" t="s">
        <v>12738</v>
      </c>
      <c r="QMG1" t="s">
        <v>12739</v>
      </c>
      <c r="QMH1" t="s">
        <v>12740</v>
      </c>
      <c r="QMI1" t="s">
        <v>12741</v>
      </c>
      <c r="QMJ1" t="s">
        <v>12742</v>
      </c>
      <c r="QMK1" t="s">
        <v>12743</v>
      </c>
      <c r="QML1" t="s">
        <v>12744</v>
      </c>
      <c r="QMM1" t="s">
        <v>12745</v>
      </c>
      <c r="QMN1" t="s">
        <v>12746</v>
      </c>
      <c r="QMO1" t="s">
        <v>12747</v>
      </c>
      <c r="QMP1" t="s">
        <v>12748</v>
      </c>
      <c r="QMQ1" t="s">
        <v>12749</v>
      </c>
      <c r="QMR1" t="s">
        <v>12750</v>
      </c>
      <c r="QMS1" t="s">
        <v>12751</v>
      </c>
      <c r="QMT1" t="s">
        <v>12752</v>
      </c>
      <c r="QMU1" t="s">
        <v>12753</v>
      </c>
      <c r="QMV1" t="s">
        <v>12754</v>
      </c>
      <c r="QMW1" t="s">
        <v>12755</v>
      </c>
      <c r="QMX1" t="s">
        <v>12756</v>
      </c>
      <c r="QMY1" t="s">
        <v>12757</v>
      </c>
      <c r="QMZ1" t="s">
        <v>12758</v>
      </c>
      <c r="QNA1" t="s">
        <v>12759</v>
      </c>
      <c r="QNB1" t="s">
        <v>12760</v>
      </c>
      <c r="QNC1" t="s">
        <v>12761</v>
      </c>
      <c r="QND1" t="s">
        <v>12762</v>
      </c>
      <c r="QNE1" t="s">
        <v>12763</v>
      </c>
      <c r="QNF1" t="s">
        <v>12764</v>
      </c>
      <c r="QNG1" t="s">
        <v>12765</v>
      </c>
      <c r="QNH1" t="s">
        <v>12766</v>
      </c>
      <c r="QNI1" t="s">
        <v>12767</v>
      </c>
      <c r="QNJ1" t="s">
        <v>12768</v>
      </c>
      <c r="QNK1" t="s">
        <v>12769</v>
      </c>
      <c r="QNL1" t="s">
        <v>12770</v>
      </c>
      <c r="QNM1" t="s">
        <v>12771</v>
      </c>
      <c r="QNN1" t="s">
        <v>12772</v>
      </c>
      <c r="QNO1" t="s">
        <v>12773</v>
      </c>
      <c r="QNP1" t="s">
        <v>12774</v>
      </c>
      <c r="QNQ1" t="s">
        <v>12775</v>
      </c>
      <c r="QNR1" t="s">
        <v>12776</v>
      </c>
      <c r="QNS1" t="s">
        <v>12777</v>
      </c>
      <c r="QNT1" t="s">
        <v>12778</v>
      </c>
      <c r="QNU1" t="s">
        <v>12779</v>
      </c>
      <c r="QNV1" t="s">
        <v>12780</v>
      </c>
      <c r="QNW1" t="s">
        <v>12781</v>
      </c>
      <c r="QNX1" t="s">
        <v>12782</v>
      </c>
      <c r="QNY1" t="s">
        <v>12783</v>
      </c>
      <c r="QNZ1" t="s">
        <v>12784</v>
      </c>
      <c r="QOA1" t="s">
        <v>12785</v>
      </c>
      <c r="QOB1" t="s">
        <v>12786</v>
      </c>
      <c r="QOC1" t="s">
        <v>12787</v>
      </c>
      <c r="QOD1" t="s">
        <v>12788</v>
      </c>
      <c r="QOE1" t="s">
        <v>12789</v>
      </c>
      <c r="QOF1" t="s">
        <v>12790</v>
      </c>
      <c r="QOG1" t="s">
        <v>12791</v>
      </c>
      <c r="QOH1" t="s">
        <v>12792</v>
      </c>
      <c r="QOI1" t="s">
        <v>12793</v>
      </c>
      <c r="QOJ1" t="s">
        <v>12794</v>
      </c>
      <c r="QOK1" t="s">
        <v>12795</v>
      </c>
      <c r="QOL1" t="s">
        <v>12796</v>
      </c>
      <c r="QOM1" t="s">
        <v>12797</v>
      </c>
      <c r="QON1" t="s">
        <v>12798</v>
      </c>
      <c r="QOO1" t="s">
        <v>12799</v>
      </c>
      <c r="QOP1" t="s">
        <v>12800</v>
      </c>
      <c r="QOQ1" t="s">
        <v>12801</v>
      </c>
      <c r="QOR1" t="s">
        <v>12802</v>
      </c>
      <c r="QOS1" t="s">
        <v>12803</v>
      </c>
      <c r="QOT1" t="s">
        <v>12804</v>
      </c>
      <c r="QOU1" t="s">
        <v>12805</v>
      </c>
      <c r="QOV1" t="s">
        <v>12806</v>
      </c>
      <c r="QOW1" t="s">
        <v>12807</v>
      </c>
      <c r="QOX1" t="s">
        <v>12808</v>
      </c>
      <c r="QOY1" t="s">
        <v>12809</v>
      </c>
      <c r="QOZ1" t="s">
        <v>12810</v>
      </c>
      <c r="QPA1" t="s">
        <v>12811</v>
      </c>
      <c r="QPB1" t="s">
        <v>12812</v>
      </c>
      <c r="QPC1" t="s">
        <v>12813</v>
      </c>
      <c r="QPD1" t="s">
        <v>12814</v>
      </c>
      <c r="QPE1" t="s">
        <v>12815</v>
      </c>
      <c r="QPF1" t="s">
        <v>12816</v>
      </c>
      <c r="QPG1" t="s">
        <v>12817</v>
      </c>
      <c r="QPH1" t="s">
        <v>12818</v>
      </c>
      <c r="QPI1" t="s">
        <v>12819</v>
      </c>
      <c r="QPJ1" t="s">
        <v>12820</v>
      </c>
      <c r="QPK1" t="s">
        <v>12821</v>
      </c>
      <c r="QPL1" t="s">
        <v>12822</v>
      </c>
      <c r="QPM1" t="s">
        <v>12823</v>
      </c>
      <c r="QPN1" t="s">
        <v>12824</v>
      </c>
      <c r="QPO1" t="s">
        <v>12825</v>
      </c>
      <c r="QPP1" t="s">
        <v>12826</v>
      </c>
      <c r="QPQ1" t="s">
        <v>12827</v>
      </c>
      <c r="QPR1" t="s">
        <v>12828</v>
      </c>
      <c r="QPS1" t="s">
        <v>12829</v>
      </c>
      <c r="QPT1" t="s">
        <v>12830</v>
      </c>
      <c r="QPU1" t="s">
        <v>12831</v>
      </c>
      <c r="QPV1" t="s">
        <v>12832</v>
      </c>
      <c r="QPW1" t="s">
        <v>12833</v>
      </c>
      <c r="QPX1" t="s">
        <v>12834</v>
      </c>
      <c r="QPY1" t="s">
        <v>12835</v>
      </c>
      <c r="QPZ1" t="s">
        <v>12836</v>
      </c>
      <c r="QQA1" t="s">
        <v>12837</v>
      </c>
      <c r="QQB1" t="s">
        <v>12838</v>
      </c>
      <c r="QQC1" t="s">
        <v>12839</v>
      </c>
      <c r="QQD1" t="s">
        <v>12840</v>
      </c>
      <c r="QQE1" t="s">
        <v>12841</v>
      </c>
      <c r="QQF1" t="s">
        <v>12842</v>
      </c>
      <c r="QQG1" t="s">
        <v>12843</v>
      </c>
      <c r="QQH1" t="s">
        <v>12844</v>
      </c>
      <c r="QQI1" t="s">
        <v>12845</v>
      </c>
      <c r="QQJ1" t="s">
        <v>12846</v>
      </c>
      <c r="QQK1" t="s">
        <v>12847</v>
      </c>
      <c r="QQL1" t="s">
        <v>12848</v>
      </c>
      <c r="QQM1" t="s">
        <v>12849</v>
      </c>
      <c r="QQN1" t="s">
        <v>12850</v>
      </c>
      <c r="QQO1" t="s">
        <v>12851</v>
      </c>
      <c r="QQP1" t="s">
        <v>12852</v>
      </c>
      <c r="QQQ1" t="s">
        <v>12853</v>
      </c>
      <c r="QQR1" t="s">
        <v>12854</v>
      </c>
      <c r="QQS1" t="s">
        <v>12855</v>
      </c>
      <c r="QQT1" t="s">
        <v>12856</v>
      </c>
      <c r="QQU1" t="s">
        <v>12857</v>
      </c>
      <c r="QQV1" t="s">
        <v>12858</v>
      </c>
      <c r="QQW1" t="s">
        <v>12859</v>
      </c>
      <c r="QQX1" t="s">
        <v>12860</v>
      </c>
      <c r="QQY1" t="s">
        <v>12861</v>
      </c>
      <c r="QQZ1" t="s">
        <v>12862</v>
      </c>
      <c r="QRA1" t="s">
        <v>12863</v>
      </c>
      <c r="QRB1" t="s">
        <v>12864</v>
      </c>
      <c r="QRC1" t="s">
        <v>12865</v>
      </c>
      <c r="QRD1" t="s">
        <v>12866</v>
      </c>
      <c r="QRE1" t="s">
        <v>12867</v>
      </c>
      <c r="QRF1" t="s">
        <v>12868</v>
      </c>
      <c r="QRG1" t="s">
        <v>12869</v>
      </c>
      <c r="QRH1" t="s">
        <v>12870</v>
      </c>
      <c r="QRI1" t="s">
        <v>12871</v>
      </c>
      <c r="QRJ1" t="s">
        <v>12872</v>
      </c>
      <c r="QRK1" t="s">
        <v>12873</v>
      </c>
      <c r="QRL1" t="s">
        <v>12874</v>
      </c>
      <c r="QRM1" t="s">
        <v>12875</v>
      </c>
      <c r="QRN1" t="s">
        <v>12876</v>
      </c>
      <c r="QRO1" t="s">
        <v>12877</v>
      </c>
      <c r="QRP1" t="s">
        <v>12878</v>
      </c>
      <c r="QRQ1" t="s">
        <v>12879</v>
      </c>
      <c r="QRR1" t="s">
        <v>12880</v>
      </c>
      <c r="QRS1" t="s">
        <v>12881</v>
      </c>
      <c r="QRT1" t="s">
        <v>12882</v>
      </c>
      <c r="QRU1" t="s">
        <v>12883</v>
      </c>
      <c r="QRV1" t="s">
        <v>12884</v>
      </c>
      <c r="QRW1" t="s">
        <v>12885</v>
      </c>
      <c r="QRX1" t="s">
        <v>12886</v>
      </c>
      <c r="QRY1" t="s">
        <v>12887</v>
      </c>
      <c r="QRZ1" t="s">
        <v>12888</v>
      </c>
      <c r="QSA1" t="s">
        <v>12889</v>
      </c>
      <c r="QSB1" t="s">
        <v>12890</v>
      </c>
      <c r="QSC1" t="s">
        <v>12891</v>
      </c>
      <c r="QSD1" t="s">
        <v>12892</v>
      </c>
      <c r="QSE1" t="s">
        <v>12893</v>
      </c>
      <c r="QSF1" t="s">
        <v>12894</v>
      </c>
      <c r="QSG1" t="s">
        <v>12895</v>
      </c>
      <c r="QSH1" t="s">
        <v>12896</v>
      </c>
      <c r="QSI1" t="s">
        <v>12897</v>
      </c>
      <c r="QSJ1" t="s">
        <v>12898</v>
      </c>
      <c r="QSK1" t="s">
        <v>12899</v>
      </c>
      <c r="QSL1" t="s">
        <v>12900</v>
      </c>
      <c r="QSM1" t="s">
        <v>12901</v>
      </c>
      <c r="QSN1" t="s">
        <v>12902</v>
      </c>
      <c r="QSO1" t="s">
        <v>12903</v>
      </c>
      <c r="QSP1" t="s">
        <v>12904</v>
      </c>
      <c r="QSQ1" t="s">
        <v>12905</v>
      </c>
      <c r="QSR1" t="s">
        <v>12906</v>
      </c>
      <c r="QSS1" t="s">
        <v>12907</v>
      </c>
      <c r="QST1" t="s">
        <v>12908</v>
      </c>
      <c r="QSU1" t="s">
        <v>12909</v>
      </c>
      <c r="QSV1" t="s">
        <v>12910</v>
      </c>
      <c r="QSW1" t="s">
        <v>12911</v>
      </c>
      <c r="QSX1" t="s">
        <v>12912</v>
      </c>
      <c r="QSY1" t="s">
        <v>12913</v>
      </c>
      <c r="QSZ1" t="s">
        <v>12914</v>
      </c>
      <c r="QTA1" t="s">
        <v>12915</v>
      </c>
      <c r="QTB1" t="s">
        <v>12916</v>
      </c>
      <c r="QTC1" t="s">
        <v>12917</v>
      </c>
      <c r="QTD1" t="s">
        <v>12918</v>
      </c>
      <c r="QTE1" t="s">
        <v>12919</v>
      </c>
      <c r="QTF1" t="s">
        <v>12920</v>
      </c>
      <c r="QTG1" t="s">
        <v>12921</v>
      </c>
      <c r="QTH1" t="s">
        <v>12922</v>
      </c>
      <c r="QTI1" t="s">
        <v>12923</v>
      </c>
      <c r="QTJ1" t="s">
        <v>12924</v>
      </c>
      <c r="QTK1" t="s">
        <v>12925</v>
      </c>
      <c r="QTL1" t="s">
        <v>12926</v>
      </c>
      <c r="QTM1" t="s">
        <v>12927</v>
      </c>
      <c r="QTN1" t="s">
        <v>12928</v>
      </c>
      <c r="QTO1" t="s">
        <v>12929</v>
      </c>
      <c r="QTP1" t="s">
        <v>12930</v>
      </c>
      <c r="QTQ1" t="s">
        <v>12931</v>
      </c>
      <c r="QTR1" t="s">
        <v>12932</v>
      </c>
      <c r="QTS1" t="s">
        <v>12933</v>
      </c>
      <c r="QTT1" t="s">
        <v>12934</v>
      </c>
      <c r="QTU1" t="s">
        <v>12935</v>
      </c>
      <c r="QTV1" t="s">
        <v>12936</v>
      </c>
      <c r="QTW1" t="s">
        <v>12937</v>
      </c>
      <c r="QTX1" t="s">
        <v>12938</v>
      </c>
      <c r="QTY1" t="s">
        <v>12939</v>
      </c>
      <c r="QTZ1" t="s">
        <v>12940</v>
      </c>
      <c r="QUA1" t="s">
        <v>12941</v>
      </c>
      <c r="QUB1" t="s">
        <v>12942</v>
      </c>
      <c r="QUC1" t="s">
        <v>12943</v>
      </c>
      <c r="QUD1" t="s">
        <v>12944</v>
      </c>
      <c r="QUE1" t="s">
        <v>12945</v>
      </c>
      <c r="QUF1" t="s">
        <v>12946</v>
      </c>
      <c r="QUG1" t="s">
        <v>12947</v>
      </c>
      <c r="QUH1" t="s">
        <v>12948</v>
      </c>
      <c r="QUI1" t="s">
        <v>12949</v>
      </c>
      <c r="QUJ1" t="s">
        <v>12950</v>
      </c>
      <c r="QUK1" t="s">
        <v>12951</v>
      </c>
      <c r="QUL1" t="s">
        <v>12952</v>
      </c>
      <c r="QUM1" t="s">
        <v>12953</v>
      </c>
      <c r="QUN1" t="s">
        <v>12954</v>
      </c>
      <c r="QUO1" t="s">
        <v>12955</v>
      </c>
      <c r="QUP1" t="s">
        <v>12956</v>
      </c>
      <c r="QUQ1" t="s">
        <v>12957</v>
      </c>
      <c r="QUR1" t="s">
        <v>12958</v>
      </c>
      <c r="QUS1" t="s">
        <v>12959</v>
      </c>
      <c r="QUT1" t="s">
        <v>12960</v>
      </c>
      <c r="QUU1" t="s">
        <v>12961</v>
      </c>
      <c r="QUV1" t="s">
        <v>12962</v>
      </c>
      <c r="QUW1" t="s">
        <v>12963</v>
      </c>
      <c r="QUX1" t="s">
        <v>12964</v>
      </c>
      <c r="QUY1" t="s">
        <v>12965</v>
      </c>
      <c r="QUZ1" t="s">
        <v>12966</v>
      </c>
      <c r="QVA1" t="s">
        <v>12967</v>
      </c>
      <c r="QVB1" t="s">
        <v>12968</v>
      </c>
      <c r="QVC1" t="s">
        <v>12969</v>
      </c>
      <c r="QVD1" t="s">
        <v>12970</v>
      </c>
      <c r="QVE1" t="s">
        <v>12971</v>
      </c>
      <c r="QVF1" t="s">
        <v>12972</v>
      </c>
      <c r="QVG1" t="s">
        <v>12973</v>
      </c>
      <c r="QVH1" t="s">
        <v>12974</v>
      </c>
      <c r="QVI1" t="s">
        <v>12975</v>
      </c>
      <c r="QVJ1" t="s">
        <v>12976</v>
      </c>
      <c r="QVK1" t="s">
        <v>12977</v>
      </c>
      <c r="QVL1" t="s">
        <v>12978</v>
      </c>
      <c r="QVM1" t="s">
        <v>12979</v>
      </c>
      <c r="QVN1" t="s">
        <v>12980</v>
      </c>
      <c r="QVO1" t="s">
        <v>12981</v>
      </c>
      <c r="QVP1" t="s">
        <v>12982</v>
      </c>
      <c r="QVQ1" t="s">
        <v>12983</v>
      </c>
      <c r="QVR1" t="s">
        <v>12984</v>
      </c>
      <c r="QVS1" t="s">
        <v>12985</v>
      </c>
      <c r="QVT1" t="s">
        <v>12986</v>
      </c>
      <c r="QVU1" t="s">
        <v>12987</v>
      </c>
      <c r="QVV1" t="s">
        <v>12988</v>
      </c>
      <c r="QVW1" t="s">
        <v>12989</v>
      </c>
      <c r="QVX1" t="s">
        <v>12990</v>
      </c>
      <c r="QVY1" t="s">
        <v>12991</v>
      </c>
      <c r="QVZ1" t="s">
        <v>12992</v>
      </c>
      <c r="QWA1" t="s">
        <v>12993</v>
      </c>
      <c r="QWB1" t="s">
        <v>12994</v>
      </c>
      <c r="QWC1" t="s">
        <v>12995</v>
      </c>
      <c r="QWD1" t="s">
        <v>12996</v>
      </c>
      <c r="QWE1" t="s">
        <v>12997</v>
      </c>
      <c r="QWF1" t="s">
        <v>12998</v>
      </c>
      <c r="QWG1" t="s">
        <v>12999</v>
      </c>
      <c r="QWH1" t="s">
        <v>13000</v>
      </c>
      <c r="QWI1" t="s">
        <v>13001</v>
      </c>
      <c r="QWJ1" t="s">
        <v>13002</v>
      </c>
      <c r="QWK1" t="s">
        <v>13003</v>
      </c>
      <c r="QWL1" t="s">
        <v>13004</v>
      </c>
      <c r="QWM1" t="s">
        <v>13005</v>
      </c>
      <c r="QWN1" t="s">
        <v>13006</v>
      </c>
      <c r="QWO1" t="s">
        <v>13007</v>
      </c>
      <c r="QWP1" t="s">
        <v>13008</v>
      </c>
      <c r="QWQ1" t="s">
        <v>13009</v>
      </c>
      <c r="QWR1" t="s">
        <v>13010</v>
      </c>
      <c r="QWS1" t="s">
        <v>13011</v>
      </c>
      <c r="QWT1" t="s">
        <v>13012</v>
      </c>
      <c r="QWU1" t="s">
        <v>13013</v>
      </c>
      <c r="QWV1" t="s">
        <v>13014</v>
      </c>
      <c r="QWW1" t="s">
        <v>13015</v>
      </c>
      <c r="QWX1" t="s">
        <v>13016</v>
      </c>
      <c r="QWY1" t="s">
        <v>13017</v>
      </c>
      <c r="QWZ1" t="s">
        <v>13018</v>
      </c>
      <c r="QXA1" t="s">
        <v>13019</v>
      </c>
      <c r="QXB1" t="s">
        <v>13020</v>
      </c>
      <c r="QXC1" t="s">
        <v>13021</v>
      </c>
      <c r="QXD1" t="s">
        <v>13022</v>
      </c>
      <c r="QXE1" t="s">
        <v>13023</v>
      </c>
      <c r="QXF1" t="s">
        <v>13024</v>
      </c>
      <c r="QXG1" t="s">
        <v>13025</v>
      </c>
      <c r="QXH1" t="s">
        <v>13026</v>
      </c>
      <c r="QXI1" t="s">
        <v>13027</v>
      </c>
      <c r="QXJ1" t="s">
        <v>13028</v>
      </c>
      <c r="QXK1" t="s">
        <v>13029</v>
      </c>
      <c r="QXL1" t="s">
        <v>13030</v>
      </c>
      <c r="QXM1" t="s">
        <v>13031</v>
      </c>
      <c r="QXN1" t="s">
        <v>13032</v>
      </c>
      <c r="QXO1" t="s">
        <v>13033</v>
      </c>
      <c r="QXP1" t="s">
        <v>13034</v>
      </c>
      <c r="QXQ1" t="s">
        <v>13035</v>
      </c>
      <c r="QXR1" t="s">
        <v>13036</v>
      </c>
      <c r="QXS1" t="s">
        <v>13037</v>
      </c>
      <c r="QXT1" t="s">
        <v>13038</v>
      </c>
      <c r="QXU1" t="s">
        <v>13039</v>
      </c>
      <c r="QXV1" t="s">
        <v>13040</v>
      </c>
      <c r="QXW1" t="s">
        <v>13041</v>
      </c>
      <c r="QXX1" t="s">
        <v>13042</v>
      </c>
      <c r="QXY1" t="s">
        <v>13043</v>
      </c>
      <c r="QXZ1" t="s">
        <v>13044</v>
      </c>
      <c r="QYA1" t="s">
        <v>13045</v>
      </c>
      <c r="QYB1" t="s">
        <v>13046</v>
      </c>
      <c r="QYC1" t="s">
        <v>13047</v>
      </c>
      <c r="QYD1" t="s">
        <v>13048</v>
      </c>
      <c r="QYE1" t="s">
        <v>13049</v>
      </c>
      <c r="QYF1" t="s">
        <v>13050</v>
      </c>
      <c r="QYG1" t="s">
        <v>13051</v>
      </c>
      <c r="QYH1" t="s">
        <v>13052</v>
      </c>
      <c r="QYI1" t="s">
        <v>13053</v>
      </c>
      <c r="QYJ1" t="s">
        <v>13054</v>
      </c>
      <c r="QYK1" t="s">
        <v>13055</v>
      </c>
      <c r="QYL1" t="s">
        <v>13056</v>
      </c>
      <c r="QYM1" t="s">
        <v>13057</v>
      </c>
      <c r="QYN1" t="s">
        <v>13058</v>
      </c>
      <c r="QYO1" t="s">
        <v>13059</v>
      </c>
      <c r="QYP1" t="s">
        <v>13060</v>
      </c>
      <c r="QYQ1" t="s">
        <v>13061</v>
      </c>
      <c r="QYR1" t="s">
        <v>13062</v>
      </c>
      <c r="QYS1" t="s">
        <v>13063</v>
      </c>
      <c r="QYT1" t="s">
        <v>13064</v>
      </c>
      <c r="QYU1" t="s">
        <v>13065</v>
      </c>
      <c r="QYV1" t="s">
        <v>13066</v>
      </c>
      <c r="QYW1" t="s">
        <v>13067</v>
      </c>
      <c r="QYX1" t="s">
        <v>13068</v>
      </c>
      <c r="QYY1" t="s">
        <v>13069</v>
      </c>
      <c r="QYZ1" t="s">
        <v>13070</v>
      </c>
      <c r="QZA1" t="s">
        <v>13071</v>
      </c>
      <c r="QZB1" t="s">
        <v>13072</v>
      </c>
      <c r="QZC1" t="s">
        <v>13073</v>
      </c>
      <c r="QZD1" t="s">
        <v>13074</v>
      </c>
      <c r="QZE1" t="s">
        <v>13075</v>
      </c>
      <c r="QZF1" t="s">
        <v>13076</v>
      </c>
      <c r="QZG1" t="s">
        <v>13077</v>
      </c>
      <c r="QZH1" t="s">
        <v>13078</v>
      </c>
      <c r="QZI1" t="s">
        <v>13079</v>
      </c>
      <c r="QZJ1" t="s">
        <v>13080</v>
      </c>
      <c r="QZK1" t="s">
        <v>13081</v>
      </c>
      <c r="QZL1" t="s">
        <v>13082</v>
      </c>
      <c r="QZM1" t="s">
        <v>13083</v>
      </c>
      <c r="QZN1" t="s">
        <v>13084</v>
      </c>
      <c r="QZO1" t="s">
        <v>13085</v>
      </c>
      <c r="QZP1" t="s">
        <v>13086</v>
      </c>
      <c r="QZQ1" t="s">
        <v>13087</v>
      </c>
      <c r="QZR1" t="s">
        <v>13088</v>
      </c>
      <c r="QZS1" t="s">
        <v>13089</v>
      </c>
      <c r="QZT1" t="s">
        <v>13090</v>
      </c>
      <c r="QZU1" t="s">
        <v>13091</v>
      </c>
      <c r="QZV1" t="s">
        <v>13092</v>
      </c>
      <c r="QZW1" t="s">
        <v>13093</v>
      </c>
      <c r="QZX1" t="s">
        <v>13094</v>
      </c>
      <c r="QZY1" t="s">
        <v>13095</v>
      </c>
      <c r="QZZ1" t="s">
        <v>13096</v>
      </c>
      <c r="RAA1" t="s">
        <v>13097</v>
      </c>
      <c r="RAB1" t="s">
        <v>13098</v>
      </c>
      <c r="RAC1" t="s">
        <v>13099</v>
      </c>
      <c r="RAD1" t="s">
        <v>13100</v>
      </c>
      <c r="RAE1" t="s">
        <v>13101</v>
      </c>
      <c r="RAF1" t="s">
        <v>13102</v>
      </c>
      <c r="RAG1" t="s">
        <v>13103</v>
      </c>
      <c r="RAH1" t="s">
        <v>13104</v>
      </c>
      <c r="RAI1" t="s">
        <v>13105</v>
      </c>
      <c r="RAJ1" t="s">
        <v>13106</v>
      </c>
      <c r="RAK1" t="s">
        <v>13107</v>
      </c>
      <c r="RAL1" t="s">
        <v>13108</v>
      </c>
      <c r="RAM1" t="s">
        <v>13109</v>
      </c>
      <c r="RAN1" t="s">
        <v>13110</v>
      </c>
      <c r="RAO1" t="s">
        <v>13111</v>
      </c>
      <c r="RAP1" t="s">
        <v>13112</v>
      </c>
      <c r="RAQ1" t="s">
        <v>13113</v>
      </c>
      <c r="RAR1" t="s">
        <v>13114</v>
      </c>
      <c r="RAS1" t="s">
        <v>13115</v>
      </c>
      <c r="RAT1" t="s">
        <v>13116</v>
      </c>
      <c r="RAU1" t="s">
        <v>13117</v>
      </c>
      <c r="RAV1" t="s">
        <v>13118</v>
      </c>
      <c r="RAW1" t="s">
        <v>13119</v>
      </c>
      <c r="RAX1" t="s">
        <v>13120</v>
      </c>
      <c r="RAY1" t="s">
        <v>13121</v>
      </c>
      <c r="RAZ1" t="s">
        <v>13122</v>
      </c>
      <c r="RBA1" t="s">
        <v>13123</v>
      </c>
      <c r="RBB1" t="s">
        <v>13124</v>
      </c>
      <c r="RBC1" t="s">
        <v>13125</v>
      </c>
      <c r="RBD1" t="s">
        <v>13126</v>
      </c>
      <c r="RBE1" t="s">
        <v>13127</v>
      </c>
      <c r="RBF1" t="s">
        <v>13128</v>
      </c>
      <c r="RBG1" t="s">
        <v>13129</v>
      </c>
      <c r="RBH1" t="s">
        <v>13130</v>
      </c>
      <c r="RBI1" t="s">
        <v>13131</v>
      </c>
      <c r="RBJ1" t="s">
        <v>13132</v>
      </c>
      <c r="RBK1" t="s">
        <v>13133</v>
      </c>
      <c r="RBL1" t="s">
        <v>13134</v>
      </c>
      <c r="RBM1" t="s">
        <v>13135</v>
      </c>
      <c r="RBN1" t="s">
        <v>13136</v>
      </c>
      <c r="RBO1" t="s">
        <v>13137</v>
      </c>
      <c r="RBP1" t="s">
        <v>13138</v>
      </c>
      <c r="RBQ1" t="s">
        <v>13139</v>
      </c>
      <c r="RBR1" t="s">
        <v>13140</v>
      </c>
      <c r="RBS1" t="s">
        <v>13141</v>
      </c>
      <c r="RBT1" t="s">
        <v>13142</v>
      </c>
      <c r="RBU1" t="s">
        <v>13143</v>
      </c>
      <c r="RBV1" t="s">
        <v>13144</v>
      </c>
      <c r="RBW1" t="s">
        <v>13145</v>
      </c>
      <c r="RBX1" t="s">
        <v>13146</v>
      </c>
      <c r="RBY1" t="s">
        <v>13147</v>
      </c>
      <c r="RBZ1" t="s">
        <v>13148</v>
      </c>
      <c r="RCA1" t="s">
        <v>13149</v>
      </c>
      <c r="RCB1" t="s">
        <v>13150</v>
      </c>
      <c r="RCC1" t="s">
        <v>13151</v>
      </c>
      <c r="RCD1" t="s">
        <v>13152</v>
      </c>
      <c r="RCE1" t="s">
        <v>13153</v>
      </c>
      <c r="RCF1" t="s">
        <v>13154</v>
      </c>
      <c r="RCG1" t="s">
        <v>13155</v>
      </c>
      <c r="RCH1" t="s">
        <v>13156</v>
      </c>
      <c r="RCI1" t="s">
        <v>13157</v>
      </c>
      <c r="RCJ1" t="s">
        <v>13158</v>
      </c>
      <c r="RCK1" t="s">
        <v>13159</v>
      </c>
      <c r="RCL1" t="s">
        <v>13160</v>
      </c>
      <c r="RCM1" t="s">
        <v>13161</v>
      </c>
      <c r="RCN1" t="s">
        <v>13162</v>
      </c>
      <c r="RCO1" t="s">
        <v>13163</v>
      </c>
      <c r="RCP1" t="s">
        <v>13164</v>
      </c>
      <c r="RCQ1" t="s">
        <v>13165</v>
      </c>
      <c r="RCR1" t="s">
        <v>13166</v>
      </c>
      <c r="RCS1" t="s">
        <v>13167</v>
      </c>
      <c r="RCT1" t="s">
        <v>13168</v>
      </c>
      <c r="RCU1" t="s">
        <v>13169</v>
      </c>
      <c r="RCV1" t="s">
        <v>13170</v>
      </c>
      <c r="RCW1" t="s">
        <v>13171</v>
      </c>
      <c r="RCX1" t="s">
        <v>13172</v>
      </c>
      <c r="RCY1" t="s">
        <v>13173</v>
      </c>
      <c r="RCZ1" t="s">
        <v>13174</v>
      </c>
      <c r="RDA1" t="s">
        <v>13175</v>
      </c>
      <c r="RDB1" t="s">
        <v>13176</v>
      </c>
      <c r="RDC1" t="s">
        <v>13177</v>
      </c>
      <c r="RDD1" t="s">
        <v>13178</v>
      </c>
      <c r="RDE1" t="s">
        <v>13179</v>
      </c>
      <c r="RDF1" t="s">
        <v>13180</v>
      </c>
      <c r="RDG1" t="s">
        <v>13181</v>
      </c>
      <c r="RDH1" t="s">
        <v>13182</v>
      </c>
      <c r="RDI1" t="s">
        <v>13183</v>
      </c>
      <c r="RDJ1" t="s">
        <v>13184</v>
      </c>
      <c r="RDK1" t="s">
        <v>13185</v>
      </c>
      <c r="RDL1" t="s">
        <v>13186</v>
      </c>
      <c r="RDM1" t="s">
        <v>13187</v>
      </c>
      <c r="RDN1" t="s">
        <v>13188</v>
      </c>
      <c r="RDO1" t="s">
        <v>13189</v>
      </c>
      <c r="RDP1" t="s">
        <v>13190</v>
      </c>
      <c r="RDQ1" t="s">
        <v>13191</v>
      </c>
      <c r="RDR1" t="s">
        <v>13192</v>
      </c>
      <c r="RDS1" t="s">
        <v>13193</v>
      </c>
      <c r="RDT1" t="s">
        <v>13194</v>
      </c>
      <c r="RDU1" t="s">
        <v>13195</v>
      </c>
      <c r="RDV1" t="s">
        <v>13196</v>
      </c>
      <c r="RDW1" t="s">
        <v>13197</v>
      </c>
      <c r="RDX1" t="s">
        <v>13198</v>
      </c>
      <c r="RDY1" t="s">
        <v>13199</v>
      </c>
      <c r="RDZ1" t="s">
        <v>13200</v>
      </c>
      <c r="REA1" t="s">
        <v>13201</v>
      </c>
      <c r="REB1" t="s">
        <v>13202</v>
      </c>
      <c r="REC1" t="s">
        <v>13203</v>
      </c>
      <c r="RED1" t="s">
        <v>13204</v>
      </c>
      <c r="REE1" t="s">
        <v>13205</v>
      </c>
      <c r="REF1" t="s">
        <v>13206</v>
      </c>
      <c r="REG1" t="s">
        <v>13207</v>
      </c>
      <c r="REH1" t="s">
        <v>13208</v>
      </c>
      <c r="REI1" t="s">
        <v>13209</v>
      </c>
      <c r="REJ1" t="s">
        <v>13210</v>
      </c>
      <c r="REK1" t="s">
        <v>13211</v>
      </c>
      <c r="REL1" t="s">
        <v>13212</v>
      </c>
      <c r="REM1" t="s">
        <v>13213</v>
      </c>
      <c r="REN1" t="s">
        <v>13214</v>
      </c>
      <c r="REO1" t="s">
        <v>13215</v>
      </c>
      <c r="REP1" t="s">
        <v>13216</v>
      </c>
      <c r="REQ1" t="s">
        <v>13217</v>
      </c>
      <c r="RER1" t="s">
        <v>13218</v>
      </c>
      <c r="RES1" t="s">
        <v>13219</v>
      </c>
      <c r="RET1" t="s">
        <v>13220</v>
      </c>
      <c r="REU1" t="s">
        <v>13221</v>
      </c>
      <c r="REV1" t="s">
        <v>13222</v>
      </c>
      <c r="REW1" t="s">
        <v>13223</v>
      </c>
      <c r="REX1" t="s">
        <v>13224</v>
      </c>
      <c r="REY1" t="s">
        <v>13225</v>
      </c>
      <c r="REZ1" t="s">
        <v>13226</v>
      </c>
      <c r="RFA1" t="s">
        <v>13227</v>
      </c>
      <c r="RFB1" t="s">
        <v>13228</v>
      </c>
      <c r="RFC1" t="s">
        <v>13229</v>
      </c>
      <c r="RFD1" t="s">
        <v>13230</v>
      </c>
      <c r="RFE1" t="s">
        <v>13231</v>
      </c>
      <c r="RFF1" t="s">
        <v>13232</v>
      </c>
      <c r="RFG1" t="s">
        <v>13233</v>
      </c>
      <c r="RFH1" t="s">
        <v>13234</v>
      </c>
      <c r="RFI1" t="s">
        <v>13235</v>
      </c>
      <c r="RFJ1" t="s">
        <v>13236</v>
      </c>
      <c r="RFK1" t="s">
        <v>13237</v>
      </c>
      <c r="RFL1" t="s">
        <v>13238</v>
      </c>
      <c r="RFM1" t="s">
        <v>13239</v>
      </c>
      <c r="RFN1" t="s">
        <v>13240</v>
      </c>
      <c r="RFO1" t="s">
        <v>13241</v>
      </c>
      <c r="RFP1" t="s">
        <v>13242</v>
      </c>
      <c r="RFQ1" t="s">
        <v>13243</v>
      </c>
      <c r="RFR1" t="s">
        <v>13244</v>
      </c>
      <c r="RFS1" t="s">
        <v>13245</v>
      </c>
      <c r="RFT1" t="s">
        <v>13246</v>
      </c>
      <c r="RFU1" t="s">
        <v>13247</v>
      </c>
      <c r="RFV1" t="s">
        <v>13248</v>
      </c>
      <c r="RFW1" t="s">
        <v>13249</v>
      </c>
      <c r="RFX1" t="s">
        <v>13250</v>
      </c>
      <c r="RFY1" t="s">
        <v>13251</v>
      </c>
      <c r="RFZ1" t="s">
        <v>13252</v>
      </c>
      <c r="RGA1" t="s">
        <v>13253</v>
      </c>
      <c r="RGB1" t="s">
        <v>13254</v>
      </c>
      <c r="RGC1" t="s">
        <v>13255</v>
      </c>
      <c r="RGD1" t="s">
        <v>13256</v>
      </c>
      <c r="RGE1" t="s">
        <v>13257</v>
      </c>
      <c r="RGF1" t="s">
        <v>13258</v>
      </c>
      <c r="RGG1" t="s">
        <v>13259</v>
      </c>
      <c r="RGH1" t="s">
        <v>13260</v>
      </c>
      <c r="RGI1" t="s">
        <v>13261</v>
      </c>
      <c r="RGJ1" t="s">
        <v>13262</v>
      </c>
      <c r="RGK1" t="s">
        <v>13263</v>
      </c>
      <c r="RGL1" t="s">
        <v>13264</v>
      </c>
      <c r="RGM1" t="s">
        <v>13265</v>
      </c>
      <c r="RGN1" t="s">
        <v>13266</v>
      </c>
      <c r="RGO1" t="s">
        <v>13267</v>
      </c>
      <c r="RGP1" t="s">
        <v>13268</v>
      </c>
      <c r="RGQ1" t="s">
        <v>13269</v>
      </c>
      <c r="RGR1" t="s">
        <v>13270</v>
      </c>
      <c r="RGS1" t="s">
        <v>13271</v>
      </c>
      <c r="RGT1" t="s">
        <v>13272</v>
      </c>
      <c r="RGU1" t="s">
        <v>13273</v>
      </c>
      <c r="RGV1" t="s">
        <v>13274</v>
      </c>
      <c r="RGW1" t="s">
        <v>13275</v>
      </c>
      <c r="RGX1" t="s">
        <v>13276</v>
      </c>
      <c r="RGY1" t="s">
        <v>13277</v>
      </c>
      <c r="RGZ1" t="s">
        <v>13278</v>
      </c>
      <c r="RHA1" t="s">
        <v>13279</v>
      </c>
      <c r="RHB1" t="s">
        <v>13280</v>
      </c>
      <c r="RHC1" t="s">
        <v>13281</v>
      </c>
      <c r="RHD1" t="s">
        <v>13282</v>
      </c>
      <c r="RHE1" t="s">
        <v>13283</v>
      </c>
      <c r="RHF1" t="s">
        <v>13284</v>
      </c>
      <c r="RHG1" t="s">
        <v>13285</v>
      </c>
      <c r="RHH1" t="s">
        <v>13286</v>
      </c>
      <c r="RHI1" t="s">
        <v>13287</v>
      </c>
      <c r="RHJ1" t="s">
        <v>13288</v>
      </c>
      <c r="RHK1" t="s">
        <v>13289</v>
      </c>
      <c r="RHL1" t="s">
        <v>13290</v>
      </c>
      <c r="RHM1" t="s">
        <v>13291</v>
      </c>
      <c r="RHN1" t="s">
        <v>13292</v>
      </c>
      <c r="RHO1" t="s">
        <v>13293</v>
      </c>
      <c r="RHP1" t="s">
        <v>13294</v>
      </c>
      <c r="RHQ1" t="s">
        <v>13295</v>
      </c>
      <c r="RHR1" t="s">
        <v>13296</v>
      </c>
      <c r="RHS1" t="s">
        <v>13297</v>
      </c>
      <c r="RHT1" t="s">
        <v>13298</v>
      </c>
      <c r="RHU1" t="s">
        <v>13299</v>
      </c>
      <c r="RHV1" t="s">
        <v>13300</v>
      </c>
      <c r="RHW1" t="s">
        <v>13301</v>
      </c>
      <c r="RHX1" t="s">
        <v>13302</v>
      </c>
      <c r="RHY1" t="s">
        <v>13303</v>
      </c>
      <c r="RHZ1" t="s">
        <v>13304</v>
      </c>
      <c r="RIA1" t="s">
        <v>13305</v>
      </c>
      <c r="RIB1" t="s">
        <v>13306</v>
      </c>
      <c r="RIC1" t="s">
        <v>13307</v>
      </c>
      <c r="RID1" t="s">
        <v>13308</v>
      </c>
      <c r="RIE1" t="s">
        <v>13309</v>
      </c>
      <c r="RIF1" t="s">
        <v>13310</v>
      </c>
      <c r="RIG1" t="s">
        <v>13311</v>
      </c>
      <c r="RIH1" t="s">
        <v>13312</v>
      </c>
      <c r="RII1" t="s">
        <v>13313</v>
      </c>
      <c r="RIJ1" t="s">
        <v>13314</v>
      </c>
      <c r="RIK1" t="s">
        <v>13315</v>
      </c>
      <c r="RIL1" t="s">
        <v>13316</v>
      </c>
      <c r="RIM1" t="s">
        <v>13317</v>
      </c>
      <c r="RIN1" t="s">
        <v>13318</v>
      </c>
      <c r="RIO1" t="s">
        <v>13319</v>
      </c>
      <c r="RIP1" t="s">
        <v>13320</v>
      </c>
      <c r="RIQ1" t="s">
        <v>13321</v>
      </c>
      <c r="RIR1" t="s">
        <v>13322</v>
      </c>
      <c r="RIS1" t="s">
        <v>13323</v>
      </c>
      <c r="RIT1" t="s">
        <v>13324</v>
      </c>
      <c r="RIU1" t="s">
        <v>13325</v>
      </c>
      <c r="RIV1" t="s">
        <v>13326</v>
      </c>
      <c r="RIW1" t="s">
        <v>13327</v>
      </c>
      <c r="RIX1" t="s">
        <v>13328</v>
      </c>
      <c r="RIY1" t="s">
        <v>13329</v>
      </c>
      <c r="RIZ1" t="s">
        <v>13330</v>
      </c>
      <c r="RJA1" t="s">
        <v>13331</v>
      </c>
      <c r="RJB1" t="s">
        <v>13332</v>
      </c>
      <c r="RJC1" t="s">
        <v>13333</v>
      </c>
      <c r="RJD1" t="s">
        <v>13334</v>
      </c>
      <c r="RJE1" t="s">
        <v>13335</v>
      </c>
      <c r="RJF1" t="s">
        <v>13336</v>
      </c>
      <c r="RJG1" t="s">
        <v>13337</v>
      </c>
      <c r="RJH1" t="s">
        <v>13338</v>
      </c>
      <c r="RJI1" t="s">
        <v>13339</v>
      </c>
      <c r="RJJ1" t="s">
        <v>13340</v>
      </c>
      <c r="RJK1" t="s">
        <v>13341</v>
      </c>
      <c r="RJL1" t="s">
        <v>13342</v>
      </c>
      <c r="RJM1" t="s">
        <v>13343</v>
      </c>
      <c r="RJN1" t="s">
        <v>13344</v>
      </c>
      <c r="RJO1" t="s">
        <v>13345</v>
      </c>
      <c r="RJP1" t="s">
        <v>13346</v>
      </c>
      <c r="RJQ1" t="s">
        <v>13347</v>
      </c>
      <c r="RJR1" t="s">
        <v>13348</v>
      </c>
      <c r="RJS1" t="s">
        <v>13349</v>
      </c>
      <c r="RJT1" t="s">
        <v>13350</v>
      </c>
      <c r="RJU1" t="s">
        <v>13351</v>
      </c>
      <c r="RJV1" t="s">
        <v>13352</v>
      </c>
      <c r="RJW1" t="s">
        <v>13353</v>
      </c>
      <c r="RJX1" t="s">
        <v>13354</v>
      </c>
      <c r="RJY1" t="s">
        <v>13355</v>
      </c>
      <c r="RJZ1" t="s">
        <v>13356</v>
      </c>
      <c r="RKA1" t="s">
        <v>13357</v>
      </c>
      <c r="RKB1" t="s">
        <v>13358</v>
      </c>
      <c r="RKC1" t="s">
        <v>13359</v>
      </c>
      <c r="RKD1" t="s">
        <v>13360</v>
      </c>
      <c r="RKE1" t="s">
        <v>13361</v>
      </c>
      <c r="RKF1" t="s">
        <v>13362</v>
      </c>
      <c r="RKG1" t="s">
        <v>13363</v>
      </c>
      <c r="RKH1" t="s">
        <v>13364</v>
      </c>
      <c r="RKI1" t="s">
        <v>13365</v>
      </c>
      <c r="RKJ1" t="s">
        <v>13366</v>
      </c>
      <c r="RKK1" t="s">
        <v>13367</v>
      </c>
      <c r="RKL1" t="s">
        <v>13368</v>
      </c>
      <c r="RKM1" t="s">
        <v>13369</v>
      </c>
      <c r="RKN1" t="s">
        <v>13370</v>
      </c>
      <c r="RKO1" t="s">
        <v>13371</v>
      </c>
      <c r="RKP1" t="s">
        <v>13372</v>
      </c>
      <c r="RKQ1" t="s">
        <v>13373</v>
      </c>
      <c r="RKR1" t="s">
        <v>13374</v>
      </c>
      <c r="RKS1" t="s">
        <v>13375</v>
      </c>
      <c r="RKT1" t="s">
        <v>13376</v>
      </c>
      <c r="RKU1" t="s">
        <v>13377</v>
      </c>
      <c r="RKV1" t="s">
        <v>13378</v>
      </c>
      <c r="RKW1" t="s">
        <v>13379</v>
      </c>
      <c r="RKX1" t="s">
        <v>13380</v>
      </c>
      <c r="RKY1" t="s">
        <v>13381</v>
      </c>
      <c r="RKZ1" t="s">
        <v>13382</v>
      </c>
      <c r="RLA1" t="s">
        <v>13383</v>
      </c>
      <c r="RLB1" t="s">
        <v>13384</v>
      </c>
      <c r="RLC1" t="s">
        <v>13385</v>
      </c>
      <c r="RLD1" t="s">
        <v>13386</v>
      </c>
      <c r="RLE1" t="s">
        <v>13387</v>
      </c>
      <c r="RLF1" t="s">
        <v>13388</v>
      </c>
      <c r="RLG1" t="s">
        <v>13389</v>
      </c>
      <c r="RLH1" t="s">
        <v>13390</v>
      </c>
      <c r="RLI1" t="s">
        <v>13391</v>
      </c>
      <c r="RLJ1" t="s">
        <v>13392</v>
      </c>
      <c r="RLK1" t="s">
        <v>13393</v>
      </c>
      <c r="RLL1" t="s">
        <v>13394</v>
      </c>
      <c r="RLM1" t="s">
        <v>13395</v>
      </c>
      <c r="RLN1" t="s">
        <v>13396</v>
      </c>
      <c r="RLO1" t="s">
        <v>13397</v>
      </c>
      <c r="RLP1" t="s">
        <v>13398</v>
      </c>
      <c r="RLQ1" t="s">
        <v>13399</v>
      </c>
      <c r="RLR1" t="s">
        <v>13400</v>
      </c>
      <c r="RLS1" t="s">
        <v>13401</v>
      </c>
      <c r="RLT1" t="s">
        <v>13402</v>
      </c>
      <c r="RLU1" t="s">
        <v>13403</v>
      </c>
      <c r="RLV1" t="s">
        <v>13404</v>
      </c>
      <c r="RLW1" t="s">
        <v>13405</v>
      </c>
      <c r="RLX1" t="s">
        <v>13406</v>
      </c>
      <c r="RLY1" t="s">
        <v>13407</v>
      </c>
      <c r="RLZ1" t="s">
        <v>13408</v>
      </c>
      <c r="RMA1" t="s">
        <v>13409</v>
      </c>
      <c r="RMB1" t="s">
        <v>13410</v>
      </c>
      <c r="RMC1" t="s">
        <v>13411</v>
      </c>
      <c r="RMD1" t="s">
        <v>13412</v>
      </c>
      <c r="RME1" t="s">
        <v>13413</v>
      </c>
      <c r="RMF1" t="s">
        <v>13414</v>
      </c>
      <c r="RMG1" t="s">
        <v>13415</v>
      </c>
      <c r="RMH1" t="s">
        <v>13416</v>
      </c>
      <c r="RMI1" t="s">
        <v>13417</v>
      </c>
      <c r="RMJ1" t="s">
        <v>13418</v>
      </c>
      <c r="RMK1" t="s">
        <v>13419</v>
      </c>
      <c r="RML1" t="s">
        <v>13420</v>
      </c>
      <c r="RMM1" t="s">
        <v>13421</v>
      </c>
      <c r="RMN1" t="s">
        <v>13422</v>
      </c>
      <c r="RMO1" t="s">
        <v>13423</v>
      </c>
      <c r="RMP1" t="s">
        <v>13424</v>
      </c>
      <c r="RMQ1" t="s">
        <v>13425</v>
      </c>
      <c r="RMR1" t="s">
        <v>13426</v>
      </c>
      <c r="RMS1" t="s">
        <v>13427</v>
      </c>
      <c r="RMT1" t="s">
        <v>13428</v>
      </c>
      <c r="RMU1" t="s">
        <v>13429</v>
      </c>
      <c r="RMV1" t="s">
        <v>13430</v>
      </c>
      <c r="RMW1" t="s">
        <v>13431</v>
      </c>
      <c r="RMX1" t="s">
        <v>13432</v>
      </c>
      <c r="RMY1" t="s">
        <v>13433</v>
      </c>
      <c r="RMZ1" t="s">
        <v>13434</v>
      </c>
      <c r="RNA1" t="s">
        <v>13435</v>
      </c>
      <c r="RNB1" t="s">
        <v>13436</v>
      </c>
      <c r="RNC1" t="s">
        <v>13437</v>
      </c>
      <c r="RND1" t="s">
        <v>13438</v>
      </c>
      <c r="RNE1" t="s">
        <v>13439</v>
      </c>
      <c r="RNF1" t="s">
        <v>13440</v>
      </c>
      <c r="RNG1" t="s">
        <v>13441</v>
      </c>
      <c r="RNH1" t="s">
        <v>13442</v>
      </c>
      <c r="RNI1" t="s">
        <v>13443</v>
      </c>
      <c r="RNJ1" t="s">
        <v>13444</v>
      </c>
      <c r="RNK1" t="s">
        <v>13445</v>
      </c>
      <c r="RNL1" t="s">
        <v>13446</v>
      </c>
      <c r="RNM1" t="s">
        <v>13447</v>
      </c>
      <c r="RNN1" t="s">
        <v>13448</v>
      </c>
      <c r="RNO1" t="s">
        <v>13449</v>
      </c>
      <c r="RNP1" t="s">
        <v>13450</v>
      </c>
      <c r="RNQ1" t="s">
        <v>13451</v>
      </c>
      <c r="RNR1" t="s">
        <v>13452</v>
      </c>
      <c r="RNS1" t="s">
        <v>13453</v>
      </c>
      <c r="RNT1" t="s">
        <v>13454</v>
      </c>
      <c r="RNU1" t="s">
        <v>13455</v>
      </c>
      <c r="RNV1" t="s">
        <v>13456</v>
      </c>
      <c r="RNW1" t="s">
        <v>13457</v>
      </c>
      <c r="RNX1" t="s">
        <v>13458</v>
      </c>
      <c r="RNY1" t="s">
        <v>13459</v>
      </c>
      <c r="RNZ1" t="s">
        <v>13460</v>
      </c>
      <c r="ROA1" t="s">
        <v>13461</v>
      </c>
      <c r="ROB1" t="s">
        <v>13462</v>
      </c>
      <c r="ROC1" t="s">
        <v>13463</v>
      </c>
      <c r="ROD1" t="s">
        <v>13464</v>
      </c>
      <c r="ROE1" t="s">
        <v>13465</v>
      </c>
      <c r="ROF1" t="s">
        <v>13466</v>
      </c>
      <c r="ROG1" t="s">
        <v>13467</v>
      </c>
      <c r="ROH1" t="s">
        <v>13468</v>
      </c>
      <c r="ROI1" t="s">
        <v>13469</v>
      </c>
      <c r="ROJ1" t="s">
        <v>13470</v>
      </c>
      <c r="ROK1" t="s">
        <v>13471</v>
      </c>
      <c r="ROL1" t="s">
        <v>13472</v>
      </c>
      <c r="ROM1" t="s">
        <v>13473</v>
      </c>
      <c r="RON1" t="s">
        <v>13474</v>
      </c>
      <c r="ROO1" t="s">
        <v>13475</v>
      </c>
      <c r="ROP1" t="s">
        <v>13476</v>
      </c>
      <c r="ROQ1" t="s">
        <v>13477</v>
      </c>
      <c r="ROR1" t="s">
        <v>13478</v>
      </c>
      <c r="ROS1" t="s">
        <v>13479</v>
      </c>
      <c r="ROT1" t="s">
        <v>13480</v>
      </c>
      <c r="ROU1" t="s">
        <v>13481</v>
      </c>
      <c r="ROV1" t="s">
        <v>13482</v>
      </c>
      <c r="ROW1" t="s">
        <v>13483</v>
      </c>
      <c r="ROX1" t="s">
        <v>13484</v>
      </c>
      <c r="ROY1" t="s">
        <v>13485</v>
      </c>
      <c r="ROZ1" t="s">
        <v>13486</v>
      </c>
      <c r="RPA1" t="s">
        <v>13487</v>
      </c>
      <c r="RPB1" t="s">
        <v>13488</v>
      </c>
      <c r="RPC1" t="s">
        <v>13489</v>
      </c>
      <c r="RPD1" t="s">
        <v>13490</v>
      </c>
      <c r="RPE1" t="s">
        <v>13491</v>
      </c>
      <c r="RPF1" t="s">
        <v>13492</v>
      </c>
      <c r="RPG1" t="s">
        <v>13493</v>
      </c>
      <c r="RPH1" t="s">
        <v>13494</v>
      </c>
      <c r="RPI1" t="s">
        <v>13495</v>
      </c>
      <c r="RPJ1" t="s">
        <v>13496</v>
      </c>
      <c r="RPK1" t="s">
        <v>13497</v>
      </c>
      <c r="RPL1" t="s">
        <v>13498</v>
      </c>
      <c r="RPM1" t="s">
        <v>13499</v>
      </c>
      <c r="RPN1" t="s">
        <v>13500</v>
      </c>
      <c r="RPO1" t="s">
        <v>13501</v>
      </c>
      <c r="RPP1" t="s">
        <v>13502</v>
      </c>
      <c r="RPQ1" t="s">
        <v>13503</v>
      </c>
      <c r="RPR1" t="s">
        <v>13504</v>
      </c>
      <c r="RPS1" t="s">
        <v>13505</v>
      </c>
      <c r="RPT1" t="s">
        <v>13506</v>
      </c>
      <c r="RPU1" t="s">
        <v>13507</v>
      </c>
      <c r="RPV1" t="s">
        <v>13508</v>
      </c>
      <c r="RPW1" t="s">
        <v>13509</v>
      </c>
      <c r="RPX1" t="s">
        <v>13510</v>
      </c>
      <c r="RPY1" t="s">
        <v>13511</v>
      </c>
      <c r="RPZ1" t="s">
        <v>13512</v>
      </c>
      <c r="RQA1" t="s">
        <v>13513</v>
      </c>
      <c r="RQB1" t="s">
        <v>13514</v>
      </c>
      <c r="RQC1" t="s">
        <v>13515</v>
      </c>
      <c r="RQD1" t="s">
        <v>13516</v>
      </c>
      <c r="RQE1" t="s">
        <v>13517</v>
      </c>
      <c r="RQF1" t="s">
        <v>13518</v>
      </c>
      <c r="RQG1" t="s">
        <v>13519</v>
      </c>
      <c r="RQH1" t="s">
        <v>13520</v>
      </c>
      <c r="RQI1" t="s">
        <v>13521</v>
      </c>
      <c r="RQJ1" t="s">
        <v>13522</v>
      </c>
      <c r="RQK1" t="s">
        <v>13523</v>
      </c>
      <c r="RQL1" t="s">
        <v>13524</v>
      </c>
      <c r="RQM1" t="s">
        <v>13525</v>
      </c>
      <c r="RQN1" t="s">
        <v>13526</v>
      </c>
      <c r="RQO1" t="s">
        <v>13527</v>
      </c>
      <c r="RQP1" t="s">
        <v>13528</v>
      </c>
      <c r="RQQ1" t="s">
        <v>13529</v>
      </c>
      <c r="RQR1" t="s">
        <v>13530</v>
      </c>
      <c r="RQS1" t="s">
        <v>13531</v>
      </c>
      <c r="RQT1" t="s">
        <v>13532</v>
      </c>
      <c r="RQU1" t="s">
        <v>13533</v>
      </c>
      <c r="RQV1" t="s">
        <v>13534</v>
      </c>
      <c r="RQW1" t="s">
        <v>13535</v>
      </c>
      <c r="RQX1" t="s">
        <v>13536</v>
      </c>
      <c r="RQY1" t="s">
        <v>13537</v>
      </c>
      <c r="RQZ1" t="s">
        <v>13538</v>
      </c>
      <c r="RRA1" t="s">
        <v>13539</v>
      </c>
      <c r="RRB1" t="s">
        <v>13540</v>
      </c>
      <c r="RRC1" t="s">
        <v>13541</v>
      </c>
      <c r="RRD1" t="s">
        <v>13542</v>
      </c>
      <c r="RRE1" t="s">
        <v>13543</v>
      </c>
      <c r="RRF1" t="s">
        <v>13544</v>
      </c>
      <c r="RRG1" t="s">
        <v>13545</v>
      </c>
      <c r="RRH1" t="s">
        <v>13546</v>
      </c>
      <c r="RRI1" t="s">
        <v>13547</v>
      </c>
      <c r="RRJ1" t="s">
        <v>13548</v>
      </c>
      <c r="RRK1" t="s">
        <v>13549</v>
      </c>
      <c r="RRL1" t="s">
        <v>13550</v>
      </c>
      <c r="RRM1" t="s">
        <v>13551</v>
      </c>
      <c r="RRN1" t="s">
        <v>13552</v>
      </c>
      <c r="RRO1" t="s">
        <v>13553</v>
      </c>
      <c r="RRP1" t="s">
        <v>13554</v>
      </c>
      <c r="RRQ1" t="s">
        <v>13555</v>
      </c>
      <c r="RRR1" t="s">
        <v>13556</v>
      </c>
      <c r="RRS1" t="s">
        <v>13557</v>
      </c>
      <c r="RRT1" t="s">
        <v>13558</v>
      </c>
      <c r="RRU1" t="s">
        <v>13559</v>
      </c>
      <c r="RRV1" t="s">
        <v>13560</v>
      </c>
      <c r="RRW1" t="s">
        <v>13561</v>
      </c>
      <c r="RRX1" t="s">
        <v>13562</v>
      </c>
      <c r="RRY1" t="s">
        <v>13563</v>
      </c>
      <c r="RRZ1" t="s">
        <v>13564</v>
      </c>
      <c r="RSA1" t="s">
        <v>13565</v>
      </c>
      <c r="RSB1" t="s">
        <v>13566</v>
      </c>
      <c r="RSC1" t="s">
        <v>13567</v>
      </c>
      <c r="RSD1" t="s">
        <v>13568</v>
      </c>
      <c r="RSE1" t="s">
        <v>13569</v>
      </c>
      <c r="RSF1" t="s">
        <v>13570</v>
      </c>
      <c r="RSG1" t="s">
        <v>13571</v>
      </c>
      <c r="RSH1" t="s">
        <v>13572</v>
      </c>
      <c r="RSI1" t="s">
        <v>13573</v>
      </c>
      <c r="RSJ1" t="s">
        <v>13574</v>
      </c>
      <c r="RSK1" t="s">
        <v>13575</v>
      </c>
      <c r="RSL1" t="s">
        <v>13576</v>
      </c>
      <c r="RSM1" t="s">
        <v>13577</v>
      </c>
      <c r="RSN1" t="s">
        <v>13578</v>
      </c>
      <c r="RSO1" t="s">
        <v>13579</v>
      </c>
      <c r="RSP1" t="s">
        <v>13580</v>
      </c>
      <c r="RSQ1" t="s">
        <v>13581</v>
      </c>
      <c r="RSR1" t="s">
        <v>13582</v>
      </c>
      <c r="RSS1" t="s">
        <v>13583</v>
      </c>
      <c r="RST1" t="s">
        <v>13584</v>
      </c>
      <c r="RSU1" t="s">
        <v>13585</v>
      </c>
      <c r="RSV1" t="s">
        <v>13586</v>
      </c>
      <c r="RSW1" t="s">
        <v>13587</v>
      </c>
      <c r="RSX1" t="s">
        <v>13588</v>
      </c>
      <c r="RSY1" t="s">
        <v>13589</v>
      </c>
      <c r="RSZ1" t="s">
        <v>13590</v>
      </c>
      <c r="RTA1" t="s">
        <v>13591</v>
      </c>
      <c r="RTB1" t="s">
        <v>13592</v>
      </c>
      <c r="RTC1" t="s">
        <v>13593</v>
      </c>
      <c r="RTD1" t="s">
        <v>13594</v>
      </c>
      <c r="RTE1" t="s">
        <v>13595</v>
      </c>
      <c r="RTF1" t="s">
        <v>13596</v>
      </c>
      <c r="RTG1" t="s">
        <v>13597</v>
      </c>
      <c r="RTH1" t="s">
        <v>13598</v>
      </c>
      <c r="RTI1" t="s">
        <v>13599</v>
      </c>
      <c r="RTJ1" t="s">
        <v>13600</v>
      </c>
      <c r="RTK1" t="s">
        <v>13601</v>
      </c>
      <c r="RTL1" t="s">
        <v>13602</v>
      </c>
      <c r="RTM1" t="s">
        <v>13603</v>
      </c>
      <c r="RTN1" t="s">
        <v>13604</v>
      </c>
      <c r="RTO1" t="s">
        <v>13605</v>
      </c>
      <c r="RTP1" t="s">
        <v>13606</v>
      </c>
      <c r="RTQ1" t="s">
        <v>13607</v>
      </c>
      <c r="RTR1" t="s">
        <v>13608</v>
      </c>
      <c r="RTS1" t="s">
        <v>13609</v>
      </c>
      <c r="RTT1" t="s">
        <v>13610</v>
      </c>
      <c r="RTU1" t="s">
        <v>13611</v>
      </c>
      <c r="RTV1" t="s">
        <v>13612</v>
      </c>
      <c r="RTW1" t="s">
        <v>13613</v>
      </c>
      <c r="RTX1" t="s">
        <v>13614</v>
      </c>
      <c r="RTY1" t="s">
        <v>13615</v>
      </c>
      <c r="RTZ1" t="s">
        <v>13616</v>
      </c>
      <c r="RUA1" t="s">
        <v>13617</v>
      </c>
      <c r="RUB1" t="s">
        <v>13618</v>
      </c>
      <c r="RUC1" t="s">
        <v>13619</v>
      </c>
      <c r="RUD1" t="s">
        <v>13620</v>
      </c>
      <c r="RUE1" t="s">
        <v>13621</v>
      </c>
      <c r="RUF1" t="s">
        <v>13622</v>
      </c>
      <c r="RUG1" t="s">
        <v>13623</v>
      </c>
      <c r="RUH1" t="s">
        <v>13624</v>
      </c>
      <c r="RUI1" t="s">
        <v>13625</v>
      </c>
      <c r="RUJ1" t="s">
        <v>13626</v>
      </c>
      <c r="RUK1" t="s">
        <v>13627</v>
      </c>
      <c r="RUL1" t="s">
        <v>13628</v>
      </c>
      <c r="RUM1" t="s">
        <v>13629</v>
      </c>
      <c r="RUN1" t="s">
        <v>13630</v>
      </c>
      <c r="RUO1" t="s">
        <v>13631</v>
      </c>
      <c r="RUP1" t="s">
        <v>13632</v>
      </c>
      <c r="RUQ1" t="s">
        <v>13633</v>
      </c>
      <c r="RUR1" t="s">
        <v>13634</v>
      </c>
      <c r="RUS1" t="s">
        <v>13635</v>
      </c>
      <c r="RUT1" t="s">
        <v>13636</v>
      </c>
      <c r="RUU1" t="s">
        <v>13637</v>
      </c>
      <c r="RUV1" t="s">
        <v>13638</v>
      </c>
      <c r="RUW1" t="s">
        <v>13639</v>
      </c>
      <c r="RUX1" t="s">
        <v>13640</v>
      </c>
      <c r="RUY1" t="s">
        <v>13641</v>
      </c>
      <c r="RUZ1" t="s">
        <v>13642</v>
      </c>
      <c r="RVA1" t="s">
        <v>13643</v>
      </c>
      <c r="RVB1" t="s">
        <v>13644</v>
      </c>
      <c r="RVC1" t="s">
        <v>13645</v>
      </c>
      <c r="RVD1" t="s">
        <v>13646</v>
      </c>
      <c r="RVE1" t="s">
        <v>13647</v>
      </c>
      <c r="RVF1" t="s">
        <v>13648</v>
      </c>
      <c r="RVG1" t="s">
        <v>13649</v>
      </c>
      <c r="RVH1" t="s">
        <v>13650</v>
      </c>
      <c r="RVI1" t="s">
        <v>13651</v>
      </c>
      <c r="RVJ1" t="s">
        <v>13652</v>
      </c>
      <c r="RVK1" t="s">
        <v>13653</v>
      </c>
      <c r="RVL1" t="s">
        <v>13654</v>
      </c>
      <c r="RVM1" t="s">
        <v>13655</v>
      </c>
      <c r="RVN1" t="s">
        <v>13656</v>
      </c>
      <c r="RVO1" t="s">
        <v>13657</v>
      </c>
      <c r="RVP1" t="s">
        <v>13658</v>
      </c>
      <c r="RVQ1" t="s">
        <v>13659</v>
      </c>
      <c r="RVR1" t="s">
        <v>13660</v>
      </c>
      <c r="RVS1" t="s">
        <v>13661</v>
      </c>
      <c r="RVT1" t="s">
        <v>13662</v>
      </c>
      <c r="RVU1" t="s">
        <v>13663</v>
      </c>
      <c r="RVV1" t="s">
        <v>13664</v>
      </c>
      <c r="RVW1" t="s">
        <v>13665</v>
      </c>
      <c r="RVX1" t="s">
        <v>13666</v>
      </c>
      <c r="RVY1" t="s">
        <v>13667</v>
      </c>
      <c r="RVZ1" t="s">
        <v>13668</v>
      </c>
      <c r="RWA1" t="s">
        <v>13669</v>
      </c>
      <c r="RWB1" t="s">
        <v>13670</v>
      </c>
      <c r="RWC1" t="s">
        <v>13671</v>
      </c>
      <c r="RWD1" t="s">
        <v>13672</v>
      </c>
      <c r="RWE1" t="s">
        <v>13673</v>
      </c>
      <c r="RWF1" t="s">
        <v>13674</v>
      </c>
      <c r="RWG1" t="s">
        <v>13675</v>
      </c>
      <c r="RWH1" t="s">
        <v>13676</v>
      </c>
      <c r="RWI1" t="s">
        <v>13677</v>
      </c>
      <c r="RWJ1" t="s">
        <v>13678</v>
      </c>
      <c r="RWK1" t="s">
        <v>13679</v>
      </c>
      <c r="RWL1" t="s">
        <v>13680</v>
      </c>
      <c r="RWM1" t="s">
        <v>13681</v>
      </c>
      <c r="RWN1" t="s">
        <v>13682</v>
      </c>
      <c r="RWO1" t="s">
        <v>13683</v>
      </c>
      <c r="RWP1" t="s">
        <v>13684</v>
      </c>
      <c r="RWQ1" t="s">
        <v>13685</v>
      </c>
      <c r="RWR1" t="s">
        <v>13686</v>
      </c>
      <c r="RWS1" t="s">
        <v>13687</v>
      </c>
      <c r="RWT1" t="s">
        <v>13688</v>
      </c>
      <c r="RWU1" t="s">
        <v>13689</v>
      </c>
      <c r="RWV1" t="s">
        <v>13690</v>
      </c>
      <c r="RWW1" t="s">
        <v>13691</v>
      </c>
      <c r="RWX1" t="s">
        <v>13692</v>
      </c>
      <c r="RWY1" t="s">
        <v>13693</v>
      </c>
      <c r="RWZ1" t="s">
        <v>13694</v>
      </c>
      <c r="RXA1" t="s">
        <v>13695</v>
      </c>
      <c r="RXB1" t="s">
        <v>13696</v>
      </c>
      <c r="RXC1" t="s">
        <v>13697</v>
      </c>
      <c r="RXD1" t="s">
        <v>13698</v>
      </c>
      <c r="RXE1" t="s">
        <v>13699</v>
      </c>
      <c r="RXF1" t="s">
        <v>13700</v>
      </c>
      <c r="RXG1" t="s">
        <v>13701</v>
      </c>
      <c r="RXH1" t="s">
        <v>13702</v>
      </c>
      <c r="RXI1" t="s">
        <v>13703</v>
      </c>
      <c r="RXJ1" t="s">
        <v>13704</v>
      </c>
      <c r="RXK1" t="s">
        <v>13705</v>
      </c>
      <c r="RXL1" t="s">
        <v>13706</v>
      </c>
      <c r="RXM1" t="s">
        <v>13707</v>
      </c>
      <c r="RXN1" t="s">
        <v>13708</v>
      </c>
      <c r="RXO1" t="s">
        <v>13709</v>
      </c>
      <c r="RXP1" t="s">
        <v>13710</v>
      </c>
      <c r="RXQ1" t="s">
        <v>13711</v>
      </c>
      <c r="RXR1" t="s">
        <v>13712</v>
      </c>
      <c r="RXS1" t="s">
        <v>13713</v>
      </c>
      <c r="RXT1" t="s">
        <v>13714</v>
      </c>
      <c r="RXU1" t="s">
        <v>13715</v>
      </c>
      <c r="RXV1" t="s">
        <v>13716</v>
      </c>
      <c r="RXW1" t="s">
        <v>13717</v>
      </c>
      <c r="RXX1" t="s">
        <v>13718</v>
      </c>
      <c r="RXY1" t="s">
        <v>13719</v>
      </c>
      <c r="RXZ1" t="s">
        <v>13720</v>
      </c>
      <c r="RYA1" t="s">
        <v>13721</v>
      </c>
      <c r="RYB1" t="s">
        <v>13722</v>
      </c>
      <c r="RYC1" t="s">
        <v>13723</v>
      </c>
      <c r="RYD1" t="s">
        <v>13724</v>
      </c>
      <c r="RYE1" t="s">
        <v>13725</v>
      </c>
      <c r="RYF1" t="s">
        <v>13726</v>
      </c>
      <c r="RYG1" t="s">
        <v>13727</v>
      </c>
      <c r="RYH1" t="s">
        <v>13728</v>
      </c>
      <c r="RYI1" t="s">
        <v>13729</v>
      </c>
      <c r="RYJ1" t="s">
        <v>13730</v>
      </c>
      <c r="RYK1" t="s">
        <v>13731</v>
      </c>
      <c r="RYL1" t="s">
        <v>13732</v>
      </c>
      <c r="RYM1" t="s">
        <v>13733</v>
      </c>
      <c r="RYN1" t="s">
        <v>13734</v>
      </c>
      <c r="RYO1" t="s">
        <v>13735</v>
      </c>
      <c r="RYP1" t="s">
        <v>13736</v>
      </c>
      <c r="RYQ1" t="s">
        <v>13737</v>
      </c>
      <c r="RYR1" t="s">
        <v>13738</v>
      </c>
      <c r="RYS1" t="s">
        <v>13739</v>
      </c>
      <c r="RYT1" t="s">
        <v>13740</v>
      </c>
      <c r="RYU1" t="s">
        <v>13741</v>
      </c>
      <c r="RYV1" t="s">
        <v>13742</v>
      </c>
      <c r="RYW1" t="s">
        <v>13743</v>
      </c>
      <c r="RYX1" t="s">
        <v>13744</v>
      </c>
      <c r="RYY1" t="s">
        <v>13745</v>
      </c>
      <c r="RYZ1" t="s">
        <v>13746</v>
      </c>
      <c r="RZA1" t="s">
        <v>13747</v>
      </c>
      <c r="RZB1" t="s">
        <v>13748</v>
      </c>
      <c r="RZC1" t="s">
        <v>13749</v>
      </c>
      <c r="RZD1" t="s">
        <v>13750</v>
      </c>
      <c r="RZE1" t="s">
        <v>13751</v>
      </c>
      <c r="RZF1" t="s">
        <v>13752</v>
      </c>
      <c r="RZG1" t="s">
        <v>13753</v>
      </c>
      <c r="RZH1" t="s">
        <v>13754</v>
      </c>
      <c r="RZI1" t="s">
        <v>13755</v>
      </c>
      <c r="RZJ1" t="s">
        <v>13756</v>
      </c>
      <c r="RZK1" t="s">
        <v>13757</v>
      </c>
      <c r="RZL1" t="s">
        <v>13758</v>
      </c>
      <c r="RZM1" t="s">
        <v>13759</v>
      </c>
      <c r="RZN1" t="s">
        <v>13760</v>
      </c>
      <c r="RZO1" t="s">
        <v>13761</v>
      </c>
      <c r="RZP1" t="s">
        <v>13762</v>
      </c>
      <c r="RZQ1" t="s">
        <v>13763</v>
      </c>
      <c r="RZR1" t="s">
        <v>13764</v>
      </c>
      <c r="RZS1" t="s">
        <v>13765</v>
      </c>
      <c r="RZT1" t="s">
        <v>13766</v>
      </c>
      <c r="RZU1" t="s">
        <v>13767</v>
      </c>
      <c r="RZV1" t="s">
        <v>13768</v>
      </c>
      <c r="RZW1" t="s">
        <v>13769</v>
      </c>
      <c r="RZX1" t="s">
        <v>13770</v>
      </c>
      <c r="RZY1" t="s">
        <v>13771</v>
      </c>
      <c r="RZZ1" t="s">
        <v>13772</v>
      </c>
      <c r="SAA1" t="s">
        <v>13773</v>
      </c>
      <c r="SAB1" t="s">
        <v>13774</v>
      </c>
      <c r="SAC1" t="s">
        <v>13775</v>
      </c>
      <c r="SAD1" t="s">
        <v>13776</v>
      </c>
      <c r="SAE1" t="s">
        <v>13777</v>
      </c>
      <c r="SAF1" t="s">
        <v>13778</v>
      </c>
      <c r="SAG1" t="s">
        <v>13779</v>
      </c>
      <c r="SAH1" t="s">
        <v>13780</v>
      </c>
      <c r="SAI1" t="s">
        <v>13781</v>
      </c>
      <c r="SAJ1" t="s">
        <v>13782</v>
      </c>
      <c r="SAK1" t="s">
        <v>13783</v>
      </c>
      <c r="SAL1" t="s">
        <v>13784</v>
      </c>
      <c r="SAM1" t="s">
        <v>13785</v>
      </c>
      <c r="SAN1" t="s">
        <v>13786</v>
      </c>
      <c r="SAO1" t="s">
        <v>13787</v>
      </c>
      <c r="SAP1" t="s">
        <v>13788</v>
      </c>
      <c r="SAQ1" t="s">
        <v>13789</v>
      </c>
      <c r="SAR1" t="s">
        <v>13790</v>
      </c>
      <c r="SAS1" t="s">
        <v>13791</v>
      </c>
      <c r="SAT1" t="s">
        <v>13792</v>
      </c>
      <c r="SAU1" t="s">
        <v>13793</v>
      </c>
      <c r="SAV1" t="s">
        <v>13794</v>
      </c>
      <c r="SAW1" t="s">
        <v>13795</v>
      </c>
      <c r="SAX1" t="s">
        <v>13796</v>
      </c>
      <c r="SAY1" t="s">
        <v>13797</v>
      </c>
      <c r="SAZ1" t="s">
        <v>13798</v>
      </c>
      <c r="SBA1" t="s">
        <v>13799</v>
      </c>
      <c r="SBB1" t="s">
        <v>13800</v>
      </c>
      <c r="SBC1" t="s">
        <v>13801</v>
      </c>
      <c r="SBD1" t="s">
        <v>13802</v>
      </c>
      <c r="SBE1" t="s">
        <v>13803</v>
      </c>
      <c r="SBF1" t="s">
        <v>13804</v>
      </c>
      <c r="SBG1" t="s">
        <v>13805</v>
      </c>
      <c r="SBH1" t="s">
        <v>13806</v>
      </c>
      <c r="SBI1" t="s">
        <v>13807</v>
      </c>
      <c r="SBJ1" t="s">
        <v>13808</v>
      </c>
      <c r="SBK1" t="s">
        <v>13809</v>
      </c>
      <c r="SBL1" t="s">
        <v>13810</v>
      </c>
      <c r="SBM1" t="s">
        <v>13811</v>
      </c>
      <c r="SBN1" t="s">
        <v>13812</v>
      </c>
      <c r="SBO1" t="s">
        <v>13813</v>
      </c>
      <c r="SBP1" t="s">
        <v>13814</v>
      </c>
      <c r="SBQ1" t="s">
        <v>13815</v>
      </c>
      <c r="SBR1" t="s">
        <v>13816</v>
      </c>
      <c r="SBS1" t="s">
        <v>13817</v>
      </c>
      <c r="SBT1" t="s">
        <v>13818</v>
      </c>
      <c r="SBU1" t="s">
        <v>13819</v>
      </c>
      <c r="SBV1" t="s">
        <v>13820</v>
      </c>
      <c r="SBW1" t="s">
        <v>13821</v>
      </c>
      <c r="SBX1" t="s">
        <v>13822</v>
      </c>
      <c r="SBY1" t="s">
        <v>13823</v>
      </c>
      <c r="SBZ1" t="s">
        <v>13824</v>
      </c>
      <c r="SCA1" t="s">
        <v>13825</v>
      </c>
      <c r="SCB1" t="s">
        <v>13826</v>
      </c>
      <c r="SCC1" t="s">
        <v>13827</v>
      </c>
      <c r="SCD1" t="s">
        <v>13828</v>
      </c>
      <c r="SCE1" t="s">
        <v>13829</v>
      </c>
      <c r="SCF1" t="s">
        <v>13830</v>
      </c>
      <c r="SCG1" t="s">
        <v>13831</v>
      </c>
      <c r="SCH1" t="s">
        <v>13832</v>
      </c>
      <c r="SCI1" t="s">
        <v>13833</v>
      </c>
      <c r="SCJ1" t="s">
        <v>13834</v>
      </c>
      <c r="SCK1" t="s">
        <v>13835</v>
      </c>
      <c r="SCL1" t="s">
        <v>13836</v>
      </c>
      <c r="SCM1" t="s">
        <v>13837</v>
      </c>
      <c r="SCN1" t="s">
        <v>13838</v>
      </c>
      <c r="SCO1" t="s">
        <v>13839</v>
      </c>
      <c r="SCP1" t="s">
        <v>13840</v>
      </c>
      <c r="SCQ1" t="s">
        <v>13841</v>
      </c>
      <c r="SCR1" t="s">
        <v>13842</v>
      </c>
      <c r="SCS1" t="s">
        <v>13843</v>
      </c>
      <c r="SCT1" t="s">
        <v>13844</v>
      </c>
      <c r="SCU1" t="s">
        <v>13845</v>
      </c>
      <c r="SCV1" t="s">
        <v>13846</v>
      </c>
      <c r="SCW1" t="s">
        <v>13847</v>
      </c>
      <c r="SCX1" t="s">
        <v>13848</v>
      </c>
      <c r="SCY1" t="s">
        <v>13849</v>
      </c>
      <c r="SCZ1" t="s">
        <v>13850</v>
      </c>
      <c r="SDA1" t="s">
        <v>13851</v>
      </c>
      <c r="SDB1" t="s">
        <v>13852</v>
      </c>
      <c r="SDC1" t="s">
        <v>13853</v>
      </c>
      <c r="SDD1" t="s">
        <v>13854</v>
      </c>
      <c r="SDE1" t="s">
        <v>13855</v>
      </c>
      <c r="SDF1" t="s">
        <v>13856</v>
      </c>
      <c r="SDG1" t="s">
        <v>13857</v>
      </c>
      <c r="SDH1" t="s">
        <v>13858</v>
      </c>
      <c r="SDI1" t="s">
        <v>13859</v>
      </c>
      <c r="SDJ1" t="s">
        <v>13860</v>
      </c>
      <c r="SDK1" t="s">
        <v>13861</v>
      </c>
      <c r="SDL1" t="s">
        <v>13862</v>
      </c>
      <c r="SDM1" t="s">
        <v>13863</v>
      </c>
      <c r="SDN1" t="s">
        <v>13864</v>
      </c>
      <c r="SDO1" t="s">
        <v>13865</v>
      </c>
      <c r="SDP1" t="s">
        <v>13866</v>
      </c>
      <c r="SDQ1" t="s">
        <v>13867</v>
      </c>
      <c r="SDR1" t="s">
        <v>13868</v>
      </c>
      <c r="SDS1" t="s">
        <v>13869</v>
      </c>
      <c r="SDT1" t="s">
        <v>13870</v>
      </c>
      <c r="SDU1" t="s">
        <v>13871</v>
      </c>
      <c r="SDV1" t="s">
        <v>13872</v>
      </c>
      <c r="SDW1" t="s">
        <v>13873</v>
      </c>
      <c r="SDX1" t="s">
        <v>13874</v>
      </c>
      <c r="SDY1" t="s">
        <v>13875</v>
      </c>
      <c r="SDZ1" t="s">
        <v>13876</v>
      </c>
      <c r="SEA1" t="s">
        <v>13877</v>
      </c>
      <c r="SEB1" t="s">
        <v>13878</v>
      </c>
      <c r="SEC1" t="s">
        <v>13879</v>
      </c>
      <c r="SED1" t="s">
        <v>13880</v>
      </c>
      <c r="SEE1" t="s">
        <v>13881</v>
      </c>
      <c r="SEF1" t="s">
        <v>13882</v>
      </c>
      <c r="SEG1" t="s">
        <v>13883</v>
      </c>
      <c r="SEH1" t="s">
        <v>13884</v>
      </c>
      <c r="SEI1" t="s">
        <v>13885</v>
      </c>
      <c r="SEJ1" t="s">
        <v>13886</v>
      </c>
      <c r="SEK1" t="s">
        <v>13887</v>
      </c>
      <c r="SEL1" t="s">
        <v>13888</v>
      </c>
      <c r="SEM1" t="s">
        <v>13889</v>
      </c>
      <c r="SEN1" t="s">
        <v>13890</v>
      </c>
      <c r="SEO1" t="s">
        <v>13891</v>
      </c>
      <c r="SEP1" t="s">
        <v>13892</v>
      </c>
      <c r="SEQ1" t="s">
        <v>13893</v>
      </c>
      <c r="SER1" t="s">
        <v>13894</v>
      </c>
      <c r="SES1" t="s">
        <v>13895</v>
      </c>
      <c r="SET1" t="s">
        <v>13896</v>
      </c>
      <c r="SEU1" t="s">
        <v>13897</v>
      </c>
      <c r="SEV1" t="s">
        <v>13898</v>
      </c>
      <c r="SEW1" t="s">
        <v>13899</v>
      </c>
      <c r="SEX1" t="s">
        <v>13900</v>
      </c>
      <c r="SEY1" t="s">
        <v>13901</v>
      </c>
      <c r="SEZ1" t="s">
        <v>13902</v>
      </c>
      <c r="SFA1" t="s">
        <v>13903</v>
      </c>
      <c r="SFB1" t="s">
        <v>13904</v>
      </c>
      <c r="SFC1" t="s">
        <v>13905</v>
      </c>
      <c r="SFD1" t="s">
        <v>13906</v>
      </c>
      <c r="SFE1" t="s">
        <v>13907</v>
      </c>
      <c r="SFF1" t="s">
        <v>13908</v>
      </c>
      <c r="SFG1" t="s">
        <v>13909</v>
      </c>
      <c r="SFH1" t="s">
        <v>13910</v>
      </c>
      <c r="SFI1" t="s">
        <v>13911</v>
      </c>
      <c r="SFJ1" t="s">
        <v>13912</v>
      </c>
      <c r="SFK1" t="s">
        <v>13913</v>
      </c>
      <c r="SFL1" t="s">
        <v>13914</v>
      </c>
      <c r="SFM1" t="s">
        <v>13915</v>
      </c>
      <c r="SFN1" t="s">
        <v>13916</v>
      </c>
      <c r="SFO1" t="s">
        <v>13917</v>
      </c>
      <c r="SFP1" t="s">
        <v>13918</v>
      </c>
      <c r="SFQ1" t="s">
        <v>13919</v>
      </c>
      <c r="SFR1" t="s">
        <v>13920</v>
      </c>
      <c r="SFS1" t="s">
        <v>13921</v>
      </c>
      <c r="SFT1" t="s">
        <v>13922</v>
      </c>
      <c r="SFU1" t="s">
        <v>13923</v>
      </c>
      <c r="SFV1" t="s">
        <v>13924</v>
      </c>
      <c r="SFW1" t="s">
        <v>13925</v>
      </c>
      <c r="SFX1" t="s">
        <v>13926</v>
      </c>
      <c r="SFY1" t="s">
        <v>13927</v>
      </c>
      <c r="SFZ1" t="s">
        <v>13928</v>
      </c>
      <c r="SGA1" t="s">
        <v>13929</v>
      </c>
      <c r="SGB1" t="s">
        <v>13930</v>
      </c>
      <c r="SGC1" t="s">
        <v>13931</v>
      </c>
      <c r="SGD1" t="s">
        <v>13932</v>
      </c>
      <c r="SGE1" t="s">
        <v>13933</v>
      </c>
      <c r="SGF1" t="s">
        <v>13934</v>
      </c>
      <c r="SGG1" t="s">
        <v>13935</v>
      </c>
      <c r="SGH1" t="s">
        <v>13936</v>
      </c>
      <c r="SGI1" t="s">
        <v>13937</v>
      </c>
      <c r="SGJ1" t="s">
        <v>13938</v>
      </c>
      <c r="SGK1" t="s">
        <v>13939</v>
      </c>
      <c r="SGL1" t="s">
        <v>13940</v>
      </c>
      <c r="SGM1" t="s">
        <v>13941</v>
      </c>
      <c r="SGN1" t="s">
        <v>13942</v>
      </c>
      <c r="SGO1" t="s">
        <v>13943</v>
      </c>
      <c r="SGP1" t="s">
        <v>13944</v>
      </c>
      <c r="SGQ1" t="s">
        <v>13945</v>
      </c>
      <c r="SGR1" t="s">
        <v>13946</v>
      </c>
      <c r="SGS1" t="s">
        <v>13947</v>
      </c>
      <c r="SGT1" t="s">
        <v>13948</v>
      </c>
      <c r="SGU1" t="s">
        <v>13949</v>
      </c>
      <c r="SGV1" t="s">
        <v>13950</v>
      </c>
      <c r="SGW1" t="s">
        <v>13951</v>
      </c>
      <c r="SGX1" t="s">
        <v>13952</v>
      </c>
      <c r="SGY1" t="s">
        <v>13953</v>
      </c>
      <c r="SGZ1" t="s">
        <v>13954</v>
      </c>
      <c r="SHA1" t="s">
        <v>13955</v>
      </c>
      <c r="SHB1" t="s">
        <v>13956</v>
      </c>
      <c r="SHC1" t="s">
        <v>13957</v>
      </c>
      <c r="SHD1" t="s">
        <v>13958</v>
      </c>
      <c r="SHE1" t="s">
        <v>13959</v>
      </c>
      <c r="SHF1" t="s">
        <v>13960</v>
      </c>
      <c r="SHG1" t="s">
        <v>13961</v>
      </c>
      <c r="SHH1" t="s">
        <v>13962</v>
      </c>
      <c r="SHI1" t="s">
        <v>13963</v>
      </c>
      <c r="SHJ1" t="s">
        <v>13964</v>
      </c>
      <c r="SHK1" t="s">
        <v>13965</v>
      </c>
      <c r="SHL1" t="s">
        <v>13966</v>
      </c>
      <c r="SHM1" t="s">
        <v>13967</v>
      </c>
      <c r="SHN1" t="s">
        <v>13968</v>
      </c>
      <c r="SHO1" t="s">
        <v>13969</v>
      </c>
      <c r="SHP1" t="s">
        <v>13970</v>
      </c>
      <c r="SHQ1" t="s">
        <v>13971</v>
      </c>
      <c r="SHR1" t="s">
        <v>13972</v>
      </c>
      <c r="SHS1" t="s">
        <v>13973</v>
      </c>
      <c r="SHT1" t="s">
        <v>13974</v>
      </c>
      <c r="SHU1" t="s">
        <v>13975</v>
      </c>
      <c r="SHV1" t="s">
        <v>13976</v>
      </c>
      <c r="SHW1" t="s">
        <v>13977</v>
      </c>
      <c r="SHX1" t="s">
        <v>13978</v>
      </c>
      <c r="SHY1" t="s">
        <v>13979</v>
      </c>
      <c r="SHZ1" t="s">
        <v>13980</v>
      </c>
      <c r="SIA1" t="s">
        <v>13981</v>
      </c>
      <c r="SIB1" t="s">
        <v>13982</v>
      </c>
      <c r="SIC1" t="s">
        <v>13983</v>
      </c>
      <c r="SID1" t="s">
        <v>13984</v>
      </c>
      <c r="SIE1" t="s">
        <v>13985</v>
      </c>
      <c r="SIF1" t="s">
        <v>13986</v>
      </c>
      <c r="SIG1" t="s">
        <v>13987</v>
      </c>
      <c r="SIH1" t="s">
        <v>13988</v>
      </c>
      <c r="SII1" t="s">
        <v>13989</v>
      </c>
      <c r="SIJ1" t="s">
        <v>13990</v>
      </c>
      <c r="SIK1" t="s">
        <v>13991</v>
      </c>
      <c r="SIL1" t="s">
        <v>13992</v>
      </c>
      <c r="SIM1" t="s">
        <v>13993</v>
      </c>
      <c r="SIN1" t="s">
        <v>13994</v>
      </c>
      <c r="SIO1" t="s">
        <v>13995</v>
      </c>
      <c r="SIP1" t="s">
        <v>13996</v>
      </c>
      <c r="SIQ1" t="s">
        <v>13997</v>
      </c>
      <c r="SIR1" t="s">
        <v>13998</v>
      </c>
      <c r="SIS1" t="s">
        <v>13999</v>
      </c>
      <c r="SIT1" t="s">
        <v>14000</v>
      </c>
      <c r="SIU1" t="s">
        <v>14001</v>
      </c>
      <c r="SIV1" t="s">
        <v>14002</v>
      </c>
      <c r="SIW1" t="s">
        <v>14003</v>
      </c>
      <c r="SIX1" t="s">
        <v>14004</v>
      </c>
      <c r="SIY1" t="s">
        <v>14005</v>
      </c>
      <c r="SIZ1" t="s">
        <v>14006</v>
      </c>
      <c r="SJA1" t="s">
        <v>14007</v>
      </c>
      <c r="SJB1" t="s">
        <v>14008</v>
      </c>
      <c r="SJC1" t="s">
        <v>14009</v>
      </c>
      <c r="SJD1" t="s">
        <v>14010</v>
      </c>
      <c r="SJE1" t="s">
        <v>14011</v>
      </c>
      <c r="SJF1" t="s">
        <v>14012</v>
      </c>
      <c r="SJG1" t="s">
        <v>14013</v>
      </c>
      <c r="SJH1" t="s">
        <v>14014</v>
      </c>
      <c r="SJI1" t="s">
        <v>14015</v>
      </c>
      <c r="SJJ1" t="s">
        <v>14016</v>
      </c>
      <c r="SJK1" t="s">
        <v>14017</v>
      </c>
      <c r="SJL1" t="s">
        <v>14018</v>
      </c>
      <c r="SJM1" t="s">
        <v>14019</v>
      </c>
      <c r="SJN1" t="s">
        <v>14020</v>
      </c>
      <c r="SJO1" t="s">
        <v>14021</v>
      </c>
      <c r="SJP1" t="s">
        <v>14022</v>
      </c>
      <c r="SJQ1" t="s">
        <v>14023</v>
      </c>
      <c r="SJR1" t="s">
        <v>14024</v>
      </c>
      <c r="SJS1" t="s">
        <v>14025</v>
      </c>
      <c r="SJT1" t="s">
        <v>14026</v>
      </c>
      <c r="SJU1" t="s">
        <v>14027</v>
      </c>
      <c r="SJV1" t="s">
        <v>14028</v>
      </c>
      <c r="SJW1" t="s">
        <v>14029</v>
      </c>
      <c r="SJX1" t="s">
        <v>14030</v>
      </c>
      <c r="SJY1" t="s">
        <v>14031</v>
      </c>
      <c r="SJZ1" t="s">
        <v>14032</v>
      </c>
      <c r="SKA1" t="s">
        <v>14033</v>
      </c>
      <c r="SKB1" t="s">
        <v>14034</v>
      </c>
      <c r="SKC1" t="s">
        <v>14035</v>
      </c>
      <c r="SKD1" t="s">
        <v>14036</v>
      </c>
      <c r="SKE1" t="s">
        <v>14037</v>
      </c>
      <c r="SKF1" t="s">
        <v>14038</v>
      </c>
      <c r="SKG1" t="s">
        <v>14039</v>
      </c>
      <c r="SKH1" t="s">
        <v>14040</v>
      </c>
      <c r="SKI1" t="s">
        <v>14041</v>
      </c>
      <c r="SKJ1" t="s">
        <v>14042</v>
      </c>
      <c r="SKK1" t="s">
        <v>14043</v>
      </c>
      <c r="SKL1" t="s">
        <v>14044</v>
      </c>
      <c r="SKM1" t="s">
        <v>14045</v>
      </c>
      <c r="SKN1" t="s">
        <v>14046</v>
      </c>
      <c r="SKO1" t="s">
        <v>14047</v>
      </c>
      <c r="SKP1" t="s">
        <v>14048</v>
      </c>
      <c r="SKQ1" t="s">
        <v>14049</v>
      </c>
      <c r="SKR1" t="s">
        <v>14050</v>
      </c>
      <c r="SKS1" t="s">
        <v>14051</v>
      </c>
      <c r="SKT1" t="s">
        <v>14052</v>
      </c>
      <c r="SKU1" t="s">
        <v>14053</v>
      </c>
      <c r="SKV1" t="s">
        <v>14054</v>
      </c>
      <c r="SKW1" t="s">
        <v>14055</v>
      </c>
      <c r="SKX1" t="s">
        <v>14056</v>
      </c>
      <c r="SKY1" t="s">
        <v>14057</v>
      </c>
      <c r="SKZ1" t="s">
        <v>14058</v>
      </c>
      <c r="SLA1" t="s">
        <v>14059</v>
      </c>
      <c r="SLB1" t="s">
        <v>14060</v>
      </c>
      <c r="SLC1" t="s">
        <v>14061</v>
      </c>
      <c r="SLD1" t="s">
        <v>14062</v>
      </c>
      <c r="SLE1" t="s">
        <v>14063</v>
      </c>
      <c r="SLF1" t="s">
        <v>14064</v>
      </c>
      <c r="SLG1" t="s">
        <v>14065</v>
      </c>
      <c r="SLH1" t="s">
        <v>14066</v>
      </c>
      <c r="SLI1" t="s">
        <v>14067</v>
      </c>
      <c r="SLJ1" t="s">
        <v>14068</v>
      </c>
      <c r="SLK1" t="s">
        <v>14069</v>
      </c>
      <c r="SLL1" t="s">
        <v>14070</v>
      </c>
      <c r="SLM1" t="s">
        <v>14071</v>
      </c>
      <c r="SLN1" t="s">
        <v>14072</v>
      </c>
      <c r="SLO1" t="s">
        <v>14073</v>
      </c>
      <c r="SLP1" t="s">
        <v>14074</v>
      </c>
      <c r="SLQ1" t="s">
        <v>14075</v>
      </c>
      <c r="SLR1" t="s">
        <v>14076</v>
      </c>
      <c r="SLS1" t="s">
        <v>14077</v>
      </c>
      <c r="SLT1" t="s">
        <v>14078</v>
      </c>
      <c r="SLU1" t="s">
        <v>14079</v>
      </c>
      <c r="SLV1" t="s">
        <v>14080</v>
      </c>
      <c r="SLW1" t="s">
        <v>14081</v>
      </c>
      <c r="SLX1" t="s">
        <v>14082</v>
      </c>
      <c r="SLY1" t="s">
        <v>14083</v>
      </c>
      <c r="SLZ1" t="s">
        <v>14084</v>
      </c>
      <c r="SMA1" t="s">
        <v>14085</v>
      </c>
      <c r="SMB1" t="s">
        <v>14086</v>
      </c>
      <c r="SMC1" t="s">
        <v>14087</v>
      </c>
      <c r="SMD1" t="s">
        <v>14088</v>
      </c>
      <c r="SME1" t="s">
        <v>14089</v>
      </c>
      <c r="SMF1" t="s">
        <v>14090</v>
      </c>
      <c r="SMG1" t="s">
        <v>14091</v>
      </c>
      <c r="SMH1" t="s">
        <v>14092</v>
      </c>
      <c r="SMI1" t="s">
        <v>14093</v>
      </c>
      <c r="SMJ1" t="s">
        <v>14094</v>
      </c>
      <c r="SMK1" t="s">
        <v>14095</v>
      </c>
      <c r="SML1" t="s">
        <v>14096</v>
      </c>
      <c r="SMM1" t="s">
        <v>14097</v>
      </c>
      <c r="SMN1" t="s">
        <v>14098</v>
      </c>
      <c r="SMO1" t="s">
        <v>14099</v>
      </c>
      <c r="SMP1" t="s">
        <v>14100</v>
      </c>
      <c r="SMQ1" t="s">
        <v>14101</v>
      </c>
      <c r="SMR1" t="s">
        <v>14102</v>
      </c>
      <c r="SMS1" t="s">
        <v>14103</v>
      </c>
      <c r="SMT1" t="s">
        <v>14104</v>
      </c>
      <c r="SMU1" t="s">
        <v>14105</v>
      </c>
      <c r="SMV1" t="s">
        <v>14106</v>
      </c>
      <c r="SMW1" t="s">
        <v>14107</v>
      </c>
      <c r="SMX1" t="s">
        <v>14108</v>
      </c>
      <c r="SMY1" t="s">
        <v>14109</v>
      </c>
      <c r="SMZ1" t="s">
        <v>14110</v>
      </c>
      <c r="SNA1" t="s">
        <v>14111</v>
      </c>
      <c r="SNB1" t="s">
        <v>14112</v>
      </c>
      <c r="SNC1" t="s">
        <v>14113</v>
      </c>
      <c r="SND1" t="s">
        <v>14114</v>
      </c>
      <c r="SNE1" t="s">
        <v>14115</v>
      </c>
      <c r="SNF1" t="s">
        <v>14116</v>
      </c>
      <c r="SNG1" t="s">
        <v>14117</v>
      </c>
      <c r="SNH1" t="s">
        <v>14118</v>
      </c>
      <c r="SNI1" t="s">
        <v>14119</v>
      </c>
      <c r="SNJ1" t="s">
        <v>14120</v>
      </c>
      <c r="SNK1" t="s">
        <v>14121</v>
      </c>
      <c r="SNL1" t="s">
        <v>14122</v>
      </c>
      <c r="SNM1" t="s">
        <v>14123</v>
      </c>
      <c r="SNN1" t="s">
        <v>14124</v>
      </c>
      <c r="SNO1" t="s">
        <v>14125</v>
      </c>
      <c r="SNP1" t="s">
        <v>14126</v>
      </c>
      <c r="SNQ1" t="s">
        <v>14127</v>
      </c>
      <c r="SNR1" t="s">
        <v>14128</v>
      </c>
      <c r="SNS1" t="s">
        <v>14129</v>
      </c>
      <c r="SNT1" t="s">
        <v>14130</v>
      </c>
      <c r="SNU1" t="s">
        <v>14131</v>
      </c>
      <c r="SNV1" t="s">
        <v>14132</v>
      </c>
      <c r="SNW1" t="s">
        <v>14133</v>
      </c>
      <c r="SNX1" t="s">
        <v>14134</v>
      </c>
      <c r="SNY1" t="s">
        <v>14135</v>
      </c>
      <c r="SNZ1" t="s">
        <v>14136</v>
      </c>
      <c r="SOA1" t="s">
        <v>14137</v>
      </c>
      <c r="SOB1" t="s">
        <v>14138</v>
      </c>
      <c r="SOC1" t="s">
        <v>14139</v>
      </c>
      <c r="SOD1" t="s">
        <v>14140</v>
      </c>
      <c r="SOE1" t="s">
        <v>14141</v>
      </c>
      <c r="SOF1" t="s">
        <v>14142</v>
      </c>
      <c r="SOG1" t="s">
        <v>14143</v>
      </c>
      <c r="SOH1" t="s">
        <v>14144</v>
      </c>
      <c r="SOI1" t="s">
        <v>14145</v>
      </c>
      <c r="SOJ1" t="s">
        <v>14146</v>
      </c>
      <c r="SOK1" t="s">
        <v>14147</v>
      </c>
      <c r="SOL1" t="s">
        <v>14148</v>
      </c>
      <c r="SOM1" t="s">
        <v>14149</v>
      </c>
      <c r="SON1" t="s">
        <v>14150</v>
      </c>
      <c r="SOO1" t="s">
        <v>14151</v>
      </c>
      <c r="SOP1" t="s">
        <v>14152</v>
      </c>
      <c r="SOQ1" t="s">
        <v>14153</v>
      </c>
      <c r="SOR1" t="s">
        <v>14154</v>
      </c>
      <c r="SOS1" t="s">
        <v>14155</v>
      </c>
      <c r="SOT1" t="s">
        <v>14156</v>
      </c>
      <c r="SOU1" t="s">
        <v>14157</v>
      </c>
      <c r="SOV1" t="s">
        <v>14158</v>
      </c>
      <c r="SOW1" t="s">
        <v>14159</v>
      </c>
      <c r="SOX1" t="s">
        <v>14160</v>
      </c>
      <c r="SOY1" t="s">
        <v>14161</v>
      </c>
      <c r="SOZ1" t="s">
        <v>14162</v>
      </c>
      <c r="SPA1" t="s">
        <v>14163</v>
      </c>
      <c r="SPB1" t="s">
        <v>14164</v>
      </c>
      <c r="SPC1" t="s">
        <v>14165</v>
      </c>
      <c r="SPD1" t="s">
        <v>14166</v>
      </c>
      <c r="SPE1" t="s">
        <v>14167</v>
      </c>
      <c r="SPF1" t="s">
        <v>14168</v>
      </c>
      <c r="SPG1" t="s">
        <v>14169</v>
      </c>
      <c r="SPH1" t="s">
        <v>14170</v>
      </c>
      <c r="SPI1" t="s">
        <v>14171</v>
      </c>
      <c r="SPJ1" t="s">
        <v>14172</v>
      </c>
      <c r="SPK1" t="s">
        <v>14173</v>
      </c>
      <c r="SPL1" t="s">
        <v>14174</v>
      </c>
      <c r="SPM1" t="s">
        <v>14175</v>
      </c>
      <c r="SPN1" t="s">
        <v>14176</v>
      </c>
      <c r="SPO1" t="s">
        <v>14177</v>
      </c>
      <c r="SPP1" t="s">
        <v>14178</v>
      </c>
      <c r="SPQ1" t="s">
        <v>14179</v>
      </c>
      <c r="SPR1" t="s">
        <v>14180</v>
      </c>
      <c r="SPS1" t="s">
        <v>14181</v>
      </c>
      <c r="SPT1" t="s">
        <v>14182</v>
      </c>
      <c r="SPU1" t="s">
        <v>14183</v>
      </c>
      <c r="SPV1" t="s">
        <v>14184</v>
      </c>
      <c r="SPW1" t="s">
        <v>14185</v>
      </c>
      <c r="SPX1" t="s">
        <v>14186</v>
      </c>
      <c r="SPY1" t="s">
        <v>14187</v>
      </c>
      <c r="SPZ1" t="s">
        <v>14188</v>
      </c>
      <c r="SQA1" t="s">
        <v>14189</v>
      </c>
      <c r="SQB1" t="s">
        <v>14190</v>
      </c>
      <c r="SQC1" t="s">
        <v>14191</v>
      </c>
      <c r="SQD1" t="s">
        <v>14192</v>
      </c>
      <c r="SQE1" t="s">
        <v>14193</v>
      </c>
      <c r="SQF1" t="s">
        <v>14194</v>
      </c>
      <c r="SQG1" t="s">
        <v>14195</v>
      </c>
      <c r="SQH1" t="s">
        <v>14196</v>
      </c>
      <c r="SQI1" t="s">
        <v>14197</v>
      </c>
      <c r="SQJ1" t="s">
        <v>14198</v>
      </c>
      <c r="SQK1" t="s">
        <v>14199</v>
      </c>
      <c r="SQL1" t="s">
        <v>14200</v>
      </c>
      <c r="SQM1" t="s">
        <v>14201</v>
      </c>
      <c r="SQN1" t="s">
        <v>14202</v>
      </c>
      <c r="SQO1" t="s">
        <v>14203</v>
      </c>
      <c r="SQP1" t="s">
        <v>14204</v>
      </c>
      <c r="SQQ1" t="s">
        <v>14205</v>
      </c>
      <c r="SQR1" t="s">
        <v>14206</v>
      </c>
      <c r="SQS1" t="s">
        <v>14207</v>
      </c>
      <c r="SQT1" t="s">
        <v>14208</v>
      </c>
      <c r="SQU1" t="s">
        <v>14209</v>
      </c>
      <c r="SQV1" t="s">
        <v>14210</v>
      </c>
      <c r="SQW1" t="s">
        <v>14211</v>
      </c>
      <c r="SQX1" t="s">
        <v>14212</v>
      </c>
      <c r="SQY1" t="s">
        <v>14213</v>
      </c>
      <c r="SQZ1" t="s">
        <v>14214</v>
      </c>
      <c r="SRA1" t="s">
        <v>14215</v>
      </c>
      <c r="SRB1" t="s">
        <v>14216</v>
      </c>
      <c r="SRC1" t="s">
        <v>14217</v>
      </c>
      <c r="SRD1" t="s">
        <v>14218</v>
      </c>
      <c r="SRE1" t="s">
        <v>14219</v>
      </c>
      <c r="SRF1" t="s">
        <v>14220</v>
      </c>
      <c r="SRG1" t="s">
        <v>14221</v>
      </c>
      <c r="SRH1" t="s">
        <v>14222</v>
      </c>
      <c r="SRI1" t="s">
        <v>14223</v>
      </c>
      <c r="SRJ1" t="s">
        <v>14224</v>
      </c>
      <c r="SRK1" t="s">
        <v>14225</v>
      </c>
      <c r="SRL1" t="s">
        <v>14226</v>
      </c>
      <c r="SRM1" t="s">
        <v>14227</v>
      </c>
      <c r="SRN1" t="s">
        <v>14228</v>
      </c>
      <c r="SRO1" t="s">
        <v>14229</v>
      </c>
      <c r="SRP1" t="s">
        <v>14230</v>
      </c>
      <c r="SRQ1" t="s">
        <v>14231</v>
      </c>
      <c r="SRR1" t="s">
        <v>14232</v>
      </c>
      <c r="SRS1" t="s">
        <v>14233</v>
      </c>
      <c r="SRT1" t="s">
        <v>14234</v>
      </c>
      <c r="SRU1" t="s">
        <v>14235</v>
      </c>
      <c r="SRV1" t="s">
        <v>14236</v>
      </c>
      <c r="SRW1" t="s">
        <v>14237</v>
      </c>
      <c r="SRX1" t="s">
        <v>14238</v>
      </c>
      <c r="SRY1" t="s">
        <v>14239</v>
      </c>
      <c r="SRZ1" t="s">
        <v>14240</v>
      </c>
      <c r="SSA1" t="s">
        <v>14241</v>
      </c>
      <c r="SSB1" t="s">
        <v>14242</v>
      </c>
      <c r="SSC1" t="s">
        <v>14243</v>
      </c>
      <c r="SSD1" t="s">
        <v>14244</v>
      </c>
      <c r="SSE1" t="s">
        <v>14245</v>
      </c>
      <c r="SSF1" t="s">
        <v>14246</v>
      </c>
      <c r="SSG1" t="s">
        <v>14247</v>
      </c>
      <c r="SSH1" t="s">
        <v>14248</v>
      </c>
      <c r="SSI1" t="s">
        <v>14249</v>
      </c>
      <c r="SSJ1" t="s">
        <v>14250</v>
      </c>
      <c r="SSK1" t="s">
        <v>14251</v>
      </c>
      <c r="SSL1" t="s">
        <v>14252</v>
      </c>
      <c r="SSM1" t="s">
        <v>14253</v>
      </c>
      <c r="SSN1" t="s">
        <v>14254</v>
      </c>
      <c r="SSO1" t="s">
        <v>14255</v>
      </c>
      <c r="SSP1" t="s">
        <v>14256</v>
      </c>
      <c r="SSQ1" t="s">
        <v>14257</v>
      </c>
      <c r="SSR1" t="s">
        <v>14258</v>
      </c>
      <c r="SSS1" t="s">
        <v>14259</v>
      </c>
      <c r="SST1" t="s">
        <v>14260</v>
      </c>
      <c r="SSU1" t="s">
        <v>14261</v>
      </c>
      <c r="SSV1" t="s">
        <v>14262</v>
      </c>
      <c r="SSW1" t="s">
        <v>14263</v>
      </c>
      <c r="SSX1" t="s">
        <v>14264</v>
      </c>
      <c r="SSY1" t="s">
        <v>14265</v>
      </c>
      <c r="SSZ1" t="s">
        <v>14266</v>
      </c>
      <c r="STA1" t="s">
        <v>14267</v>
      </c>
      <c r="STB1" t="s">
        <v>14268</v>
      </c>
      <c r="STC1" t="s">
        <v>14269</v>
      </c>
      <c r="STD1" t="s">
        <v>14270</v>
      </c>
      <c r="STE1" t="s">
        <v>14271</v>
      </c>
      <c r="STF1" t="s">
        <v>14272</v>
      </c>
      <c r="STG1" t="s">
        <v>14273</v>
      </c>
      <c r="STH1" t="s">
        <v>14274</v>
      </c>
      <c r="STI1" t="s">
        <v>14275</v>
      </c>
      <c r="STJ1" t="s">
        <v>14276</v>
      </c>
      <c r="STK1" t="s">
        <v>14277</v>
      </c>
      <c r="STL1" t="s">
        <v>14278</v>
      </c>
      <c r="STM1" t="s">
        <v>14279</v>
      </c>
      <c r="STN1" t="s">
        <v>14280</v>
      </c>
      <c r="STO1" t="s">
        <v>14281</v>
      </c>
      <c r="STP1" t="s">
        <v>14282</v>
      </c>
      <c r="STQ1" t="s">
        <v>14283</v>
      </c>
      <c r="STR1" t="s">
        <v>14284</v>
      </c>
      <c r="STS1" t="s">
        <v>14285</v>
      </c>
      <c r="STT1" t="s">
        <v>14286</v>
      </c>
      <c r="STU1" t="s">
        <v>14287</v>
      </c>
      <c r="STV1" t="s">
        <v>14288</v>
      </c>
      <c r="STW1" t="s">
        <v>14289</v>
      </c>
      <c r="STX1" t="s">
        <v>14290</v>
      </c>
      <c r="STY1" t="s">
        <v>14291</v>
      </c>
      <c r="STZ1" t="s">
        <v>14292</v>
      </c>
      <c r="SUA1" t="s">
        <v>14293</v>
      </c>
      <c r="SUB1" t="s">
        <v>14294</v>
      </c>
      <c r="SUC1" t="s">
        <v>14295</v>
      </c>
      <c r="SUD1" t="s">
        <v>14296</v>
      </c>
      <c r="SUE1" t="s">
        <v>14297</v>
      </c>
      <c r="SUF1" t="s">
        <v>14298</v>
      </c>
      <c r="SUG1" t="s">
        <v>14299</v>
      </c>
      <c r="SUH1" t="s">
        <v>14300</v>
      </c>
      <c r="SUI1" t="s">
        <v>14301</v>
      </c>
      <c r="SUJ1" t="s">
        <v>14302</v>
      </c>
      <c r="SUK1" t="s">
        <v>14303</v>
      </c>
      <c r="SUL1" t="s">
        <v>14304</v>
      </c>
      <c r="SUM1" t="s">
        <v>14305</v>
      </c>
      <c r="SUN1" t="s">
        <v>14306</v>
      </c>
      <c r="SUO1" t="s">
        <v>14307</v>
      </c>
      <c r="SUP1" t="s">
        <v>14308</v>
      </c>
      <c r="SUQ1" t="s">
        <v>14309</v>
      </c>
      <c r="SUR1" t="s">
        <v>14310</v>
      </c>
      <c r="SUS1" t="s">
        <v>14311</v>
      </c>
      <c r="SUT1" t="s">
        <v>14312</v>
      </c>
      <c r="SUU1" t="s">
        <v>14313</v>
      </c>
      <c r="SUV1" t="s">
        <v>14314</v>
      </c>
      <c r="SUW1" t="s">
        <v>14315</v>
      </c>
      <c r="SUX1" t="s">
        <v>14316</v>
      </c>
      <c r="SUY1" t="s">
        <v>14317</v>
      </c>
      <c r="SUZ1" t="s">
        <v>14318</v>
      </c>
      <c r="SVA1" t="s">
        <v>14319</v>
      </c>
      <c r="SVB1" t="s">
        <v>14320</v>
      </c>
      <c r="SVC1" t="s">
        <v>14321</v>
      </c>
      <c r="SVD1" t="s">
        <v>14322</v>
      </c>
      <c r="SVE1" t="s">
        <v>14323</v>
      </c>
      <c r="SVF1" t="s">
        <v>14324</v>
      </c>
      <c r="SVG1" t="s">
        <v>14325</v>
      </c>
      <c r="SVH1" t="s">
        <v>14326</v>
      </c>
      <c r="SVI1" t="s">
        <v>14327</v>
      </c>
      <c r="SVJ1" t="s">
        <v>14328</v>
      </c>
      <c r="SVK1" t="s">
        <v>14329</v>
      </c>
      <c r="SVL1" t="s">
        <v>14330</v>
      </c>
      <c r="SVM1" t="s">
        <v>14331</v>
      </c>
      <c r="SVN1" t="s">
        <v>14332</v>
      </c>
      <c r="SVO1" t="s">
        <v>14333</v>
      </c>
      <c r="SVP1" t="s">
        <v>14334</v>
      </c>
      <c r="SVQ1" t="s">
        <v>14335</v>
      </c>
      <c r="SVR1" t="s">
        <v>14336</v>
      </c>
      <c r="SVS1" t="s">
        <v>14337</v>
      </c>
      <c r="SVT1" t="s">
        <v>14338</v>
      </c>
      <c r="SVU1" t="s">
        <v>14339</v>
      </c>
      <c r="SVV1" t="s">
        <v>14340</v>
      </c>
      <c r="SVW1" t="s">
        <v>14341</v>
      </c>
      <c r="SVX1" t="s">
        <v>14342</v>
      </c>
      <c r="SVY1" t="s">
        <v>14343</v>
      </c>
      <c r="SVZ1" t="s">
        <v>14344</v>
      </c>
      <c r="SWA1" t="s">
        <v>14345</v>
      </c>
      <c r="SWB1" t="s">
        <v>14346</v>
      </c>
      <c r="SWC1" t="s">
        <v>14347</v>
      </c>
      <c r="SWD1" t="s">
        <v>14348</v>
      </c>
      <c r="SWE1" t="s">
        <v>14349</v>
      </c>
      <c r="SWF1" t="s">
        <v>14350</v>
      </c>
      <c r="SWG1" t="s">
        <v>14351</v>
      </c>
      <c r="SWH1" t="s">
        <v>14352</v>
      </c>
      <c r="SWI1" t="s">
        <v>14353</v>
      </c>
      <c r="SWJ1" t="s">
        <v>14354</v>
      </c>
      <c r="SWK1" t="s">
        <v>14355</v>
      </c>
      <c r="SWL1" t="s">
        <v>14356</v>
      </c>
      <c r="SWM1" t="s">
        <v>14357</v>
      </c>
      <c r="SWN1" t="s">
        <v>14358</v>
      </c>
      <c r="SWO1" t="s">
        <v>14359</v>
      </c>
      <c r="SWP1" t="s">
        <v>14360</v>
      </c>
      <c r="SWQ1" t="s">
        <v>14361</v>
      </c>
      <c r="SWR1" t="s">
        <v>14362</v>
      </c>
      <c r="SWS1" t="s">
        <v>14363</v>
      </c>
      <c r="SWT1" t="s">
        <v>14364</v>
      </c>
      <c r="SWU1" t="s">
        <v>14365</v>
      </c>
      <c r="SWV1" t="s">
        <v>14366</v>
      </c>
      <c r="SWW1" t="s">
        <v>14367</v>
      </c>
      <c r="SWX1" t="s">
        <v>14368</v>
      </c>
      <c r="SWY1" t="s">
        <v>14369</v>
      </c>
      <c r="SWZ1" t="s">
        <v>14370</v>
      </c>
      <c r="SXA1" t="s">
        <v>14371</v>
      </c>
      <c r="SXB1" t="s">
        <v>14372</v>
      </c>
      <c r="SXC1" t="s">
        <v>14373</v>
      </c>
      <c r="SXD1" t="s">
        <v>14374</v>
      </c>
      <c r="SXE1" t="s">
        <v>14375</v>
      </c>
      <c r="SXF1" t="s">
        <v>14376</v>
      </c>
      <c r="SXG1" t="s">
        <v>14377</v>
      </c>
      <c r="SXH1" t="s">
        <v>14378</v>
      </c>
      <c r="SXI1" t="s">
        <v>14379</v>
      </c>
      <c r="SXJ1" t="s">
        <v>14380</v>
      </c>
      <c r="SXK1" t="s">
        <v>14381</v>
      </c>
      <c r="SXL1" t="s">
        <v>14382</v>
      </c>
      <c r="SXM1" t="s">
        <v>14383</v>
      </c>
      <c r="SXN1" t="s">
        <v>14384</v>
      </c>
      <c r="SXO1" t="s">
        <v>14385</v>
      </c>
      <c r="SXP1" t="s">
        <v>14386</v>
      </c>
      <c r="SXQ1" t="s">
        <v>14387</v>
      </c>
      <c r="SXR1" t="s">
        <v>14388</v>
      </c>
      <c r="SXS1" t="s">
        <v>14389</v>
      </c>
      <c r="SXT1" t="s">
        <v>14390</v>
      </c>
      <c r="SXU1" t="s">
        <v>14391</v>
      </c>
      <c r="SXV1" t="s">
        <v>14392</v>
      </c>
      <c r="SXW1" t="s">
        <v>14393</v>
      </c>
      <c r="SXX1" t="s">
        <v>14394</v>
      </c>
      <c r="SXY1" t="s">
        <v>14395</v>
      </c>
      <c r="SXZ1" t="s">
        <v>14396</v>
      </c>
      <c r="SYA1" t="s">
        <v>14397</v>
      </c>
      <c r="SYB1" t="s">
        <v>14398</v>
      </c>
      <c r="SYC1" t="s">
        <v>14399</v>
      </c>
      <c r="SYD1" t="s">
        <v>14400</v>
      </c>
      <c r="SYE1" t="s">
        <v>14401</v>
      </c>
      <c r="SYF1" t="s">
        <v>14402</v>
      </c>
      <c r="SYG1" t="s">
        <v>14403</v>
      </c>
      <c r="SYH1" t="s">
        <v>14404</v>
      </c>
      <c r="SYI1" t="s">
        <v>14405</v>
      </c>
      <c r="SYJ1" t="s">
        <v>14406</v>
      </c>
      <c r="SYK1" t="s">
        <v>14407</v>
      </c>
      <c r="SYL1" t="s">
        <v>14408</v>
      </c>
      <c r="SYM1" t="s">
        <v>14409</v>
      </c>
      <c r="SYN1" t="s">
        <v>14410</v>
      </c>
      <c r="SYO1" t="s">
        <v>14411</v>
      </c>
      <c r="SYP1" t="s">
        <v>14412</v>
      </c>
      <c r="SYQ1" t="s">
        <v>14413</v>
      </c>
      <c r="SYR1" t="s">
        <v>14414</v>
      </c>
      <c r="SYS1" t="s">
        <v>14415</v>
      </c>
      <c r="SYT1" t="s">
        <v>14416</v>
      </c>
      <c r="SYU1" t="s">
        <v>14417</v>
      </c>
      <c r="SYV1" t="s">
        <v>14418</v>
      </c>
      <c r="SYW1" t="s">
        <v>14419</v>
      </c>
      <c r="SYX1" t="s">
        <v>14420</v>
      </c>
      <c r="SYY1" t="s">
        <v>14421</v>
      </c>
      <c r="SYZ1" t="s">
        <v>14422</v>
      </c>
      <c r="SZA1" t="s">
        <v>14423</v>
      </c>
      <c r="SZB1" t="s">
        <v>14424</v>
      </c>
      <c r="SZC1" t="s">
        <v>14425</v>
      </c>
      <c r="SZD1" t="s">
        <v>14426</v>
      </c>
      <c r="SZE1" t="s">
        <v>14427</v>
      </c>
      <c r="SZF1" t="s">
        <v>14428</v>
      </c>
      <c r="SZG1" t="s">
        <v>14429</v>
      </c>
      <c r="SZH1" t="s">
        <v>14430</v>
      </c>
      <c r="SZI1" t="s">
        <v>14431</v>
      </c>
      <c r="SZJ1" t="s">
        <v>14432</v>
      </c>
      <c r="SZK1" t="s">
        <v>14433</v>
      </c>
      <c r="SZL1" t="s">
        <v>14434</v>
      </c>
      <c r="SZM1" t="s">
        <v>14435</v>
      </c>
      <c r="SZN1" t="s">
        <v>14436</v>
      </c>
      <c r="SZO1" t="s">
        <v>14437</v>
      </c>
      <c r="SZP1" t="s">
        <v>14438</v>
      </c>
      <c r="SZQ1" t="s">
        <v>14439</v>
      </c>
      <c r="SZR1" t="s">
        <v>14440</v>
      </c>
      <c r="SZS1" t="s">
        <v>14441</v>
      </c>
      <c r="SZT1" t="s">
        <v>14442</v>
      </c>
      <c r="SZU1" t="s">
        <v>14443</v>
      </c>
      <c r="SZV1" t="s">
        <v>14444</v>
      </c>
      <c r="SZW1" t="s">
        <v>14445</v>
      </c>
      <c r="SZX1" t="s">
        <v>14446</v>
      </c>
      <c r="SZY1" t="s">
        <v>14447</v>
      </c>
      <c r="SZZ1" t="s">
        <v>14448</v>
      </c>
      <c r="TAA1" t="s">
        <v>14449</v>
      </c>
      <c r="TAB1" t="s">
        <v>14450</v>
      </c>
      <c r="TAC1" t="s">
        <v>14451</v>
      </c>
      <c r="TAD1" t="s">
        <v>14452</v>
      </c>
      <c r="TAE1" t="s">
        <v>14453</v>
      </c>
      <c r="TAF1" t="s">
        <v>14454</v>
      </c>
      <c r="TAG1" t="s">
        <v>14455</v>
      </c>
      <c r="TAH1" t="s">
        <v>14456</v>
      </c>
      <c r="TAI1" t="s">
        <v>14457</v>
      </c>
      <c r="TAJ1" t="s">
        <v>14458</v>
      </c>
      <c r="TAK1" t="s">
        <v>14459</v>
      </c>
      <c r="TAL1" t="s">
        <v>14460</v>
      </c>
      <c r="TAM1" t="s">
        <v>14461</v>
      </c>
      <c r="TAN1" t="s">
        <v>14462</v>
      </c>
      <c r="TAO1" t="s">
        <v>14463</v>
      </c>
      <c r="TAP1" t="s">
        <v>14464</v>
      </c>
      <c r="TAQ1" t="s">
        <v>14465</v>
      </c>
      <c r="TAR1" t="s">
        <v>14466</v>
      </c>
      <c r="TAS1" t="s">
        <v>14467</v>
      </c>
      <c r="TAT1" t="s">
        <v>14468</v>
      </c>
      <c r="TAU1" t="s">
        <v>14469</v>
      </c>
      <c r="TAV1" t="s">
        <v>14470</v>
      </c>
      <c r="TAW1" t="s">
        <v>14471</v>
      </c>
      <c r="TAX1" t="s">
        <v>14472</v>
      </c>
      <c r="TAY1" t="s">
        <v>14473</v>
      </c>
      <c r="TAZ1" t="s">
        <v>14474</v>
      </c>
      <c r="TBA1" t="s">
        <v>14475</v>
      </c>
      <c r="TBB1" t="s">
        <v>14476</v>
      </c>
      <c r="TBC1" t="s">
        <v>14477</v>
      </c>
      <c r="TBD1" t="s">
        <v>14478</v>
      </c>
      <c r="TBE1" t="s">
        <v>14479</v>
      </c>
      <c r="TBF1" t="s">
        <v>14480</v>
      </c>
      <c r="TBG1" t="s">
        <v>14481</v>
      </c>
      <c r="TBH1" t="s">
        <v>14482</v>
      </c>
      <c r="TBI1" t="s">
        <v>14483</v>
      </c>
      <c r="TBJ1" t="s">
        <v>14484</v>
      </c>
      <c r="TBK1" t="s">
        <v>14485</v>
      </c>
      <c r="TBL1" t="s">
        <v>14486</v>
      </c>
      <c r="TBM1" t="s">
        <v>14487</v>
      </c>
      <c r="TBN1" t="s">
        <v>14488</v>
      </c>
      <c r="TBO1" t="s">
        <v>14489</v>
      </c>
      <c r="TBP1" t="s">
        <v>14490</v>
      </c>
      <c r="TBQ1" t="s">
        <v>14491</v>
      </c>
      <c r="TBR1" t="s">
        <v>14492</v>
      </c>
      <c r="TBS1" t="s">
        <v>14493</v>
      </c>
      <c r="TBT1" t="s">
        <v>14494</v>
      </c>
      <c r="TBU1" t="s">
        <v>14495</v>
      </c>
      <c r="TBV1" t="s">
        <v>14496</v>
      </c>
      <c r="TBW1" t="s">
        <v>14497</v>
      </c>
      <c r="TBX1" t="s">
        <v>14498</v>
      </c>
      <c r="TBY1" t="s">
        <v>14499</v>
      </c>
      <c r="TBZ1" t="s">
        <v>14500</v>
      </c>
      <c r="TCA1" t="s">
        <v>14501</v>
      </c>
      <c r="TCB1" t="s">
        <v>14502</v>
      </c>
      <c r="TCC1" t="s">
        <v>14503</v>
      </c>
      <c r="TCD1" t="s">
        <v>14504</v>
      </c>
      <c r="TCE1" t="s">
        <v>14505</v>
      </c>
      <c r="TCF1" t="s">
        <v>14506</v>
      </c>
      <c r="TCG1" t="s">
        <v>14507</v>
      </c>
      <c r="TCH1" t="s">
        <v>14508</v>
      </c>
      <c r="TCI1" t="s">
        <v>14509</v>
      </c>
      <c r="TCJ1" t="s">
        <v>14510</v>
      </c>
      <c r="TCK1" t="s">
        <v>14511</v>
      </c>
      <c r="TCL1" t="s">
        <v>14512</v>
      </c>
      <c r="TCM1" t="s">
        <v>14513</v>
      </c>
      <c r="TCN1" t="s">
        <v>14514</v>
      </c>
      <c r="TCO1" t="s">
        <v>14515</v>
      </c>
      <c r="TCP1" t="s">
        <v>14516</v>
      </c>
      <c r="TCQ1" t="s">
        <v>14517</v>
      </c>
      <c r="TCR1" t="s">
        <v>14518</v>
      </c>
      <c r="TCS1" t="s">
        <v>14519</v>
      </c>
      <c r="TCT1" t="s">
        <v>14520</v>
      </c>
      <c r="TCU1" t="s">
        <v>14521</v>
      </c>
      <c r="TCV1" t="s">
        <v>14522</v>
      </c>
      <c r="TCW1" t="s">
        <v>14523</v>
      </c>
      <c r="TCX1" t="s">
        <v>14524</v>
      </c>
      <c r="TCY1" t="s">
        <v>14525</v>
      </c>
      <c r="TCZ1" t="s">
        <v>14526</v>
      </c>
      <c r="TDA1" t="s">
        <v>14527</v>
      </c>
      <c r="TDB1" t="s">
        <v>14528</v>
      </c>
      <c r="TDC1" t="s">
        <v>14529</v>
      </c>
      <c r="TDD1" t="s">
        <v>14530</v>
      </c>
      <c r="TDE1" t="s">
        <v>14531</v>
      </c>
      <c r="TDF1" t="s">
        <v>14532</v>
      </c>
      <c r="TDG1" t="s">
        <v>14533</v>
      </c>
      <c r="TDH1" t="s">
        <v>14534</v>
      </c>
      <c r="TDI1" t="s">
        <v>14535</v>
      </c>
      <c r="TDJ1" t="s">
        <v>14536</v>
      </c>
      <c r="TDK1" t="s">
        <v>14537</v>
      </c>
      <c r="TDL1" t="s">
        <v>14538</v>
      </c>
      <c r="TDM1" t="s">
        <v>14539</v>
      </c>
      <c r="TDN1" t="s">
        <v>14540</v>
      </c>
      <c r="TDO1" t="s">
        <v>14541</v>
      </c>
      <c r="TDP1" t="s">
        <v>14542</v>
      </c>
      <c r="TDQ1" t="s">
        <v>14543</v>
      </c>
      <c r="TDR1" t="s">
        <v>14544</v>
      </c>
      <c r="TDS1" t="s">
        <v>14545</v>
      </c>
      <c r="TDT1" t="s">
        <v>14546</v>
      </c>
      <c r="TDU1" t="s">
        <v>14547</v>
      </c>
      <c r="TDV1" t="s">
        <v>14548</v>
      </c>
      <c r="TDW1" t="s">
        <v>14549</v>
      </c>
      <c r="TDX1" t="s">
        <v>14550</v>
      </c>
      <c r="TDY1" t="s">
        <v>14551</v>
      </c>
      <c r="TDZ1" t="s">
        <v>14552</v>
      </c>
      <c r="TEA1" t="s">
        <v>14553</v>
      </c>
      <c r="TEB1" t="s">
        <v>14554</v>
      </c>
      <c r="TEC1" t="s">
        <v>14555</v>
      </c>
      <c r="TED1" t="s">
        <v>14556</v>
      </c>
      <c r="TEE1" t="s">
        <v>14557</v>
      </c>
      <c r="TEF1" t="s">
        <v>14558</v>
      </c>
      <c r="TEG1" t="s">
        <v>14559</v>
      </c>
      <c r="TEH1" t="s">
        <v>14560</v>
      </c>
      <c r="TEI1" t="s">
        <v>14561</v>
      </c>
      <c r="TEJ1" t="s">
        <v>14562</v>
      </c>
      <c r="TEK1" t="s">
        <v>14563</v>
      </c>
      <c r="TEL1" t="s">
        <v>14564</v>
      </c>
      <c r="TEM1" t="s">
        <v>14565</v>
      </c>
      <c r="TEN1" t="s">
        <v>14566</v>
      </c>
      <c r="TEO1" t="s">
        <v>14567</v>
      </c>
      <c r="TEP1" t="s">
        <v>14568</v>
      </c>
      <c r="TEQ1" t="s">
        <v>14569</v>
      </c>
      <c r="TER1" t="s">
        <v>14570</v>
      </c>
      <c r="TES1" t="s">
        <v>14571</v>
      </c>
      <c r="TET1" t="s">
        <v>14572</v>
      </c>
      <c r="TEU1" t="s">
        <v>14573</v>
      </c>
      <c r="TEV1" t="s">
        <v>14574</v>
      </c>
      <c r="TEW1" t="s">
        <v>14575</v>
      </c>
      <c r="TEX1" t="s">
        <v>14576</v>
      </c>
      <c r="TEY1" t="s">
        <v>14577</v>
      </c>
      <c r="TEZ1" t="s">
        <v>14578</v>
      </c>
      <c r="TFA1" t="s">
        <v>14579</v>
      </c>
      <c r="TFB1" t="s">
        <v>14580</v>
      </c>
      <c r="TFC1" t="s">
        <v>14581</v>
      </c>
      <c r="TFD1" t="s">
        <v>14582</v>
      </c>
      <c r="TFE1" t="s">
        <v>14583</v>
      </c>
      <c r="TFF1" t="s">
        <v>14584</v>
      </c>
      <c r="TFG1" t="s">
        <v>14585</v>
      </c>
      <c r="TFH1" t="s">
        <v>14586</v>
      </c>
      <c r="TFI1" t="s">
        <v>14587</v>
      </c>
      <c r="TFJ1" t="s">
        <v>14588</v>
      </c>
      <c r="TFK1" t="s">
        <v>14589</v>
      </c>
      <c r="TFL1" t="s">
        <v>14590</v>
      </c>
      <c r="TFM1" t="s">
        <v>14591</v>
      </c>
      <c r="TFN1" t="s">
        <v>14592</v>
      </c>
      <c r="TFO1" t="s">
        <v>14593</v>
      </c>
      <c r="TFP1" t="s">
        <v>14594</v>
      </c>
      <c r="TFQ1" t="s">
        <v>14595</v>
      </c>
      <c r="TFR1" t="s">
        <v>14596</v>
      </c>
      <c r="TFS1" t="s">
        <v>14597</v>
      </c>
      <c r="TFT1" t="s">
        <v>14598</v>
      </c>
      <c r="TFU1" t="s">
        <v>14599</v>
      </c>
      <c r="TFV1" t="s">
        <v>14600</v>
      </c>
      <c r="TFW1" t="s">
        <v>14601</v>
      </c>
      <c r="TFX1" t="s">
        <v>14602</v>
      </c>
      <c r="TFY1" t="s">
        <v>14603</v>
      </c>
      <c r="TFZ1" t="s">
        <v>14604</v>
      </c>
      <c r="TGA1" t="s">
        <v>14605</v>
      </c>
      <c r="TGB1" t="s">
        <v>14606</v>
      </c>
      <c r="TGC1" t="s">
        <v>14607</v>
      </c>
      <c r="TGD1" t="s">
        <v>14608</v>
      </c>
      <c r="TGE1" t="s">
        <v>14609</v>
      </c>
      <c r="TGF1" t="s">
        <v>14610</v>
      </c>
      <c r="TGG1" t="s">
        <v>14611</v>
      </c>
      <c r="TGH1" t="s">
        <v>14612</v>
      </c>
      <c r="TGI1" t="s">
        <v>14613</v>
      </c>
      <c r="TGJ1" t="s">
        <v>14614</v>
      </c>
      <c r="TGK1" t="s">
        <v>14615</v>
      </c>
      <c r="TGL1" t="s">
        <v>14616</v>
      </c>
      <c r="TGM1" t="s">
        <v>14617</v>
      </c>
      <c r="TGN1" t="s">
        <v>14618</v>
      </c>
      <c r="TGO1" t="s">
        <v>14619</v>
      </c>
      <c r="TGP1" t="s">
        <v>14620</v>
      </c>
      <c r="TGQ1" t="s">
        <v>14621</v>
      </c>
      <c r="TGR1" t="s">
        <v>14622</v>
      </c>
      <c r="TGS1" t="s">
        <v>14623</v>
      </c>
      <c r="TGT1" t="s">
        <v>14624</v>
      </c>
      <c r="TGU1" t="s">
        <v>14625</v>
      </c>
      <c r="TGV1" t="s">
        <v>14626</v>
      </c>
      <c r="TGW1" t="s">
        <v>14627</v>
      </c>
      <c r="TGX1" t="s">
        <v>14628</v>
      </c>
      <c r="TGY1" t="s">
        <v>14629</v>
      </c>
      <c r="TGZ1" t="s">
        <v>14630</v>
      </c>
      <c r="THA1" t="s">
        <v>14631</v>
      </c>
      <c r="THB1" t="s">
        <v>14632</v>
      </c>
      <c r="THC1" t="s">
        <v>14633</v>
      </c>
      <c r="THD1" t="s">
        <v>14634</v>
      </c>
      <c r="THE1" t="s">
        <v>14635</v>
      </c>
      <c r="THF1" t="s">
        <v>14636</v>
      </c>
      <c r="THG1" t="s">
        <v>14637</v>
      </c>
      <c r="THH1" t="s">
        <v>14638</v>
      </c>
      <c r="THI1" t="s">
        <v>14639</v>
      </c>
      <c r="THJ1" t="s">
        <v>14640</v>
      </c>
      <c r="THK1" t="s">
        <v>14641</v>
      </c>
      <c r="THL1" t="s">
        <v>14642</v>
      </c>
      <c r="THM1" t="s">
        <v>14643</v>
      </c>
      <c r="THN1" t="s">
        <v>14644</v>
      </c>
      <c r="THO1" t="s">
        <v>14645</v>
      </c>
      <c r="THP1" t="s">
        <v>14646</v>
      </c>
      <c r="THQ1" t="s">
        <v>14647</v>
      </c>
      <c r="THR1" t="s">
        <v>14648</v>
      </c>
      <c r="THS1" t="s">
        <v>14649</v>
      </c>
      <c r="THT1" t="s">
        <v>14650</v>
      </c>
      <c r="THU1" t="s">
        <v>14651</v>
      </c>
      <c r="THV1" t="s">
        <v>14652</v>
      </c>
      <c r="THW1" t="s">
        <v>14653</v>
      </c>
      <c r="THX1" t="s">
        <v>14654</v>
      </c>
      <c r="THY1" t="s">
        <v>14655</v>
      </c>
      <c r="THZ1" t="s">
        <v>14656</v>
      </c>
      <c r="TIA1" t="s">
        <v>14657</v>
      </c>
      <c r="TIB1" t="s">
        <v>14658</v>
      </c>
      <c r="TIC1" t="s">
        <v>14659</v>
      </c>
      <c r="TID1" t="s">
        <v>14660</v>
      </c>
      <c r="TIE1" t="s">
        <v>14661</v>
      </c>
      <c r="TIF1" t="s">
        <v>14662</v>
      </c>
      <c r="TIG1" t="s">
        <v>14663</v>
      </c>
      <c r="TIH1" t="s">
        <v>14664</v>
      </c>
      <c r="TII1" t="s">
        <v>14665</v>
      </c>
      <c r="TIJ1" t="s">
        <v>14666</v>
      </c>
      <c r="TIK1" t="s">
        <v>14667</v>
      </c>
      <c r="TIL1" t="s">
        <v>14668</v>
      </c>
      <c r="TIM1" t="s">
        <v>14669</v>
      </c>
      <c r="TIN1" t="s">
        <v>14670</v>
      </c>
      <c r="TIO1" t="s">
        <v>14671</v>
      </c>
      <c r="TIP1" t="s">
        <v>14672</v>
      </c>
      <c r="TIQ1" t="s">
        <v>14673</v>
      </c>
      <c r="TIR1" t="s">
        <v>14674</v>
      </c>
      <c r="TIS1" t="s">
        <v>14675</v>
      </c>
      <c r="TIT1" t="s">
        <v>14676</v>
      </c>
      <c r="TIU1" t="s">
        <v>14677</v>
      </c>
      <c r="TIV1" t="s">
        <v>14678</v>
      </c>
      <c r="TIW1" t="s">
        <v>14679</v>
      </c>
      <c r="TIX1" t="s">
        <v>14680</v>
      </c>
      <c r="TIY1" t="s">
        <v>14681</v>
      </c>
      <c r="TIZ1" t="s">
        <v>14682</v>
      </c>
      <c r="TJA1" t="s">
        <v>14683</v>
      </c>
      <c r="TJB1" t="s">
        <v>14684</v>
      </c>
      <c r="TJC1" t="s">
        <v>14685</v>
      </c>
      <c r="TJD1" t="s">
        <v>14686</v>
      </c>
      <c r="TJE1" t="s">
        <v>14687</v>
      </c>
      <c r="TJF1" t="s">
        <v>14688</v>
      </c>
      <c r="TJG1" t="s">
        <v>14689</v>
      </c>
      <c r="TJH1" t="s">
        <v>14690</v>
      </c>
      <c r="TJI1" t="s">
        <v>14691</v>
      </c>
      <c r="TJJ1" t="s">
        <v>14692</v>
      </c>
      <c r="TJK1" t="s">
        <v>14693</v>
      </c>
      <c r="TJL1" t="s">
        <v>14694</v>
      </c>
      <c r="TJM1" t="s">
        <v>14695</v>
      </c>
      <c r="TJN1" t="s">
        <v>14696</v>
      </c>
      <c r="TJO1" t="s">
        <v>14697</v>
      </c>
      <c r="TJP1" t="s">
        <v>14698</v>
      </c>
      <c r="TJQ1" t="s">
        <v>14699</v>
      </c>
      <c r="TJR1" t="s">
        <v>14700</v>
      </c>
      <c r="TJS1" t="s">
        <v>14701</v>
      </c>
      <c r="TJT1" t="s">
        <v>14702</v>
      </c>
      <c r="TJU1" t="s">
        <v>14703</v>
      </c>
      <c r="TJV1" t="s">
        <v>14704</v>
      </c>
      <c r="TJW1" t="s">
        <v>14705</v>
      </c>
      <c r="TJX1" t="s">
        <v>14706</v>
      </c>
      <c r="TJY1" t="s">
        <v>14707</v>
      </c>
      <c r="TJZ1" t="s">
        <v>14708</v>
      </c>
      <c r="TKA1" t="s">
        <v>14709</v>
      </c>
      <c r="TKB1" t="s">
        <v>14710</v>
      </c>
      <c r="TKC1" t="s">
        <v>14711</v>
      </c>
      <c r="TKD1" t="s">
        <v>14712</v>
      </c>
      <c r="TKE1" t="s">
        <v>14713</v>
      </c>
      <c r="TKF1" t="s">
        <v>14714</v>
      </c>
      <c r="TKG1" t="s">
        <v>14715</v>
      </c>
      <c r="TKH1" t="s">
        <v>14716</v>
      </c>
      <c r="TKI1" t="s">
        <v>14717</v>
      </c>
      <c r="TKJ1" t="s">
        <v>14718</v>
      </c>
      <c r="TKK1" t="s">
        <v>14719</v>
      </c>
      <c r="TKL1" t="s">
        <v>14720</v>
      </c>
      <c r="TKM1" t="s">
        <v>14721</v>
      </c>
      <c r="TKN1" t="s">
        <v>14722</v>
      </c>
      <c r="TKO1" t="s">
        <v>14723</v>
      </c>
      <c r="TKP1" t="s">
        <v>14724</v>
      </c>
      <c r="TKQ1" t="s">
        <v>14725</v>
      </c>
      <c r="TKR1" t="s">
        <v>14726</v>
      </c>
      <c r="TKS1" t="s">
        <v>14727</v>
      </c>
      <c r="TKT1" t="s">
        <v>14728</v>
      </c>
      <c r="TKU1" t="s">
        <v>14729</v>
      </c>
      <c r="TKV1" t="s">
        <v>14730</v>
      </c>
      <c r="TKW1" t="s">
        <v>14731</v>
      </c>
      <c r="TKX1" t="s">
        <v>14732</v>
      </c>
      <c r="TKY1" t="s">
        <v>14733</v>
      </c>
      <c r="TKZ1" t="s">
        <v>14734</v>
      </c>
      <c r="TLA1" t="s">
        <v>14735</v>
      </c>
      <c r="TLB1" t="s">
        <v>14736</v>
      </c>
      <c r="TLC1" t="s">
        <v>14737</v>
      </c>
      <c r="TLD1" t="s">
        <v>14738</v>
      </c>
      <c r="TLE1" t="s">
        <v>14739</v>
      </c>
      <c r="TLF1" t="s">
        <v>14740</v>
      </c>
      <c r="TLG1" t="s">
        <v>14741</v>
      </c>
      <c r="TLH1" t="s">
        <v>14742</v>
      </c>
      <c r="TLI1" t="s">
        <v>14743</v>
      </c>
      <c r="TLJ1" t="s">
        <v>14744</v>
      </c>
      <c r="TLK1" t="s">
        <v>14745</v>
      </c>
      <c r="TLL1" t="s">
        <v>14746</v>
      </c>
      <c r="TLM1" t="s">
        <v>14747</v>
      </c>
      <c r="TLN1" t="s">
        <v>14748</v>
      </c>
      <c r="TLO1" t="s">
        <v>14749</v>
      </c>
      <c r="TLP1" t="s">
        <v>14750</v>
      </c>
      <c r="TLQ1" t="s">
        <v>14751</v>
      </c>
      <c r="TLR1" t="s">
        <v>14752</v>
      </c>
      <c r="TLS1" t="s">
        <v>14753</v>
      </c>
      <c r="TLT1" t="s">
        <v>14754</v>
      </c>
      <c r="TLU1" t="s">
        <v>14755</v>
      </c>
      <c r="TLV1" t="s">
        <v>14756</v>
      </c>
      <c r="TLW1" t="s">
        <v>14757</v>
      </c>
      <c r="TLX1" t="s">
        <v>14758</v>
      </c>
      <c r="TLY1" t="s">
        <v>14759</v>
      </c>
      <c r="TLZ1" t="s">
        <v>14760</v>
      </c>
      <c r="TMA1" t="s">
        <v>14761</v>
      </c>
      <c r="TMB1" t="s">
        <v>14762</v>
      </c>
      <c r="TMC1" t="s">
        <v>14763</v>
      </c>
      <c r="TMD1" t="s">
        <v>14764</v>
      </c>
      <c r="TME1" t="s">
        <v>14765</v>
      </c>
      <c r="TMF1" t="s">
        <v>14766</v>
      </c>
      <c r="TMG1" t="s">
        <v>14767</v>
      </c>
      <c r="TMH1" t="s">
        <v>14768</v>
      </c>
      <c r="TMI1" t="s">
        <v>14769</v>
      </c>
      <c r="TMJ1" t="s">
        <v>14770</v>
      </c>
      <c r="TMK1" t="s">
        <v>14771</v>
      </c>
      <c r="TML1" t="s">
        <v>14772</v>
      </c>
      <c r="TMM1" t="s">
        <v>14773</v>
      </c>
      <c r="TMN1" t="s">
        <v>14774</v>
      </c>
      <c r="TMO1" t="s">
        <v>14775</v>
      </c>
      <c r="TMP1" t="s">
        <v>14776</v>
      </c>
      <c r="TMQ1" t="s">
        <v>14777</v>
      </c>
      <c r="TMR1" t="s">
        <v>14778</v>
      </c>
      <c r="TMS1" t="s">
        <v>14779</v>
      </c>
      <c r="TMT1" t="s">
        <v>14780</v>
      </c>
      <c r="TMU1" t="s">
        <v>14781</v>
      </c>
      <c r="TMV1" t="s">
        <v>14782</v>
      </c>
      <c r="TMW1" t="s">
        <v>14783</v>
      </c>
      <c r="TMX1" t="s">
        <v>14784</v>
      </c>
      <c r="TMY1" t="s">
        <v>14785</v>
      </c>
      <c r="TMZ1" t="s">
        <v>14786</v>
      </c>
      <c r="TNA1" t="s">
        <v>14787</v>
      </c>
      <c r="TNB1" t="s">
        <v>14788</v>
      </c>
      <c r="TNC1" t="s">
        <v>14789</v>
      </c>
      <c r="TND1" t="s">
        <v>14790</v>
      </c>
      <c r="TNE1" t="s">
        <v>14791</v>
      </c>
      <c r="TNF1" t="s">
        <v>14792</v>
      </c>
      <c r="TNG1" t="s">
        <v>14793</v>
      </c>
      <c r="TNH1" t="s">
        <v>14794</v>
      </c>
      <c r="TNI1" t="s">
        <v>14795</v>
      </c>
      <c r="TNJ1" t="s">
        <v>14796</v>
      </c>
      <c r="TNK1" t="s">
        <v>14797</v>
      </c>
      <c r="TNL1" t="s">
        <v>14798</v>
      </c>
      <c r="TNM1" t="s">
        <v>14799</v>
      </c>
      <c r="TNN1" t="s">
        <v>14800</v>
      </c>
      <c r="TNO1" t="s">
        <v>14801</v>
      </c>
      <c r="TNP1" t="s">
        <v>14802</v>
      </c>
      <c r="TNQ1" t="s">
        <v>14803</v>
      </c>
      <c r="TNR1" t="s">
        <v>14804</v>
      </c>
      <c r="TNS1" t="s">
        <v>14805</v>
      </c>
      <c r="TNT1" t="s">
        <v>14806</v>
      </c>
      <c r="TNU1" t="s">
        <v>14807</v>
      </c>
      <c r="TNV1" t="s">
        <v>14808</v>
      </c>
      <c r="TNW1" t="s">
        <v>14809</v>
      </c>
      <c r="TNX1" t="s">
        <v>14810</v>
      </c>
      <c r="TNY1" t="s">
        <v>14811</v>
      </c>
      <c r="TNZ1" t="s">
        <v>14812</v>
      </c>
      <c r="TOA1" t="s">
        <v>14813</v>
      </c>
      <c r="TOB1" t="s">
        <v>14814</v>
      </c>
      <c r="TOC1" t="s">
        <v>14815</v>
      </c>
      <c r="TOD1" t="s">
        <v>14816</v>
      </c>
      <c r="TOE1" t="s">
        <v>14817</v>
      </c>
      <c r="TOF1" t="s">
        <v>14818</v>
      </c>
      <c r="TOG1" t="s">
        <v>14819</v>
      </c>
      <c r="TOH1" t="s">
        <v>14820</v>
      </c>
      <c r="TOI1" t="s">
        <v>14821</v>
      </c>
      <c r="TOJ1" t="s">
        <v>14822</v>
      </c>
      <c r="TOK1" t="s">
        <v>14823</v>
      </c>
      <c r="TOL1" t="s">
        <v>14824</v>
      </c>
      <c r="TOM1" t="s">
        <v>14825</v>
      </c>
      <c r="TON1" t="s">
        <v>14826</v>
      </c>
      <c r="TOO1" t="s">
        <v>14827</v>
      </c>
      <c r="TOP1" t="s">
        <v>14828</v>
      </c>
      <c r="TOQ1" t="s">
        <v>14829</v>
      </c>
      <c r="TOR1" t="s">
        <v>14830</v>
      </c>
      <c r="TOS1" t="s">
        <v>14831</v>
      </c>
      <c r="TOT1" t="s">
        <v>14832</v>
      </c>
      <c r="TOU1" t="s">
        <v>14833</v>
      </c>
      <c r="TOV1" t="s">
        <v>14834</v>
      </c>
      <c r="TOW1" t="s">
        <v>14835</v>
      </c>
      <c r="TOX1" t="s">
        <v>14836</v>
      </c>
      <c r="TOY1" t="s">
        <v>14837</v>
      </c>
      <c r="TOZ1" t="s">
        <v>14838</v>
      </c>
      <c r="TPA1" t="s">
        <v>14839</v>
      </c>
      <c r="TPB1" t="s">
        <v>14840</v>
      </c>
      <c r="TPC1" t="s">
        <v>14841</v>
      </c>
      <c r="TPD1" t="s">
        <v>14842</v>
      </c>
      <c r="TPE1" t="s">
        <v>14843</v>
      </c>
      <c r="TPF1" t="s">
        <v>14844</v>
      </c>
      <c r="TPG1" t="s">
        <v>14845</v>
      </c>
      <c r="TPH1" t="s">
        <v>14846</v>
      </c>
      <c r="TPI1" t="s">
        <v>14847</v>
      </c>
      <c r="TPJ1" t="s">
        <v>14848</v>
      </c>
      <c r="TPK1" t="s">
        <v>14849</v>
      </c>
      <c r="TPL1" t="s">
        <v>14850</v>
      </c>
      <c r="TPM1" t="s">
        <v>14851</v>
      </c>
      <c r="TPN1" t="s">
        <v>14852</v>
      </c>
      <c r="TPO1" t="s">
        <v>14853</v>
      </c>
      <c r="TPP1" t="s">
        <v>14854</v>
      </c>
      <c r="TPQ1" t="s">
        <v>14855</v>
      </c>
      <c r="TPR1" t="s">
        <v>14856</v>
      </c>
      <c r="TPS1" t="s">
        <v>14857</v>
      </c>
      <c r="TPT1" t="s">
        <v>14858</v>
      </c>
      <c r="TPU1" t="s">
        <v>14859</v>
      </c>
      <c r="TPV1" t="s">
        <v>14860</v>
      </c>
      <c r="TPW1" t="s">
        <v>14861</v>
      </c>
      <c r="TPX1" t="s">
        <v>14862</v>
      </c>
      <c r="TPY1" t="s">
        <v>14863</v>
      </c>
      <c r="TPZ1" t="s">
        <v>14864</v>
      </c>
      <c r="TQA1" t="s">
        <v>14865</v>
      </c>
      <c r="TQB1" t="s">
        <v>14866</v>
      </c>
      <c r="TQC1" t="s">
        <v>14867</v>
      </c>
      <c r="TQD1" t="s">
        <v>14868</v>
      </c>
      <c r="TQE1" t="s">
        <v>14869</v>
      </c>
      <c r="TQF1" t="s">
        <v>14870</v>
      </c>
      <c r="TQG1" t="s">
        <v>14871</v>
      </c>
      <c r="TQH1" t="s">
        <v>14872</v>
      </c>
      <c r="TQI1" t="s">
        <v>14873</v>
      </c>
      <c r="TQJ1" t="s">
        <v>14874</v>
      </c>
      <c r="TQK1" t="s">
        <v>14875</v>
      </c>
      <c r="TQL1" t="s">
        <v>14876</v>
      </c>
      <c r="TQM1" t="s">
        <v>14877</v>
      </c>
      <c r="TQN1" t="s">
        <v>14878</v>
      </c>
      <c r="TQO1" t="s">
        <v>14879</v>
      </c>
      <c r="TQP1" t="s">
        <v>14880</v>
      </c>
      <c r="TQQ1" t="s">
        <v>14881</v>
      </c>
      <c r="TQR1" t="s">
        <v>14882</v>
      </c>
      <c r="TQS1" t="s">
        <v>14883</v>
      </c>
      <c r="TQT1" t="s">
        <v>14884</v>
      </c>
      <c r="TQU1" t="s">
        <v>14885</v>
      </c>
      <c r="TQV1" t="s">
        <v>14886</v>
      </c>
      <c r="TQW1" t="s">
        <v>14887</v>
      </c>
      <c r="TQX1" t="s">
        <v>14888</v>
      </c>
      <c r="TQY1" t="s">
        <v>14889</v>
      </c>
      <c r="TQZ1" t="s">
        <v>14890</v>
      </c>
      <c r="TRA1" t="s">
        <v>14891</v>
      </c>
      <c r="TRB1" t="s">
        <v>14892</v>
      </c>
      <c r="TRC1" t="s">
        <v>14893</v>
      </c>
      <c r="TRD1" t="s">
        <v>14894</v>
      </c>
      <c r="TRE1" t="s">
        <v>14895</v>
      </c>
      <c r="TRF1" t="s">
        <v>14896</v>
      </c>
      <c r="TRG1" t="s">
        <v>14897</v>
      </c>
      <c r="TRH1" t="s">
        <v>14898</v>
      </c>
      <c r="TRI1" t="s">
        <v>14899</v>
      </c>
      <c r="TRJ1" t="s">
        <v>14900</v>
      </c>
      <c r="TRK1" t="s">
        <v>14901</v>
      </c>
      <c r="TRL1" t="s">
        <v>14902</v>
      </c>
      <c r="TRM1" t="s">
        <v>14903</v>
      </c>
      <c r="TRN1" t="s">
        <v>14904</v>
      </c>
      <c r="TRO1" t="s">
        <v>14905</v>
      </c>
      <c r="TRP1" t="s">
        <v>14906</v>
      </c>
      <c r="TRQ1" t="s">
        <v>14907</v>
      </c>
      <c r="TRR1" t="s">
        <v>14908</v>
      </c>
      <c r="TRS1" t="s">
        <v>14909</v>
      </c>
      <c r="TRT1" t="s">
        <v>14910</v>
      </c>
      <c r="TRU1" t="s">
        <v>14911</v>
      </c>
      <c r="TRV1" t="s">
        <v>14912</v>
      </c>
      <c r="TRW1" t="s">
        <v>14913</v>
      </c>
      <c r="TRX1" t="s">
        <v>14914</v>
      </c>
      <c r="TRY1" t="s">
        <v>14915</v>
      </c>
      <c r="TRZ1" t="s">
        <v>14916</v>
      </c>
      <c r="TSA1" t="s">
        <v>14917</v>
      </c>
      <c r="TSB1" t="s">
        <v>14918</v>
      </c>
      <c r="TSC1" t="s">
        <v>14919</v>
      </c>
      <c r="TSD1" t="s">
        <v>14920</v>
      </c>
      <c r="TSE1" t="s">
        <v>14921</v>
      </c>
      <c r="TSF1" t="s">
        <v>14922</v>
      </c>
      <c r="TSG1" t="s">
        <v>14923</v>
      </c>
      <c r="TSH1" t="s">
        <v>14924</v>
      </c>
      <c r="TSI1" t="s">
        <v>14925</v>
      </c>
      <c r="TSJ1" t="s">
        <v>14926</v>
      </c>
      <c r="TSK1" t="s">
        <v>14927</v>
      </c>
      <c r="TSL1" t="s">
        <v>14928</v>
      </c>
      <c r="TSM1" t="s">
        <v>14929</v>
      </c>
      <c r="TSN1" t="s">
        <v>14930</v>
      </c>
      <c r="TSO1" t="s">
        <v>14931</v>
      </c>
      <c r="TSP1" t="s">
        <v>14932</v>
      </c>
      <c r="TSQ1" t="s">
        <v>14933</v>
      </c>
      <c r="TSR1" t="s">
        <v>14934</v>
      </c>
      <c r="TSS1" t="s">
        <v>14935</v>
      </c>
      <c r="TST1" t="s">
        <v>14936</v>
      </c>
      <c r="TSU1" t="s">
        <v>14937</v>
      </c>
      <c r="TSV1" t="s">
        <v>14938</v>
      </c>
      <c r="TSW1" t="s">
        <v>14939</v>
      </c>
      <c r="TSX1" t="s">
        <v>14940</v>
      </c>
      <c r="TSY1" t="s">
        <v>14941</v>
      </c>
      <c r="TSZ1" t="s">
        <v>14942</v>
      </c>
      <c r="TTA1" t="s">
        <v>14943</v>
      </c>
      <c r="TTB1" t="s">
        <v>14944</v>
      </c>
      <c r="TTC1" t="s">
        <v>14945</v>
      </c>
      <c r="TTD1" t="s">
        <v>14946</v>
      </c>
      <c r="TTE1" t="s">
        <v>14947</v>
      </c>
      <c r="TTF1" t="s">
        <v>14948</v>
      </c>
      <c r="TTG1" t="s">
        <v>14949</v>
      </c>
      <c r="TTH1" t="s">
        <v>14950</v>
      </c>
      <c r="TTI1" t="s">
        <v>14951</v>
      </c>
      <c r="TTJ1" t="s">
        <v>14952</v>
      </c>
      <c r="TTK1" t="s">
        <v>14953</v>
      </c>
      <c r="TTL1" t="s">
        <v>14954</v>
      </c>
      <c r="TTM1" t="s">
        <v>14955</v>
      </c>
      <c r="TTN1" t="s">
        <v>14956</v>
      </c>
      <c r="TTO1" t="s">
        <v>14957</v>
      </c>
      <c r="TTP1" t="s">
        <v>14958</v>
      </c>
      <c r="TTQ1" t="s">
        <v>14959</v>
      </c>
      <c r="TTR1" t="s">
        <v>14960</v>
      </c>
      <c r="TTS1" t="s">
        <v>14961</v>
      </c>
      <c r="TTT1" t="s">
        <v>14962</v>
      </c>
      <c r="TTU1" t="s">
        <v>14963</v>
      </c>
      <c r="TTV1" t="s">
        <v>14964</v>
      </c>
      <c r="TTW1" t="s">
        <v>14965</v>
      </c>
      <c r="TTX1" t="s">
        <v>14966</v>
      </c>
      <c r="TTY1" t="s">
        <v>14967</v>
      </c>
      <c r="TTZ1" t="s">
        <v>14968</v>
      </c>
      <c r="TUA1" t="s">
        <v>14969</v>
      </c>
      <c r="TUB1" t="s">
        <v>14970</v>
      </c>
      <c r="TUC1" t="s">
        <v>14971</v>
      </c>
      <c r="TUD1" t="s">
        <v>14972</v>
      </c>
      <c r="TUE1" t="s">
        <v>14973</v>
      </c>
      <c r="TUF1" t="s">
        <v>14974</v>
      </c>
      <c r="TUG1" t="s">
        <v>14975</v>
      </c>
      <c r="TUH1" t="s">
        <v>14976</v>
      </c>
      <c r="TUI1" t="s">
        <v>14977</v>
      </c>
      <c r="TUJ1" t="s">
        <v>14978</v>
      </c>
      <c r="TUK1" t="s">
        <v>14979</v>
      </c>
      <c r="TUL1" t="s">
        <v>14980</v>
      </c>
      <c r="TUM1" t="s">
        <v>14981</v>
      </c>
      <c r="TUN1" t="s">
        <v>14982</v>
      </c>
      <c r="TUO1" t="s">
        <v>14983</v>
      </c>
      <c r="TUP1" t="s">
        <v>14984</v>
      </c>
      <c r="TUQ1" t="s">
        <v>14985</v>
      </c>
      <c r="TUR1" t="s">
        <v>14986</v>
      </c>
      <c r="TUS1" t="s">
        <v>14987</v>
      </c>
      <c r="TUT1" t="s">
        <v>14988</v>
      </c>
      <c r="TUU1" t="s">
        <v>14989</v>
      </c>
      <c r="TUV1" t="s">
        <v>14990</v>
      </c>
      <c r="TUW1" t="s">
        <v>14991</v>
      </c>
      <c r="TUX1" t="s">
        <v>14992</v>
      </c>
      <c r="TUY1" t="s">
        <v>14993</v>
      </c>
      <c r="TUZ1" t="s">
        <v>14994</v>
      </c>
      <c r="TVA1" t="s">
        <v>14995</v>
      </c>
      <c r="TVB1" t="s">
        <v>14996</v>
      </c>
      <c r="TVC1" t="s">
        <v>14997</v>
      </c>
      <c r="TVD1" t="s">
        <v>14998</v>
      </c>
      <c r="TVE1" t="s">
        <v>14999</v>
      </c>
      <c r="TVF1" t="s">
        <v>15000</v>
      </c>
      <c r="TVG1" t="s">
        <v>15001</v>
      </c>
      <c r="TVH1" t="s">
        <v>15002</v>
      </c>
      <c r="TVI1" t="s">
        <v>15003</v>
      </c>
      <c r="TVJ1" t="s">
        <v>15004</v>
      </c>
      <c r="TVK1" t="s">
        <v>15005</v>
      </c>
      <c r="TVL1" t="s">
        <v>15006</v>
      </c>
      <c r="TVM1" t="s">
        <v>15007</v>
      </c>
      <c r="TVN1" t="s">
        <v>15008</v>
      </c>
      <c r="TVO1" t="s">
        <v>15009</v>
      </c>
      <c r="TVP1" t="s">
        <v>15010</v>
      </c>
      <c r="TVQ1" t="s">
        <v>15011</v>
      </c>
      <c r="TVR1" t="s">
        <v>15012</v>
      </c>
      <c r="TVS1" t="s">
        <v>15013</v>
      </c>
      <c r="TVT1" t="s">
        <v>15014</v>
      </c>
      <c r="TVU1" t="s">
        <v>15015</v>
      </c>
      <c r="TVV1" t="s">
        <v>15016</v>
      </c>
      <c r="TVW1" t="s">
        <v>15017</v>
      </c>
      <c r="TVX1" t="s">
        <v>15018</v>
      </c>
      <c r="TVY1" t="s">
        <v>15019</v>
      </c>
      <c r="TVZ1" t="s">
        <v>15020</v>
      </c>
      <c r="TWA1" t="s">
        <v>15021</v>
      </c>
      <c r="TWB1" t="s">
        <v>15022</v>
      </c>
      <c r="TWC1" t="s">
        <v>15023</v>
      </c>
      <c r="TWD1" t="s">
        <v>15024</v>
      </c>
      <c r="TWE1" t="s">
        <v>15025</v>
      </c>
      <c r="TWF1" t="s">
        <v>15026</v>
      </c>
      <c r="TWG1" t="s">
        <v>15027</v>
      </c>
      <c r="TWH1" t="s">
        <v>15028</v>
      </c>
      <c r="TWI1" t="s">
        <v>15029</v>
      </c>
      <c r="TWJ1" t="s">
        <v>15030</v>
      </c>
      <c r="TWK1" t="s">
        <v>15031</v>
      </c>
      <c r="TWL1" t="s">
        <v>15032</v>
      </c>
      <c r="TWM1" t="s">
        <v>15033</v>
      </c>
      <c r="TWN1" t="s">
        <v>15034</v>
      </c>
      <c r="TWO1" t="s">
        <v>15035</v>
      </c>
      <c r="TWP1" t="s">
        <v>15036</v>
      </c>
      <c r="TWQ1" t="s">
        <v>15037</v>
      </c>
      <c r="TWR1" t="s">
        <v>15038</v>
      </c>
      <c r="TWS1" t="s">
        <v>15039</v>
      </c>
      <c r="TWT1" t="s">
        <v>15040</v>
      </c>
      <c r="TWU1" t="s">
        <v>15041</v>
      </c>
      <c r="TWV1" t="s">
        <v>15042</v>
      </c>
      <c r="TWW1" t="s">
        <v>15043</v>
      </c>
      <c r="TWX1" t="s">
        <v>15044</v>
      </c>
      <c r="TWY1" t="s">
        <v>15045</v>
      </c>
      <c r="TWZ1" t="s">
        <v>15046</v>
      </c>
      <c r="TXA1" t="s">
        <v>15047</v>
      </c>
      <c r="TXB1" t="s">
        <v>15048</v>
      </c>
      <c r="TXC1" t="s">
        <v>15049</v>
      </c>
      <c r="TXD1" t="s">
        <v>15050</v>
      </c>
      <c r="TXE1" t="s">
        <v>15051</v>
      </c>
      <c r="TXF1" t="s">
        <v>15052</v>
      </c>
      <c r="TXG1" t="s">
        <v>15053</v>
      </c>
      <c r="TXH1" t="s">
        <v>15054</v>
      </c>
      <c r="TXI1" t="s">
        <v>15055</v>
      </c>
      <c r="TXJ1" t="s">
        <v>15056</v>
      </c>
      <c r="TXK1" t="s">
        <v>15057</v>
      </c>
      <c r="TXL1" t="s">
        <v>15058</v>
      </c>
      <c r="TXM1" t="s">
        <v>15059</v>
      </c>
      <c r="TXN1" t="s">
        <v>15060</v>
      </c>
      <c r="TXO1" t="s">
        <v>15061</v>
      </c>
      <c r="TXP1" t="s">
        <v>15062</v>
      </c>
      <c r="TXQ1" t="s">
        <v>15063</v>
      </c>
      <c r="TXR1" t="s">
        <v>15064</v>
      </c>
      <c r="TXS1" t="s">
        <v>15065</v>
      </c>
      <c r="TXT1" t="s">
        <v>15066</v>
      </c>
      <c r="TXU1" t="s">
        <v>15067</v>
      </c>
      <c r="TXV1" t="s">
        <v>15068</v>
      </c>
      <c r="TXW1" t="s">
        <v>15069</v>
      </c>
      <c r="TXX1" t="s">
        <v>15070</v>
      </c>
      <c r="TXY1" t="s">
        <v>15071</v>
      </c>
      <c r="TXZ1" t="s">
        <v>15072</v>
      </c>
      <c r="TYA1" t="s">
        <v>15073</v>
      </c>
      <c r="TYB1" t="s">
        <v>15074</v>
      </c>
      <c r="TYC1" t="s">
        <v>15075</v>
      </c>
      <c r="TYD1" t="s">
        <v>15076</v>
      </c>
      <c r="TYE1" t="s">
        <v>15077</v>
      </c>
      <c r="TYF1" t="s">
        <v>15078</v>
      </c>
      <c r="TYG1" t="s">
        <v>15079</v>
      </c>
      <c r="TYH1" t="s">
        <v>15080</v>
      </c>
      <c r="TYI1" t="s">
        <v>15081</v>
      </c>
      <c r="TYJ1" t="s">
        <v>15082</v>
      </c>
      <c r="TYK1" t="s">
        <v>15083</v>
      </c>
      <c r="TYL1" t="s">
        <v>15084</v>
      </c>
      <c r="TYM1" t="s">
        <v>15085</v>
      </c>
      <c r="TYN1" t="s">
        <v>15086</v>
      </c>
      <c r="TYO1" t="s">
        <v>15087</v>
      </c>
      <c r="TYP1" t="s">
        <v>15088</v>
      </c>
      <c r="TYQ1" t="s">
        <v>15089</v>
      </c>
      <c r="TYR1" t="s">
        <v>15090</v>
      </c>
      <c r="TYS1" t="s">
        <v>15091</v>
      </c>
      <c r="TYT1" t="s">
        <v>15092</v>
      </c>
      <c r="TYU1" t="s">
        <v>15093</v>
      </c>
      <c r="TYV1" t="s">
        <v>15094</v>
      </c>
      <c r="TYW1" t="s">
        <v>15095</v>
      </c>
      <c r="TYX1" t="s">
        <v>15096</v>
      </c>
      <c r="TYY1" t="s">
        <v>15097</v>
      </c>
      <c r="TYZ1" t="s">
        <v>15098</v>
      </c>
      <c r="TZA1" t="s">
        <v>15099</v>
      </c>
      <c r="TZB1" t="s">
        <v>15100</v>
      </c>
      <c r="TZC1" t="s">
        <v>15101</v>
      </c>
      <c r="TZD1" t="s">
        <v>15102</v>
      </c>
      <c r="TZE1" t="s">
        <v>15103</v>
      </c>
      <c r="TZF1" t="s">
        <v>15104</v>
      </c>
      <c r="TZG1" t="s">
        <v>15105</v>
      </c>
      <c r="TZH1" t="s">
        <v>15106</v>
      </c>
      <c r="TZI1" t="s">
        <v>15107</v>
      </c>
      <c r="TZJ1" t="s">
        <v>15108</v>
      </c>
      <c r="TZK1" t="s">
        <v>15109</v>
      </c>
      <c r="TZL1" t="s">
        <v>15110</v>
      </c>
      <c r="TZM1" t="s">
        <v>15111</v>
      </c>
      <c r="TZN1" t="s">
        <v>15112</v>
      </c>
      <c r="TZO1" t="s">
        <v>15113</v>
      </c>
      <c r="TZP1" t="s">
        <v>15114</v>
      </c>
      <c r="TZQ1" t="s">
        <v>15115</v>
      </c>
      <c r="TZR1" t="s">
        <v>15116</v>
      </c>
      <c r="TZS1" t="s">
        <v>15117</v>
      </c>
      <c r="TZT1" t="s">
        <v>15118</v>
      </c>
      <c r="TZU1" t="s">
        <v>15119</v>
      </c>
      <c r="TZV1" t="s">
        <v>15120</v>
      </c>
      <c r="TZW1" t="s">
        <v>15121</v>
      </c>
      <c r="TZX1" t="s">
        <v>15122</v>
      </c>
      <c r="TZY1" t="s">
        <v>15123</v>
      </c>
      <c r="TZZ1" t="s">
        <v>15124</v>
      </c>
      <c r="UAA1" t="s">
        <v>15125</v>
      </c>
      <c r="UAB1" t="s">
        <v>15126</v>
      </c>
      <c r="UAC1" t="s">
        <v>15127</v>
      </c>
      <c r="UAD1" t="s">
        <v>15128</v>
      </c>
      <c r="UAE1" t="s">
        <v>15129</v>
      </c>
      <c r="UAF1" t="s">
        <v>15130</v>
      </c>
      <c r="UAG1" t="s">
        <v>15131</v>
      </c>
      <c r="UAH1" t="s">
        <v>15132</v>
      </c>
      <c r="UAI1" t="s">
        <v>15133</v>
      </c>
      <c r="UAJ1" t="s">
        <v>15134</v>
      </c>
      <c r="UAK1" t="s">
        <v>15135</v>
      </c>
      <c r="UAL1" t="s">
        <v>15136</v>
      </c>
      <c r="UAM1" t="s">
        <v>15137</v>
      </c>
      <c r="UAN1" t="s">
        <v>15138</v>
      </c>
      <c r="UAO1" t="s">
        <v>15139</v>
      </c>
      <c r="UAP1" t="s">
        <v>15140</v>
      </c>
      <c r="UAQ1" t="s">
        <v>15141</v>
      </c>
      <c r="UAR1" t="s">
        <v>15142</v>
      </c>
      <c r="UAS1" t="s">
        <v>15143</v>
      </c>
      <c r="UAT1" t="s">
        <v>15144</v>
      </c>
      <c r="UAU1" t="s">
        <v>15145</v>
      </c>
      <c r="UAV1" t="s">
        <v>15146</v>
      </c>
      <c r="UAW1" t="s">
        <v>15147</v>
      </c>
      <c r="UAX1" t="s">
        <v>15148</v>
      </c>
      <c r="UAY1" t="s">
        <v>15149</v>
      </c>
      <c r="UAZ1" t="s">
        <v>15150</v>
      </c>
      <c r="UBA1" t="s">
        <v>15151</v>
      </c>
      <c r="UBB1" t="s">
        <v>15152</v>
      </c>
      <c r="UBC1" t="s">
        <v>15153</v>
      </c>
      <c r="UBD1" t="s">
        <v>15154</v>
      </c>
      <c r="UBE1" t="s">
        <v>15155</v>
      </c>
      <c r="UBF1" t="s">
        <v>15156</v>
      </c>
      <c r="UBG1" t="s">
        <v>15157</v>
      </c>
      <c r="UBH1" t="s">
        <v>15158</v>
      </c>
      <c r="UBI1" t="s">
        <v>15159</v>
      </c>
      <c r="UBJ1" t="s">
        <v>15160</v>
      </c>
      <c r="UBK1" t="s">
        <v>15161</v>
      </c>
      <c r="UBL1" t="s">
        <v>15162</v>
      </c>
      <c r="UBM1" t="s">
        <v>15163</v>
      </c>
      <c r="UBN1" t="s">
        <v>15164</v>
      </c>
      <c r="UBO1" t="s">
        <v>15165</v>
      </c>
      <c r="UBP1" t="s">
        <v>15166</v>
      </c>
      <c r="UBQ1" t="s">
        <v>15167</v>
      </c>
      <c r="UBR1" t="s">
        <v>15168</v>
      </c>
      <c r="UBS1" t="s">
        <v>15169</v>
      </c>
      <c r="UBT1" t="s">
        <v>15170</v>
      </c>
      <c r="UBU1" t="s">
        <v>15171</v>
      </c>
      <c r="UBV1" t="s">
        <v>15172</v>
      </c>
      <c r="UBW1" t="s">
        <v>15173</v>
      </c>
      <c r="UBX1" t="s">
        <v>15174</v>
      </c>
      <c r="UBY1" t="s">
        <v>15175</v>
      </c>
      <c r="UBZ1" t="s">
        <v>15176</v>
      </c>
      <c r="UCA1" t="s">
        <v>15177</v>
      </c>
      <c r="UCB1" t="s">
        <v>15178</v>
      </c>
      <c r="UCC1" t="s">
        <v>15179</v>
      </c>
      <c r="UCD1" t="s">
        <v>15180</v>
      </c>
      <c r="UCE1" t="s">
        <v>15181</v>
      </c>
      <c r="UCF1" t="s">
        <v>15182</v>
      </c>
      <c r="UCG1" t="s">
        <v>15183</v>
      </c>
      <c r="UCH1" t="s">
        <v>15184</v>
      </c>
      <c r="UCI1" t="s">
        <v>15185</v>
      </c>
      <c r="UCJ1" t="s">
        <v>15186</v>
      </c>
      <c r="UCK1" t="s">
        <v>15187</v>
      </c>
      <c r="UCL1" t="s">
        <v>15188</v>
      </c>
      <c r="UCM1" t="s">
        <v>15189</v>
      </c>
      <c r="UCN1" t="s">
        <v>15190</v>
      </c>
      <c r="UCO1" t="s">
        <v>15191</v>
      </c>
      <c r="UCP1" t="s">
        <v>15192</v>
      </c>
      <c r="UCQ1" t="s">
        <v>15193</v>
      </c>
      <c r="UCR1" t="s">
        <v>15194</v>
      </c>
      <c r="UCS1" t="s">
        <v>15195</v>
      </c>
      <c r="UCT1" t="s">
        <v>15196</v>
      </c>
      <c r="UCU1" t="s">
        <v>15197</v>
      </c>
      <c r="UCV1" t="s">
        <v>15198</v>
      </c>
      <c r="UCW1" t="s">
        <v>15199</v>
      </c>
      <c r="UCX1" t="s">
        <v>15200</v>
      </c>
      <c r="UCY1" t="s">
        <v>15201</v>
      </c>
      <c r="UCZ1" t="s">
        <v>15202</v>
      </c>
      <c r="UDA1" t="s">
        <v>15203</v>
      </c>
      <c r="UDB1" t="s">
        <v>15204</v>
      </c>
      <c r="UDC1" t="s">
        <v>15205</v>
      </c>
      <c r="UDD1" t="s">
        <v>15206</v>
      </c>
      <c r="UDE1" t="s">
        <v>15207</v>
      </c>
      <c r="UDF1" t="s">
        <v>15208</v>
      </c>
      <c r="UDG1" t="s">
        <v>15209</v>
      </c>
      <c r="UDH1" t="s">
        <v>15210</v>
      </c>
      <c r="UDI1" t="s">
        <v>15211</v>
      </c>
      <c r="UDJ1" t="s">
        <v>15212</v>
      </c>
      <c r="UDK1" t="s">
        <v>15213</v>
      </c>
      <c r="UDL1" t="s">
        <v>15214</v>
      </c>
      <c r="UDM1" t="s">
        <v>15215</v>
      </c>
      <c r="UDN1" t="s">
        <v>15216</v>
      </c>
      <c r="UDO1" t="s">
        <v>15217</v>
      </c>
      <c r="UDP1" t="s">
        <v>15218</v>
      </c>
      <c r="UDQ1" t="s">
        <v>15219</v>
      </c>
      <c r="UDR1" t="s">
        <v>15220</v>
      </c>
      <c r="UDS1" t="s">
        <v>15221</v>
      </c>
      <c r="UDT1" t="s">
        <v>15222</v>
      </c>
      <c r="UDU1" t="s">
        <v>15223</v>
      </c>
      <c r="UDV1" t="s">
        <v>15224</v>
      </c>
      <c r="UDW1" t="s">
        <v>15225</v>
      </c>
      <c r="UDX1" t="s">
        <v>15226</v>
      </c>
      <c r="UDY1" t="s">
        <v>15227</v>
      </c>
      <c r="UDZ1" t="s">
        <v>15228</v>
      </c>
      <c r="UEA1" t="s">
        <v>15229</v>
      </c>
      <c r="UEB1" t="s">
        <v>15230</v>
      </c>
      <c r="UEC1" t="s">
        <v>15231</v>
      </c>
      <c r="UED1" t="s">
        <v>15232</v>
      </c>
      <c r="UEE1" t="s">
        <v>15233</v>
      </c>
      <c r="UEF1" t="s">
        <v>15234</v>
      </c>
      <c r="UEG1" t="s">
        <v>15235</v>
      </c>
      <c r="UEH1" t="s">
        <v>15236</v>
      </c>
      <c r="UEI1" t="s">
        <v>15237</v>
      </c>
      <c r="UEJ1" t="s">
        <v>15238</v>
      </c>
      <c r="UEK1" t="s">
        <v>15239</v>
      </c>
      <c r="UEL1" t="s">
        <v>15240</v>
      </c>
      <c r="UEM1" t="s">
        <v>15241</v>
      </c>
      <c r="UEN1" t="s">
        <v>15242</v>
      </c>
      <c r="UEO1" t="s">
        <v>15243</v>
      </c>
      <c r="UEP1" t="s">
        <v>15244</v>
      </c>
      <c r="UEQ1" t="s">
        <v>15245</v>
      </c>
      <c r="UER1" t="s">
        <v>15246</v>
      </c>
      <c r="UES1" t="s">
        <v>15247</v>
      </c>
      <c r="UET1" t="s">
        <v>15248</v>
      </c>
      <c r="UEU1" t="s">
        <v>15249</v>
      </c>
      <c r="UEV1" t="s">
        <v>15250</v>
      </c>
      <c r="UEW1" t="s">
        <v>15251</v>
      </c>
      <c r="UEX1" t="s">
        <v>15252</v>
      </c>
      <c r="UEY1" t="s">
        <v>15253</v>
      </c>
      <c r="UEZ1" t="s">
        <v>15254</v>
      </c>
      <c r="UFA1" t="s">
        <v>15255</v>
      </c>
      <c r="UFB1" t="s">
        <v>15256</v>
      </c>
      <c r="UFC1" t="s">
        <v>15257</v>
      </c>
      <c r="UFD1" t="s">
        <v>15258</v>
      </c>
      <c r="UFE1" t="s">
        <v>15259</v>
      </c>
      <c r="UFF1" t="s">
        <v>15260</v>
      </c>
      <c r="UFG1" t="s">
        <v>15261</v>
      </c>
      <c r="UFH1" t="s">
        <v>15262</v>
      </c>
      <c r="UFI1" t="s">
        <v>15263</v>
      </c>
      <c r="UFJ1" t="s">
        <v>15264</v>
      </c>
      <c r="UFK1" t="s">
        <v>15265</v>
      </c>
      <c r="UFL1" t="s">
        <v>15266</v>
      </c>
      <c r="UFM1" t="s">
        <v>15267</v>
      </c>
      <c r="UFN1" t="s">
        <v>15268</v>
      </c>
      <c r="UFO1" t="s">
        <v>15269</v>
      </c>
      <c r="UFP1" t="s">
        <v>15270</v>
      </c>
      <c r="UFQ1" t="s">
        <v>15271</v>
      </c>
      <c r="UFR1" t="s">
        <v>15272</v>
      </c>
      <c r="UFS1" t="s">
        <v>15273</v>
      </c>
      <c r="UFT1" t="s">
        <v>15274</v>
      </c>
      <c r="UFU1" t="s">
        <v>15275</v>
      </c>
      <c r="UFV1" t="s">
        <v>15276</v>
      </c>
      <c r="UFW1" t="s">
        <v>15277</v>
      </c>
      <c r="UFX1" t="s">
        <v>15278</v>
      </c>
      <c r="UFY1" t="s">
        <v>15279</v>
      </c>
      <c r="UFZ1" t="s">
        <v>15280</v>
      </c>
      <c r="UGA1" t="s">
        <v>15281</v>
      </c>
      <c r="UGB1" t="s">
        <v>15282</v>
      </c>
      <c r="UGC1" t="s">
        <v>15283</v>
      </c>
      <c r="UGD1" t="s">
        <v>15284</v>
      </c>
      <c r="UGE1" t="s">
        <v>15285</v>
      </c>
      <c r="UGF1" t="s">
        <v>15286</v>
      </c>
      <c r="UGG1" t="s">
        <v>15287</v>
      </c>
      <c r="UGH1" t="s">
        <v>15288</v>
      </c>
      <c r="UGI1" t="s">
        <v>15289</v>
      </c>
      <c r="UGJ1" t="s">
        <v>15290</v>
      </c>
      <c r="UGK1" t="s">
        <v>15291</v>
      </c>
      <c r="UGL1" t="s">
        <v>15292</v>
      </c>
      <c r="UGM1" t="s">
        <v>15293</v>
      </c>
      <c r="UGN1" t="s">
        <v>15294</v>
      </c>
      <c r="UGO1" t="s">
        <v>15295</v>
      </c>
      <c r="UGP1" t="s">
        <v>15296</v>
      </c>
      <c r="UGQ1" t="s">
        <v>15297</v>
      </c>
      <c r="UGR1" t="s">
        <v>15298</v>
      </c>
      <c r="UGS1" t="s">
        <v>15299</v>
      </c>
      <c r="UGT1" t="s">
        <v>15300</v>
      </c>
      <c r="UGU1" t="s">
        <v>15301</v>
      </c>
      <c r="UGV1" t="s">
        <v>15302</v>
      </c>
      <c r="UGW1" t="s">
        <v>15303</v>
      </c>
      <c r="UGX1" t="s">
        <v>15304</v>
      </c>
      <c r="UGY1" t="s">
        <v>15305</v>
      </c>
      <c r="UGZ1" t="s">
        <v>15306</v>
      </c>
      <c r="UHA1" t="s">
        <v>15307</v>
      </c>
      <c r="UHB1" t="s">
        <v>15308</v>
      </c>
      <c r="UHC1" t="s">
        <v>15309</v>
      </c>
      <c r="UHD1" t="s">
        <v>15310</v>
      </c>
      <c r="UHE1" t="s">
        <v>15311</v>
      </c>
      <c r="UHF1" t="s">
        <v>15312</v>
      </c>
      <c r="UHG1" t="s">
        <v>15313</v>
      </c>
      <c r="UHH1" t="s">
        <v>15314</v>
      </c>
      <c r="UHI1" t="s">
        <v>15315</v>
      </c>
      <c r="UHJ1" t="s">
        <v>15316</v>
      </c>
      <c r="UHK1" t="s">
        <v>15317</v>
      </c>
      <c r="UHL1" t="s">
        <v>15318</v>
      </c>
      <c r="UHM1" t="s">
        <v>15319</v>
      </c>
      <c r="UHN1" t="s">
        <v>15320</v>
      </c>
      <c r="UHO1" t="s">
        <v>15321</v>
      </c>
      <c r="UHP1" t="s">
        <v>15322</v>
      </c>
      <c r="UHQ1" t="s">
        <v>15323</v>
      </c>
      <c r="UHR1" t="s">
        <v>15324</v>
      </c>
      <c r="UHS1" t="s">
        <v>15325</v>
      </c>
      <c r="UHT1" t="s">
        <v>15326</v>
      </c>
      <c r="UHU1" t="s">
        <v>15327</v>
      </c>
      <c r="UHV1" t="s">
        <v>15328</v>
      </c>
      <c r="UHW1" t="s">
        <v>15329</v>
      </c>
      <c r="UHX1" t="s">
        <v>15330</v>
      </c>
      <c r="UHY1" t="s">
        <v>15331</v>
      </c>
      <c r="UHZ1" t="s">
        <v>15332</v>
      </c>
      <c r="UIA1" t="s">
        <v>15333</v>
      </c>
      <c r="UIB1" t="s">
        <v>15334</v>
      </c>
      <c r="UIC1" t="s">
        <v>15335</v>
      </c>
      <c r="UID1" t="s">
        <v>15336</v>
      </c>
      <c r="UIE1" t="s">
        <v>15337</v>
      </c>
      <c r="UIF1" t="s">
        <v>15338</v>
      </c>
      <c r="UIG1" t="s">
        <v>15339</v>
      </c>
      <c r="UIH1" t="s">
        <v>15340</v>
      </c>
      <c r="UII1" t="s">
        <v>15341</v>
      </c>
      <c r="UIJ1" t="s">
        <v>15342</v>
      </c>
      <c r="UIK1" t="s">
        <v>15343</v>
      </c>
      <c r="UIL1" t="s">
        <v>15344</v>
      </c>
      <c r="UIM1" t="s">
        <v>15345</v>
      </c>
      <c r="UIN1" t="s">
        <v>15346</v>
      </c>
      <c r="UIO1" t="s">
        <v>15347</v>
      </c>
      <c r="UIP1" t="s">
        <v>15348</v>
      </c>
      <c r="UIQ1" t="s">
        <v>15349</v>
      </c>
      <c r="UIR1" t="s">
        <v>15350</v>
      </c>
      <c r="UIS1" t="s">
        <v>15351</v>
      </c>
      <c r="UIT1" t="s">
        <v>15352</v>
      </c>
      <c r="UIU1" t="s">
        <v>15353</v>
      </c>
      <c r="UIV1" t="s">
        <v>15354</v>
      </c>
      <c r="UIW1" t="s">
        <v>15355</v>
      </c>
      <c r="UIX1" t="s">
        <v>15356</v>
      </c>
      <c r="UIY1" t="s">
        <v>15357</v>
      </c>
      <c r="UIZ1" t="s">
        <v>15358</v>
      </c>
      <c r="UJA1" t="s">
        <v>15359</v>
      </c>
      <c r="UJB1" t="s">
        <v>15360</v>
      </c>
      <c r="UJC1" t="s">
        <v>15361</v>
      </c>
      <c r="UJD1" t="s">
        <v>15362</v>
      </c>
      <c r="UJE1" t="s">
        <v>15363</v>
      </c>
      <c r="UJF1" t="s">
        <v>15364</v>
      </c>
      <c r="UJG1" t="s">
        <v>15365</v>
      </c>
      <c r="UJH1" t="s">
        <v>15366</v>
      </c>
      <c r="UJI1" t="s">
        <v>15367</v>
      </c>
      <c r="UJJ1" t="s">
        <v>15368</v>
      </c>
      <c r="UJK1" t="s">
        <v>15369</v>
      </c>
      <c r="UJL1" t="s">
        <v>15370</v>
      </c>
      <c r="UJM1" t="s">
        <v>15371</v>
      </c>
      <c r="UJN1" t="s">
        <v>15372</v>
      </c>
      <c r="UJO1" t="s">
        <v>15373</v>
      </c>
      <c r="UJP1" t="s">
        <v>15374</v>
      </c>
      <c r="UJQ1" t="s">
        <v>15375</v>
      </c>
      <c r="UJR1" t="s">
        <v>15376</v>
      </c>
      <c r="UJS1" t="s">
        <v>15377</v>
      </c>
      <c r="UJT1" t="s">
        <v>15378</v>
      </c>
      <c r="UJU1" t="s">
        <v>15379</v>
      </c>
      <c r="UJV1" t="s">
        <v>15380</v>
      </c>
      <c r="UJW1" t="s">
        <v>15381</v>
      </c>
      <c r="UJX1" t="s">
        <v>15382</v>
      </c>
      <c r="UJY1" t="s">
        <v>15383</v>
      </c>
      <c r="UJZ1" t="s">
        <v>15384</v>
      </c>
      <c r="UKA1" t="s">
        <v>15385</v>
      </c>
      <c r="UKB1" t="s">
        <v>15386</v>
      </c>
      <c r="UKC1" t="s">
        <v>15387</v>
      </c>
      <c r="UKD1" t="s">
        <v>15388</v>
      </c>
      <c r="UKE1" t="s">
        <v>15389</v>
      </c>
      <c r="UKF1" t="s">
        <v>15390</v>
      </c>
      <c r="UKG1" t="s">
        <v>15391</v>
      </c>
      <c r="UKH1" t="s">
        <v>15392</v>
      </c>
      <c r="UKI1" t="s">
        <v>15393</v>
      </c>
      <c r="UKJ1" t="s">
        <v>15394</v>
      </c>
      <c r="UKK1" t="s">
        <v>15395</v>
      </c>
      <c r="UKL1" t="s">
        <v>15396</v>
      </c>
      <c r="UKM1" t="s">
        <v>15397</v>
      </c>
      <c r="UKN1" t="s">
        <v>15398</v>
      </c>
      <c r="UKO1" t="s">
        <v>15399</v>
      </c>
      <c r="UKP1" t="s">
        <v>15400</v>
      </c>
      <c r="UKQ1" t="s">
        <v>15401</v>
      </c>
      <c r="UKR1" t="s">
        <v>15402</v>
      </c>
      <c r="UKS1" t="s">
        <v>15403</v>
      </c>
      <c r="UKT1" t="s">
        <v>15404</v>
      </c>
      <c r="UKU1" t="s">
        <v>15405</v>
      </c>
      <c r="UKV1" t="s">
        <v>15406</v>
      </c>
      <c r="UKW1" t="s">
        <v>15407</v>
      </c>
      <c r="UKX1" t="s">
        <v>15408</v>
      </c>
      <c r="UKY1" t="s">
        <v>15409</v>
      </c>
      <c r="UKZ1" t="s">
        <v>15410</v>
      </c>
      <c r="ULA1" t="s">
        <v>15411</v>
      </c>
      <c r="ULB1" t="s">
        <v>15412</v>
      </c>
      <c r="ULC1" t="s">
        <v>15413</v>
      </c>
      <c r="ULD1" t="s">
        <v>15414</v>
      </c>
      <c r="ULE1" t="s">
        <v>15415</v>
      </c>
      <c r="ULF1" t="s">
        <v>15416</v>
      </c>
      <c r="ULG1" t="s">
        <v>15417</v>
      </c>
      <c r="ULH1" t="s">
        <v>15418</v>
      </c>
      <c r="ULI1" t="s">
        <v>15419</v>
      </c>
      <c r="ULJ1" t="s">
        <v>15420</v>
      </c>
      <c r="ULK1" t="s">
        <v>15421</v>
      </c>
      <c r="ULL1" t="s">
        <v>15422</v>
      </c>
      <c r="ULM1" t="s">
        <v>15423</v>
      </c>
      <c r="ULN1" t="s">
        <v>15424</v>
      </c>
      <c r="ULO1" t="s">
        <v>15425</v>
      </c>
      <c r="ULP1" t="s">
        <v>15426</v>
      </c>
      <c r="ULQ1" t="s">
        <v>15427</v>
      </c>
      <c r="ULR1" t="s">
        <v>15428</v>
      </c>
      <c r="ULS1" t="s">
        <v>15429</v>
      </c>
      <c r="ULT1" t="s">
        <v>15430</v>
      </c>
      <c r="ULU1" t="s">
        <v>15431</v>
      </c>
      <c r="ULV1" t="s">
        <v>15432</v>
      </c>
      <c r="ULW1" t="s">
        <v>15433</v>
      </c>
      <c r="ULX1" t="s">
        <v>15434</v>
      </c>
      <c r="ULY1" t="s">
        <v>15435</v>
      </c>
      <c r="ULZ1" t="s">
        <v>15436</v>
      </c>
      <c r="UMA1" t="s">
        <v>15437</v>
      </c>
      <c r="UMB1" t="s">
        <v>15438</v>
      </c>
      <c r="UMC1" t="s">
        <v>15439</v>
      </c>
      <c r="UMD1" t="s">
        <v>15440</v>
      </c>
      <c r="UME1" t="s">
        <v>15441</v>
      </c>
      <c r="UMF1" t="s">
        <v>15442</v>
      </c>
      <c r="UMG1" t="s">
        <v>15443</v>
      </c>
      <c r="UMH1" t="s">
        <v>15444</v>
      </c>
      <c r="UMI1" t="s">
        <v>15445</v>
      </c>
      <c r="UMJ1" t="s">
        <v>15446</v>
      </c>
      <c r="UMK1" t="s">
        <v>15447</v>
      </c>
      <c r="UML1" t="s">
        <v>15448</v>
      </c>
      <c r="UMM1" t="s">
        <v>15449</v>
      </c>
      <c r="UMN1" t="s">
        <v>15450</v>
      </c>
      <c r="UMO1" t="s">
        <v>15451</v>
      </c>
      <c r="UMP1" t="s">
        <v>15452</v>
      </c>
      <c r="UMQ1" t="s">
        <v>15453</v>
      </c>
      <c r="UMR1" t="s">
        <v>15454</v>
      </c>
      <c r="UMS1" t="s">
        <v>15455</v>
      </c>
      <c r="UMT1" t="s">
        <v>15456</v>
      </c>
      <c r="UMU1" t="s">
        <v>15457</v>
      </c>
      <c r="UMV1" t="s">
        <v>15458</v>
      </c>
      <c r="UMW1" t="s">
        <v>15459</v>
      </c>
      <c r="UMX1" t="s">
        <v>15460</v>
      </c>
      <c r="UMY1" t="s">
        <v>15461</v>
      </c>
      <c r="UMZ1" t="s">
        <v>15462</v>
      </c>
      <c r="UNA1" t="s">
        <v>15463</v>
      </c>
      <c r="UNB1" t="s">
        <v>15464</v>
      </c>
      <c r="UNC1" t="s">
        <v>15465</v>
      </c>
      <c r="UND1" t="s">
        <v>15466</v>
      </c>
      <c r="UNE1" t="s">
        <v>15467</v>
      </c>
      <c r="UNF1" t="s">
        <v>15468</v>
      </c>
      <c r="UNG1" t="s">
        <v>15469</v>
      </c>
      <c r="UNH1" t="s">
        <v>15470</v>
      </c>
      <c r="UNI1" t="s">
        <v>15471</v>
      </c>
      <c r="UNJ1" t="s">
        <v>15472</v>
      </c>
      <c r="UNK1" t="s">
        <v>15473</v>
      </c>
      <c r="UNL1" t="s">
        <v>15474</v>
      </c>
      <c r="UNM1" t="s">
        <v>15475</v>
      </c>
      <c r="UNN1" t="s">
        <v>15476</v>
      </c>
      <c r="UNO1" t="s">
        <v>15477</v>
      </c>
      <c r="UNP1" t="s">
        <v>15478</v>
      </c>
      <c r="UNQ1" t="s">
        <v>15479</v>
      </c>
      <c r="UNR1" t="s">
        <v>15480</v>
      </c>
      <c r="UNS1" t="s">
        <v>15481</v>
      </c>
      <c r="UNT1" t="s">
        <v>15482</v>
      </c>
      <c r="UNU1" t="s">
        <v>15483</v>
      </c>
      <c r="UNV1" t="s">
        <v>15484</v>
      </c>
      <c r="UNW1" t="s">
        <v>15485</v>
      </c>
      <c r="UNX1" t="s">
        <v>15486</v>
      </c>
      <c r="UNY1" t="s">
        <v>15487</v>
      </c>
      <c r="UNZ1" t="s">
        <v>15488</v>
      </c>
      <c r="UOA1" t="s">
        <v>15489</v>
      </c>
      <c r="UOB1" t="s">
        <v>15490</v>
      </c>
      <c r="UOC1" t="s">
        <v>15491</v>
      </c>
      <c r="UOD1" t="s">
        <v>15492</v>
      </c>
      <c r="UOE1" t="s">
        <v>15493</v>
      </c>
      <c r="UOF1" t="s">
        <v>15494</v>
      </c>
      <c r="UOG1" t="s">
        <v>15495</v>
      </c>
      <c r="UOH1" t="s">
        <v>15496</v>
      </c>
      <c r="UOI1" t="s">
        <v>15497</v>
      </c>
      <c r="UOJ1" t="s">
        <v>15498</v>
      </c>
      <c r="UOK1" t="s">
        <v>15499</v>
      </c>
      <c r="UOL1" t="s">
        <v>15500</v>
      </c>
      <c r="UOM1" t="s">
        <v>15501</v>
      </c>
      <c r="UON1" t="s">
        <v>15502</v>
      </c>
      <c r="UOO1" t="s">
        <v>15503</v>
      </c>
      <c r="UOP1" t="s">
        <v>15504</v>
      </c>
      <c r="UOQ1" t="s">
        <v>15505</v>
      </c>
      <c r="UOR1" t="s">
        <v>15506</v>
      </c>
      <c r="UOS1" t="s">
        <v>15507</v>
      </c>
      <c r="UOT1" t="s">
        <v>15508</v>
      </c>
      <c r="UOU1" t="s">
        <v>15509</v>
      </c>
      <c r="UOV1" t="s">
        <v>15510</v>
      </c>
      <c r="UOW1" t="s">
        <v>15511</v>
      </c>
      <c r="UOX1" t="s">
        <v>15512</v>
      </c>
      <c r="UOY1" t="s">
        <v>15513</v>
      </c>
      <c r="UOZ1" t="s">
        <v>15514</v>
      </c>
      <c r="UPA1" t="s">
        <v>15515</v>
      </c>
      <c r="UPB1" t="s">
        <v>15516</v>
      </c>
      <c r="UPC1" t="s">
        <v>15517</v>
      </c>
      <c r="UPD1" t="s">
        <v>15518</v>
      </c>
      <c r="UPE1" t="s">
        <v>15519</v>
      </c>
      <c r="UPF1" t="s">
        <v>15520</v>
      </c>
      <c r="UPG1" t="s">
        <v>15521</v>
      </c>
      <c r="UPH1" t="s">
        <v>15522</v>
      </c>
      <c r="UPI1" t="s">
        <v>15523</v>
      </c>
      <c r="UPJ1" t="s">
        <v>15524</v>
      </c>
      <c r="UPK1" t="s">
        <v>15525</v>
      </c>
      <c r="UPL1" t="s">
        <v>15526</v>
      </c>
      <c r="UPM1" t="s">
        <v>15527</v>
      </c>
      <c r="UPN1" t="s">
        <v>15528</v>
      </c>
      <c r="UPO1" t="s">
        <v>15529</v>
      </c>
      <c r="UPP1" t="s">
        <v>15530</v>
      </c>
      <c r="UPQ1" t="s">
        <v>15531</v>
      </c>
      <c r="UPR1" t="s">
        <v>15532</v>
      </c>
      <c r="UPS1" t="s">
        <v>15533</v>
      </c>
      <c r="UPT1" t="s">
        <v>15534</v>
      </c>
      <c r="UPU1" t="s">
        <v>15535</v>
      </c>
      <c r="UPV1" t="s">
        <v>15536</v>
      </c>
      <c r="UPW1" t="s">
        <v>15537</v>
      </c>
      <c r="UPX1" t="s">
        <v>15538</v>
      </c>
      <c r="UPY1" t="s">
        <v>15539</v>
      </c>
      <c r="UPZ1" t="s">
        <v>15540</v>
      </c>
      <c r="UQA1" t="s">
        <v>15541</v>
      </c>
      <c r="UQB1" t="s">
        <v>15542</v>
      </c>
      <c r="UQC1" t="s">
        <v>15543</v>
      </c>
      <c r="UQD1" t="s">
        <v>15544</v>
      </c>
      <c r="UQE1" t="s">
        <v>15545</v>
      </c>
      <c r="UQF1" t="s">
        <v>15546</v>
      </c>
      <c r="UQG1" t="s">
        <v>15547</v>
      </c>
      <c r="UQH1" t="s">
        <v>15548</v>
      </c>
      <c r="UQI1" t="s">
        <v>15549</v>
      </c>
      <c r="UQJ1" t="s">
        <v>15550</v>
      </c>
      <c r="UQK1" t="s">
        <v>15551</v>
      </c>
      <c r="UQL1" t="s">
        <v>15552</v>
      </c>
      <c r="UQM1" t="s">
        <v>15553</v>
      </c>
      <c r="UQN1" t="s">
        <v>15554</v>
      </c>
      <c r="UQO1" t="s">
        <v>15555</v>
      </c>
      <c r="UQP1" t="s">
        <v>15556</v>
      </c>
      <c r="UQQ1" t="s">
        <v>15557</v>
      </c>
      <c r="UQR1" t="s">
        <v>15558</v>
      </c>
      <c r="UQS1" t="s">
        <v>15559</v>
      </c>
      <c r="UQT1" t="s">
        <v>15560</v>
      </c>
      <c r="UQU1" t="s">
        <v>15561</v>
      </c>
      <c r="UQV1" t="s">
        <v>15562</v>
      </c>
      <c r="UQW1" t="s">
        <v>15563</v>
      </c>
      <c r="UQX1" t="s">
        <v>15564</v>
      </c>
      <c r="UQY1" t="s">
        <v>15565</v>
      </c>
      <c r="UQZ1" t="s">
        <v>15566</v>
      </c>
      <c r="URA1" t="s">
        <v>15567</v>
      </c>
      <c r="URB1" t="s">
        <v>15568</v>
      </c>
      <c r="URC1" t="s">
        <v>15569</v>
      </c>
      <c r="URD1" t="s">
        <v>15570</v>
      </c>
      <c r="URE1" t="s">
        <v>15571</v>
      </c>
      <c r="URF1" t="s">
        <v>15572</v>
      </c>
      <c r="URG1" t="s">
        <v>15573</v>
      </c>
      <c r="URH1" t="s">
        <v>15574</v>
      </c>
      <c r="URI1" t="s">
        <v>15575</v>
      </c>
      <c r="URJ1" t="s">
        <v>15576</v>
      </c>
      <c r="URK1" t="s">
        <v>15577</v>
      </c>
      <c r="URL1" t="s">
        <v>15578</v>
      </c>
      <c r="URM1" t="s">
        <v>15579</v>
      </c>
      <c r="URN1" t="s">
        <v>15580</v>
      </c>
      <c r="URO1" t="s">
        <v>15581</v>
      </c>
      <c r="URP1" t="s">
        <v>15582</v>
      </c>
      <c r="URQ1" t="s">
        <v>15583</v>
      </c>
      <c r="URR1" t="s">
        <v>15584</v>
      </c>
      <c r="URS1" t="s">
        <v>15585</v>
      </c>
      <c r="URT1" t="s">
        <v>15586</v>
      </c>
      <c r="URU1" t="s">
        <v>15587</v>
      </c>
      <c r="URV1" t="s">
        <v>15588</v>
      </c>
      <c r="URW1" t="s">
        <v>15589</v>
      </c>
      <c r="URX1" t="s">
        <v>15590</v>
      </c>
      <c r="URY1" t="s">
        <v>15591</v>
      </c>
      <c r="URZ1" t="s">
        <v>15592</v>
      </c>
      <c r="USA1" t="s">
        <v>15593</v>
      </c>
      <c r="USB1" t="s">
        <v>15594</v>
      </c>
      <c r="USC1" t="s">
        <v>15595</v>
      </c>
      <c r="USD1" t="s">
        <v>15596</v>
      </c>
      <c r="USE1" t="s">
        <v>15597</v>
      </c>
      <c r="USF1" t="s">
        <v>15598</v>
      </c>
      <c r="USG1" t="s">
        <v>15599</v>
      </c>
      <c r="USH1" t="s">
        <v>15600</v>
      </c>
      <c r="USI1" t="s">
        <v>15601</v>
      </c>
      <c r="USJ1" t="s">
        <v>15602</v>
      </c>
      <c r="USK1" t="s">
        <v>15603</v>
      </c>
      <c r="USL1" t="s">
        <v>15604</v>
      </c>
      <c r="USM1" t="s">
        <v>15605</v>
      </c>
      <c r="USN1" t="s">
        <v>15606</v>
      </c>
      <c r="USO1" t="s">
        <v>15607</v>
      </c>
      <c r="USP1" t="s">
        <v>15608</v>
      </c>
      <c r="USQ1" t="s">
        <v>15609</v>
      </c>
      <c r="USR1" t="s">
        <v>15610</v>
      </c>
      <c r="USS1" t="s">
        <v>15611</v>
      </c>
      <c r="UST1" t="s">
        <v>15612</v>
      </c>
      <c r="USU1" t="s">
        <v>15613</v>
      </c>
      <c r="USV1" t="s">
        <v>15614</v>
      </c>
      <c r="USW1" t="s">
        <v>15615</v>
      </c>
      <c r="USX1" t="s">
        <v>15616</v>
      </c>
      <c r="USY1" t="s">
        <v>15617</v>
      </c>
      <c r="USZ1" t="s">
        <v>15618</v>
      </c>
      <c r="UTA1" t="s">
        <v>15619</v>
      </c>
      <c r="UTB1" t="s">
        <v>15620</v>
      </c>
      <c r="UTC1" t="s">
        <v>15621</v>
      </c>
      <c r="UTD1" t="s">
        <v>15622</v>
      </c>
      <c r="UTE1" t="s">
        <v>15623</v>
      </c>
      <c r="UTF1" t="s">
        <v>15624</v>
      </c>
      <c r="UTG1" t="s">
        <v>15625</v>
      </c>
      <c r="UTH1" t="s">
        <v>15626</v>
      </c>
      <c r="UTI1" t="s">
        <v>15627</v>
      </c>
      <c r="UTJ1" t="s">
        <v>15628</v>
      </c>
      <c r="UTK1" t="s">
        <v>15629</v>
      </c>
      <c r="UTL1" t="s">
        <v>15630</v>
      </c>
      <c r="UTM1" t="s">
        <v>15631</v>
      </c>
      <c r="UTN1" t="s">
        <v>15632</v>
      </c>
      <c r="UTO1" t="s">
        <v>15633</v>
      </c>
      <c r="UTP1" t="s">
        <v>15634</v>
      </c>
      <c r="UTQ1" t="s">
        <v>15635</v>
      </c>
      <c r="UTR1" t="s">
        <v>15636</v>
      </c>
      <c r="UTS1" t="s">
        <v>15637</v>
      </c>
      <c r="UTT1" t="s">
        <v>15638</v>
      </c>
      <c r="UTU1" t="s">
        <v>15639</v>
      </c>
      <c r="UTV1" t="s">
        <v>15640</v>
      </c>
      <c r="UTW1" t="s">
        <v>15641</v>
      </c>
      <c r="UTX1" t="s">
        <v>15642</v>
      </c>
      <c r="UTY1" t="s">
        <v>15643</v>
      </c>
      <c r="UTZ1" t="s">
        <v>15644</v>
      </c>
      <c r="UUA1" t="s">
        <v>15645</v>
      </c>
      <c r="UUB1" t="s">
        <v>15646</v>
      </c>
      <c r="UUC1" t="s">
        <v>15647</v>
      </c>
      <c r="UUD1" t="s">
        <v>15648</v>
      </c>
      <c r="UUE1" t="s">
        <v>15649</v>
      </c>
      <c r="UUF1" t="s">
        <v>15650</v>
      </c>
      <c r="UUG1" t="s">
        <v>15651</v>
      </c>
      <c r="UUH1" t="s">
        <v>15652</v>
      </c>
      <c r="UUI1" t="s">
        <v>15653</v>
      </c>
      <c r="UUJ1" t="s">
        <v>15654</v>
      </c>
      <c r="UUK1" t="s">
        <v>15655</v>
      </c>
      <c r="UUL1" t="s">
        <v>15656</v>
      </c>
      <c r="UUM1" t="s">
        <v>15657</v>
      </c>
      <c r="UUN1" t="s">
        <v>15658</v>
      </c>
      <c r="UUO1" t="s">
        <v>15659</v>
      </c>
      <c r="UUP1" t="s">
        <v>15660</v>
      </c>
      <c r="UUQ1" t="s">
        <v>15661</v>
      </c>
      <c r="UUR1" t="s">
        <v>15662</v>
      </c>
      <c r="UUS1" t="s">
        <v>15663</v>
      </c>
      <c r="UUT1" t="s">
        <v>15664</v>
      </c>
      <c r="UUU1" t="s">
        <v>15665</v>
      </c>
      <c r="UUV1" t="s">
        <v>15666</v>
      </c>
      <c r="UUW1" t="s">
        <v>15667</v>
      </c>
      <c r="UUX1" t="s">
        <v>15668</v>
      </c>
      <c r="UUY1" t="s">
        <v>15669</v>
      </c>
      <c r="UUZ1" t="s">
        <v>15670</v>
      </c>
      <c r="UVA1" t="s">
        <v>15671</v>
      </c>
      <c r="UVB1" t="s">
        <v>15672</v>
      </c>
      <c r="UVC1" t="s">
        <v>15673</v>
      </c>
      <c r="UVD1" t="s">
        <v>15674</v>
      </c>
      <c r="UVE1" t="s">
        <v>15675</v>
      </c>
      <c r="UVF1" t="s">
        <v>15676</v>
      </c>
      <c r="UVG1" t="s">
        <v>15677</v>
      </c>
      <c r="UVH1" t="s">
        <v>15678</v>
      </c>
      <c r="UVI1" t="s">
        <v>15679</v>
      </c>
      <c r="UVJ1" t="s">
        <v>15680</v>
      </c>
      <c r="UVK1" t="s">
        <v>15681</v>
      </c>
      <c r="UVL1" t="s">
        <v>15682</v>
      </c>
      <c r="UVM1" t="s">
        <v>15683</v>
      </c>
      <c r="UVN1" t="s">
        <v>15684</v>
      </c>
      <c r="UVO1" t="s">
        <v>15685</v>
      </c>
      <c r="UVP1" t="s">
        <v>15686</v>
      </c>
      <c r="UVQ1" t="s">
        <v>15687</v>
      </c>
      <c r="UVR1" t="s">
        <v>15688</v>
      </c>
      <c r="UVS1" t="s">
        <v>15689</v>
      </c>
      <c r="UVT1" t="s">
        <v>15690</v>
      </c>
      <c r="UVU1" t="s">
        <v>15691</v>
      </c>
      <c r="UVV1" t="s">
        <v>15692</v>
      </c>
      <c r="UVW1" t="s">
        <v>15693</v>
      </c>
      <c r="UVX1" t="s">
        <v>15694</v>
      </c>
      <c r="UVY1" t="s">
        <v>15695</v>
      </c>
      <c r="UVZ1" t="s">
        <v>15696</v>
      </c>
      <c r="UWA1" t="s">
        <v>15697</v>
      </c>
      <c r="UWB1" t="s">
        <v>15698</v>
      </c>
      <c r="UWC1" t="s">
        <v>15699</v>
      </c>
      <c r="UWD1" t="s">
        <v>15700</v>
      </c>
      <c r="UWE1" t="s">
        <v>15701</v>
      </c>
      <c r="UWF1" t="s">
        <v>15702</v>
      </c>
      <c r="UWG1" t="s">
        <v>15703</v>
      </c>
      <c r="UWH1" t="s">
        <v>15704</v>
      </c>
      <c r="UWI1" t="s">
        <v>15705</v>
      </c>
      <c r="UWJ1" t="s">
        <v>15706</v>
      </c>
      <c r="UWK1" t="s">
        <v>15707</v>
      </c>
      <c r="UWL1" t="s">
        <v>15708</v>
      </c>
      <c r="UWM1" t="s">
        <v>15709</v>
      </c>
      <c r="UWN1" t="s">
        <v>15710</v>
      </c>
      <c r="UWO1" t="s">
        <v>15711</v>
      </c>
      <c r="UWP1" t="s">
        <v>15712</v>
      </c>
      <c r="UWQ1" t="s">
        <v>15713</v>
      </c>
      <c r="UWR1" t="s">
        <v>15714</v>
      </c>
      <c r="UWS1" t="s">
        <v>15715</v>
      </c>
      <c r="UWT1" t="s">
        <v>15716</v>
      </c>
      <c r="UWU1" t="s">
        <v>15717</v>
      </c>
      <c r="UWV1" t="s">
        <v>15718</v>
      </c>
      <c r="UWW1" t="s">
        <v>15719</v>
      </c>
      <c r="UWX1" t="s">
        <v>15720</v>
      </c>
      <c r="UWY1" t="s">
        <v>15721</v>
      </c>
      <c r="UWZ1" t="s">
        <v>15722</v>
      </c>
      <c r="UXA1" t="s">
        <v>15723</v>
      </c>
      <c r="UXB1" t="s">
        <v>15724</v>
      </c>
      <c r="UXC1" t="s">
        <v>15725</v>
      </c>
      <c r="UXD1" t="s">
        <v>15726</v>
      </c>
      <c r="UXE1" t="s">
        <v>15727</v>
      </c>
      <c r="UXF1" t="s">
        <v>15728</v>
      </c>
      <c r="UXG1" t="s">
        <v>15729</v>
      </c>
      <c r="UXH1" t="s">
        <v>15730</v>
      </c>
      <c r="UXI1" t="s">
        <v>15731</v>
      </c>
      <c r="UXJ1" t="s">
        <v>15732</v>
      </c>
      <c r="UXK1" t="s">
        <v>15733</v>
      </c>
      <c r="UXL1" t="s">
        <v>15734</v>
      </c>
      <c r="UXM1" t="s">
        <v>15735</v>
      </c>
      <c r="UXN1" t="s">
        <v>15736</v>
      </c>
      <c r="UXO1" t="s">
        <v>15737</v>
      </c>
      <c r="UXP1" t="s">
        <v>15738</v>
      </c>
      <c r="UXQ1" t="s">
        <v>15739</v>
      </c>
      <c r="UXR1" t="s">
        <v>15740</v>
      </c>
      <c r="UXS1" t="s">
        <v>15741</v>
      </c>
      <c r="UXT1" t="s">
        <v>15742</v>
      </c>
      <c r="UXU1" t="s">
        <v>15743</v>
      </c>
      <c r="UXV1" t="s">
        <v>15744</v>
      </c>
      <c r="UXW1" t="s">
        <v>15745</v>
      </c>
      <c r="UXX1" t="s">
        <v>15746</v>
      </c>
      <c r="UXY1" t="s">
        <v>15747</v>
      </c>
      <c r="UXZ1" t="s">
        <v>15748</v>
      </c>
      <c r="UYA1" t="s">
        <v>15749</v>
      </c>
      <c r="UYB1" t="s">
        <v>15750</v>
      </c>
      <c r="UYC1" t="s">
        <v>15751</v>
      </c>
      <c r="UYD1" t="s">
        <v>15752</v>
      </c>
      <c r="UYE1" t="s">
        <v>15753</v>
      </c>
      <c r="UYF1" t="s">
        <v>15754</v>
      </c>
      <c r="UYG1" t="s">
        <v>15755</v>
      </c>
      <c r="UYH1" t="s">
        <v>15756</v>
      </c>
      <c r="UYI1" t="s">
        <v>15757</v>
      </c>
      <c r="UYJ1" t="s">
        <v>15758</v>
      </c>
      <c r="UYK1" t="s">
        <v>15759</v>
      </c>
      <c r="UYL1" t="s">
        <v>15760</v>
      </c>
      <c r="UYM1" t="s">
        <v>15761</v>
      </c>
      <c r="UYN1" t="s">
        <v>15762</v>
      </c>
      <c r="UYO1" t="s">
        <v>15763</v>
      </c>
      <c r="UYP1" t="s">
        <v>15764</v>
      </c>
      <c r="UYQ1" t="s">
        <v>15765</v>
      </c>
      <c r="UYR1" t="s">
        <v>15766</v>
      </c>
      <c r="UYS1" t="s">
        <v>15767</v>
      </c>
      <c r="UYT1" t="s">
        <v>15768</v>
      </c>
      <c r="UYU1" t="s">
        <v>15769</v>
      </c>
      <c r="UYV1" t="s">
        <v>15770</v>
      </c>
      <c r="UYW1" t="s">
        <v>15771</v>
      </c>
      <c r="UYX1" t="s">
        <v>15772</v>
      </c>
      <c r="UYY1" t="s">
        <v>15773</v>
      </c>
      <c r="UYZ1" t="s">
        <v>15774</v>
      </c>
      <c r="UZA1" t="s">
        <v>15775</v>
      </c>
      <c r="UZB1" t="s">
        <v>15776</v>
      </c>
      <c r="UZC1" t="s">
        <v>15777</v>
      </c>
      <c r="UZD1" t="s">
        <v>15778</v>
      </c>
      <c r="UZE1" t="s">
        <v>15779</v>
      </c>
      <c r="UZF1" t="s">
        <v>15780</v>
      </c>
      <c r="UZG1" t="s">
        <v>15781</v>
      </c>
      <c r="UZH1" t="s">
        <v>15782</v>
      </c>
      <c r="UZI1" t="s">
        <v>15783</v>
      </c>
      <c r="UZJ1" t="s">
        <v>15784</v>
      </c>
      <c r="UZK1" t="s">
        <v>15785</v>
      </c>
      <c r="UZL1" t="s">
        <v>15786</v>
      </c>
      <c r="UZM1" t="s">
        <v>15787</v>
      </c>
      <c r="UZN1" t="s">
        <v>15788</v>
      </c>
      <c r="UZO1" t="s">
        <v>15789</v>
      </c>
      <c r="UZP1" t="s">
        <v>15790</v>
      </c>
      <c r="UZQ1" t="s">
        <v>15791</v>
      </c>
      <c r="UZR1" t="s">
        <v>15792</v>
      </c>
      <c r="UZS1" t="s">
        <v>15793</v>
      </c>
      <c r="UZT1" t="s">
        <v>15794</v>
      </c>
      <c r="UZU1" t="s">
        <v>15795</v>
      </c>
      <c r="UZV1" t="s">
        <v>15796</v>
      </c>
      <c r="UZW1" t="s">
        <v>15797</v>
      </c>
      <c r="UZX1" t="s">
        <v>15798</v>
      </c>
      <c r="UZY1" t="s">
        <v>15799</v>
      </c>
      <c r="UZZ1" t="s">
        <v>15800</v>
      </c>
      <c r="VAA1" t="s">
        <v>15801</v>
      </c>
      <c r="VAB1" t="s">
        <v>15802</v>
      </c>
      <c r="VAC1" t="s">
        <v>15803</v>
      </c>
      <c r="VAD1" t="s">
        <v>15804</v>
      </c>
      <c r="VAE1" t="s">
        <v>15805</v>
      </c>
      <c r="VAF1" t="s">
        <v>15806</v>
      </c>
      <c r="VAG1" t="s">
        <v>15807</v>
      </c>
      <c r="VAH1" t="s">
        <v>15808</v>
      </c>
      <c r="VAI1" t="s">
        <v>15809</v>
      </c>
      <c r="VAJ1" t="s">
        <v>15810</v>
      </c>
      <c r="VAK1" t="s">
        <v>15811</v>
      </c>
      <c r="VAL1" t="s">
        <v>15812</v>
      </c>
      <c r="VAM1" t="s">
        <v>15813</v>
      </c>
      <c r="VAN1" t="s">
        <v>15814</v>
      </c>
      <c r="VAO1" t="s">
        <v>15815</v>
      </c>
      <c r="VAP1" t="s">
        <v>15816</v>
      </c>
      <c r="VAQ1" t="s">
        <v>15817</v>
      </c>
      <c r="VAR1" t="s">
        <v>15818</v>
      </c>
      <c r="VAS1" t="s">
        <v>15819</v>
      </c>
      <c r="VAT1" t="s">
        <v>15820</v>
      </c>
      <c r="VAU1" t="s">
        <v>15821</v>
      </c>
      <c r="VAV1" t="s">
        <v>15822</v>
      </c>
      <c r="VAW1" t="s">
        <v>15823</v>
      </c>
      <c r="VAX1" t="s">
        <v>15824</v>
      </c>
      <c r="VAY1" t="s">
        <v>15825</v>
      </c>
      <c r="VAZ1" t="s">
        <v>15826</v>
      </c>
      <c r="VBA1" t="s">
        <v>15827</v>
      </c>
      <c r="VBB1" t="s">
        <v>15828</v>
      </c>
      <c r="VBC1" t="s">
        <v>15829</v>
      </c>
      <c r="VBD1" t="s">
        <v>15830</v>
      </c>
      <c r="VBE1" t="s">
        <v>15831</v>
      </c>
      <c r="VBF1" t="s">
        <v>15832</v>
      </c>
      <c r="VBG1" t="s">
        <v>15833</v>
      </c>
      <c r="VBH1" t="s">
        <v>15834</v>
      </c>
      <c r="VBI1" t="s">
        <v>15835</v>
      </c>
      <c r="VBJ1" t="s">
        <v>15836</v>
      </c>
      <c r="VBK1" t="s">
        <v>15837</v>
      </c>
      <c r="VBL1" t="s">
        <v>15838</v>
      </c>
      <c r="VBM1" t="s">
        <v>15839</v>
      </c>
      <c r="VBN1" t="s">
        <v>15840</v>
      </c>
      <c r="VBO1" t="s">
        <v>15841</v>
      </c>
      <c r="VBP1" t="s">
        <v>15842</v>
      </c>
      <c r="VBQ1" t="s">
        <v>15843</v>
      </c>
      <c r="VBR1" t="s">
        <v>15844</v>
      </c>
      <c r="VBS1" t="s">
        <v>15845</v>
      </c>
      <c r="VBT1" t="s">
        <v>15846</v>
      </c>
      <c r="VBU1" t="s">
        <v>15847</v>
      </c>
      <c r="VBV1" t="s">
        <v>15848</v>
      </c>
      <c r="VBW1" t="s">
        <v>15849</v>
      </c>
      <c r="VBX1" t="s">
        <v>15850</v>
      </c>
      <c r="VBY1" t="s">
        <v>15851</v>
      </c>
      <c r="VBZ1" t="s">
        <v>15852</v>
      </c>
      <c r="VCA1" t="s">
        <v>15853</v>
      </c>
      <c r="VCB1" t="s">
        <v>15854</v>
      </c>
      <c r="VCC1" t="s">
        <v>15855</v>
      </c>
      <c r="VCD1" t="s">
        <v>15856</v>
      </c>
      <c r="VCE1" t="s">
        <v>15857</v>
      </c>
      <c r="VCF1" t="s">
        <v>15858</v>
      </c>
      <c r="VCG1" t="s">
        <v>15859</v>
      </c>
      <c r="VCH1" t="s">
        <v>15860</v>
      </c>
      <c r="VCI1" t="s">
        <v>15861</v>
      </c>
      <c r="VCJ1" t="s">
        <v>15862</v>
      </c>
      <c r="VCK1" t="s">
        <v>15863</v>
      </c>
      <c r="VCL1" t="s">
        <v>15864</v>
      </c>
      <c r="VCM1" t="s">
        <v>15865</v>
      </c>
      <c r="VCN1" t="s">
        <v>15866</v>
      </c>
      <c r="VCO1" t="s">
        <v>15867</v>
      </c>
      <c r="VCP1" t="s">
        <v>15868</v>
      </c>
      <c r="VCQ1" t="s">
        <v>15869</v>
      </c>
      <c r="VCR1" t="s">
        <v>15870</v>
      </c>
      <c r="VCS1" t="s">
        <v>15871</v>
      </c>
      <c r="VCT1" t="s">
        <v>15872</v>
      </c>
      <c r="VCU1" t="s">
        <v>15873</v>
      </c>
      <c r="VCV1" t="s">
        <v>15874</v>
      </c>
      <c r="VCW1" t="s">
        <v>15875</v>
      </c>
      <c r="VCX1" t="s">
        <v>15876</v>
      </c>
      <c r="VCY1" t="s">
        <v>15877</v>
      </c>
      <c r="VCZ1" t="s">
        <v>15878</v>
      </c>
      <c r="VDA1" t="s">
        <v>15879</v>
      </c>
      <c r="VDB1" t="s">
        <v>15880</v>
      </c>
      <c r="VDC1" t="s">
        <v>15881</v>
      </c>
      <c r="VDD1" t="s">
        <v>15882</v>
      </c>
      <c r="VDE1" t="s">
        <v>15883</v>
      </c>
      <c r="VDF1" t="s">
        <v>15884</v>
      </c>
      <c r="VDG1" t="s">
        <v>15885</v>
      </c>
      <c r="VDH1" t="s">
        <v>15886</v>
      </c>
      <c r="VDI1" t="s">
        <v>15887</v>
      </c>
      <c r="VDJ1" t="s">
        <v>15888</v>
      </c>
      <c r="VDK1" t="s">
        <v>15889</v>
      </c>
      <c r="VDL1" t="s">
        <v>15890</v>
      </c>
      <c r="VDM1" t="s">
        <v>15891</v>
      </c>
      <c r="VDN1" t="s">
        <v>15892</v>
      </c>
      <c r="VDO1" t="s">
        <v>15893</v>
      </c>
      <c r="VDP1" t="s">
        <v>15894</v>
      </c>
      <c r="VDQ1" t="s">
        <v>15895</v>
      </c>
      <c r="VDR1" t="s">
        <v>15896</v>
      </c>
      <c r="VDS1" t="s">
        <v>15897</v>
      </c>
      <c r="VDT1" t="s">
        <v>15898</v>
      </c>
      <c r="VDU1" t="s">
        <v>15899</v>
      </c>
      <c r="VDV1" t="s">
        <v>15900</v>
      </c>
      <c r="VDW1" t="s">
        <v>15901</v>
      </c>
      <c r="VDX1" t="s">
        <v>15902</v>
      </c>
      <c r="VDY1" t="s">
        <v>15903</v>
      </c>
      <c r="VDZ1" t="s">
        <v>15904</v>
      </c>
      <c r="VEA1" t="s">
        <v>15905</v>
      </c>
      <c r="VEB1" t="s">
        <v>15906</v>
      </c>
      <c r="VEC1" t="s">
        <v>15907</v>
      </c>
      <c r="VED1" t="s">
        <v>15908</v>
      </c>
      <c r="VEE1" t="s">
        <v>15909</v>
      </c>
      <c r="VEF1" t="s">
        <v>15910</v>
      </c>
      <c r="VEG1" t="s">
        <v>15911</v>
      </c>
      <c r="VEH1" t="s">
        <v>15912</v>
      </c>
      <c r="VEI1" t="s">
        <v>15913</v>
      </c>
      <c r="VEJ1" t="s">
        <v>15914</v>
      </c>
      <c r="VEK1" t="s">
        <v>15915</v>
      </c>
      <c r="VEL1" t="s">
        <v>15916</v>
      </c>
      <c r="VEM1" t="s">
        <v>15917</v>
      </c>
      <c r="VEN1" t="s">
        <v>15918</v>
      </c>
      <c r="VEO1" t="s">
        <v>15919</v>
      </c>
      <c r="VEP1" t="s">
        <v>15920</v>
      </c>
      <c r="VEQ1" t="s">
        <v>15921</v>
      </c>
      <c r="VER1" t="s">
        <v>15922</v>
      </c>
      <c r="VES1" t="s">
        <v>15923</v>
      </c>
      <c r="VET1" t="s">
        <v>15924</v>
      </c>
      <c r="VEU1" t="s">
        <v>15925</v>
      </c>
      <c r="VEV1" t="s">
        <v>15926</v>
      </c>
      <c r="VEW1" t="s">
        <v>15927</v>
      </c>
      <c r="VEX1" t="s">
        <v>15928</v>
      </c>
      <c r="VEY1" t="s">
        <v>15929</v>
      </c>
      <c r="VEZ1" t="s">
        <v>15930</v>
      </c>
      <c r="VFA1" t="s">
        <v>15931</v>
      </c>
      <c r="VFB1" t="s">
        <v>15932</v>
      </c>
      <c r="VFC1" t="s">
        <v>15933</v>
      </c>
      <c r="VFD1" t="s">
        <v>15934</v>
      </c>
      <c r="VFE1" t="s">
        <v>15935</v>
      </c>
      <c r="VFF1" t="s">
        <v>15936</v>
      </c>
      <c r="VFG1" t="s">
        <v>15937</v>
      </c>
      <c r="VFH1" t="s">
        <v>15938</v>
      </c>
      <c r="VFI1" t="s">
        <v>15939</v>
      </c>
      <c r="VFJ1" t="s">
        <v>15940</v>
      </c>
      <c r="VFK1" t="s">
        <v>15941</v>
      </c>
      <c r="VFL1" t="s">
        <v>15942</v>
      </c>
      <c r="VFM1" t="s">
        <v>15943</v>
      </c>
      <c r="VFN1" t="s">
        <v>15944</v>
      </c>
      <c r="VFO1" t="s">
        <v>15945</v>
      </c>
      <c r="VFP1" t="s">
        <v>15946</v>
      </c>
      <c r="VFQ1" t="s">
        <v>15947</v>
      </c>
      <c r="VFR1" t="s">
        <v>15948</v>
      </c>
      <c r="VFS1" t="s">
        <v>15949</v>
      </c>
      <c r="VFT1" t="s">
        <v>15950</v>
      </c>
      <c r="VFU1" t="s">
        <v>15951</v>
      </c>
      <c r="VFV1" t="s">
        <v>15952</v>
      </c>
      <c r="VFW1" t="s">
        <v>15953</v>
      </c>
      <c r="VFX1" t="s">
        <v>15954</v>
      </c>
      <c r="VFY1" t="s">
        <v>15955</v>
      </c>
      <c r="VFZ1" t="s">
        <v>15956</v>
      </c>
      <c r="VGA1" t="s">
        <v>15957</v>
      </c>
      <c r="VGB1" t="s">
        <v>15958</v>
      </c>
      <c r="VGC1" t="s">
        <v>15959</v>
      </c>
      <c r="VGD1" t="s">
        <v>15960</v>
      </c>
      <c r="VGE1" t="s">
        <v>15961</v>
      </c>
      <c r="VGF1" t="s">
        <v>15962</v>
      </c>
      <c r="VGG1" t="s">
        <v>15963</v>
      </c>
      <c r="VGH1" t="s">
        <v>15964</v>
      </c>
      <c r="VGI1" t="s">
        <v>15965</v>
      </c>
      <c r="VGJ1" t="s">
        <v>15966</v>
      </c>
      <c r="VGK1" t="s">
        <v>15967</v>
      </c>
      <c r="VGL1" t="s">
        <v>15968</v>
      </c>
      <c r="VGM1" t="s">
        <v>15969</v>
      </c>
      <c r="VGN1" t="s">
        <v>15970</v>
      </c>
      <c r="VGO1" t="s">
        <v>15971</v>
      </c>
      <c r="VGP1" t="s">
        <v>15972</v>
      </c>
      <c r="VGQ1" t="s">
        <v>15973</v>
      </c>
      <c r="VGR1" t="s">
        <v>15974</v>
      </c>
      <c r="VGS1" t="s">
        <v>15975</v>
      </c>
      <c r="VGT1" t="s">
        <v>15976</v>
      </c>
      <c r="VGU1" t="s">
        <v>15977</v>
      </c>
      <c r="VGV1" t="s">
        <v>15978</v>
      </c>
      <c r="VGW1" t="s">
        <v>15979</v>
      </c>
      <c r="VGX1" t="s">
        <v>15980</v>
      </c>
      <c r="VGY1" t="s">
        <v>15981</v>
      </c>
      <c r="VGZ1" t="s">
        <v>15982</v>
      </c>
      <c r="VHA1" t="s">
        <v>15983</v>
      </c>
      <c r="VHB1" t="s">
        <v>15984</v>
      </c>
      <c r="VHC1" t="s">
        <v>15985</v>
      </c>
      <c r="VHD1" t="s">
        <v>15986</v>
      </c>
      <c r="VHE1" t="s">
        <v>15987</v>
      </c>
      <c r="VHF1" t="s">
        <v>15988</v>
      </c>
      <c r="VHG1" t="s">
        <v>15989</v>
      </c>
      <c r="VHH1" t="s">
        <v>15990</v>
      </c>
      <c r="VHI1" t="s">
        <v>15991</v>
      </c>
      <c r="VHJ1" t="s">
        <v>15992</v>
      </c>
      <c r="VHK1" t="s">
        <v>15993</v>
      </c>
      <c r="VHL1" t="s">
        <v>15994</v>
      </c>
      <c r="VHM1" t="s">
        <v>15995</v>
      </c>
      <c r="VHN1" t="s">
        <v>15996</v>
      </c>
      <c r="VHO1" t="s">
        <v>15997</v>
      </c>
      <c r="VHP1" t="s">
        <v>15998</v>
      </c>
      <c r="VHQ1" t="s">
        <v>15999</v>
      </c>
      <c r="VHR1" t="s">
        <v>16000</v>
      </c>
      <c r="VHS1" t="s">
        <v>16001</v>
      </c>
      <c r="VHT1" t="s">
        <v>16002</v>
      </c>
      <c r="VHU1" t="s">
        <v>16003</v>
      </c>
      <c r="VHV1" t="s">
        <v>16004</v>
      </c>
      <c r="VHW1" t="s">
        <v>16005</v>
      </c>
      <c r="VHX1" t="s">
        <v>16006</v>
      </c>
      <c r="VHY1" t="s">
        <v>16007</v>
      </c>
      <c r="VHZ1" t="s">
        <v>16008</v>
      </c>
      <c r="VIA1" t="s">
        <v>16009</v>
      </c>
      <c r="VIB1" t="s">
        <v>16010</v>
      </c>
      <c r="VIC1" t="s">
        <v>16011</v>
      </c>
      <c r="VID1" t="s">
        <v>16012</v>
      </c>
      <c r="VIE1" t="s">
        <v>16013</v>
      </c>
      <c r="VIF1" t="s">
        <v>16014</v>
      </c>
      <c r="VIG1" t="s">
        <v>16015</v>
      </c>
      <c r="VIH1" t="s">
        <v>16016</v>
      </c>
      <c r="VII1" t="s">
        <v>16017</v>
      </c>
      <c r="VIJ1" t="s">
        <v>16018</v>
      </c>
      <c r="VIK1" t="s">
        <v>16019</v>
      </c>
      <c r="VIL1" t="s">
        <v>16020</v>
      </c>
      <c r="VIM1" t="s">
        <v>16021</v>
      </c>
      <c r="VIN1" t="s">
        <v>16022</v>
      </c>
      <c r="VIO1" t="s">
        <v>16023</v>
      </c>
      <c r="VIP1" t="s">
        <v>16024</v>
      </c>
      <c r="VIQ1" t="s">
        <v>16025</v>
      </c>
      <c r="VIR1" t="s">
        <v>16026</v>
      </c>
      <c r="VIS1" t="s">
        <v>16027</v>
      </c>
      <c r="VIT1" t="s">
        <v>16028</v>
      </c>
      <c r="VIU1" t="s">
        <v>16029</v>
      </c>
      <c r="VIV1" t="s">
        <v>16030</v>
      </c>
      <c r="VIW1" t="s">
        <v>16031</v>
      </c>
      <c r="VIX1" t="s">
        <v>16032</v>
      </c>
      <c r="VIY1" t="s">
        <v>16033</v>
      </c>
      <c r="VIZ1" t="s">
        <v>16034</v>
      </c>
      <c r="VJA1" t="s">
        <v>16035</v>
      </c>
      <c r="VJB1" t="s">
        <v>16036</v>
      </c>
      <c r="VJC1" t="s">
        <v>16037</v>
      </c>
      <c r="VJD1" t="s">
        <v>16038</v>
      </c>
      <c r="VJE1" t="s">
        <v>16039</v>
      </c>
      <c r="VJF1" t="s">
        <v>16040</v>
      </c>
      <c r="VJG1" t="s">
        <v>16041</v>
      </c>
      <c r="VJH1" t="s">
        <v>16042</v>
      </c>
      <c r="VJI1" t="s">
        <v>16043</v>
      </c>
      <c r="VJJ1" t="s">
        <v>16044</v>
      </c>
      <c r="VJK1" t="s">
        <v>16045</v>
      </c>
      <c r="VJL1" t="s">
        <v>16046</v>
      </c>
      <c r="VJM1" t="s">
        <v>16047</v>
      </c>
      <c r="VJN1" t="s">
        <v>16048</v>
      </c>
      <c r="VJO1" t="s">
        <v>16049</v>
      </c>
      <c r="VJP1" t="s">
        <v>16050</v>
      </c>
      <c r="VJQ1" t="s">
        <v>16051</v>
      </c>
      <c r="VJR1" t="s">
        <v>16052</v>
      </c>
      <c r="VJS1" t="s">
        <v>16053</v>
      </c>
      <c r="VJT1" t="s">
        <v>16054</v>
      </c>
      <c r="VJU1" t="s">
        <v>16055</v>
      </c>
      <c r="VJV1" t="s">
        <v>16056</v>
      </c>
      <c r="VJW1" t="s">
        <v>16057</v>
      </c>
      <c r="VJX1" t="s">
        <v>16058</v>
      </c>
      <c r="VJY1" t="s">
        <v>16059</v>
      </c>
      <c r="VJZ1" t="s">
        <v>16060</v>
      </c>
      <c r="VKA1" t="s">
        <v>16061</v>
      </c>
      <c r="VKB1" t="s">
        <v>16062</v>
      </c>
      <c r="VKC1" t="s">
        <v>16063</v>
      </c>
      <c r="VKD1" t="s">
        <v>16064</v>
      </c>
      <c r="VKE1" t="s">
        <v>16065</v>
      </c>
      <c r="VKF1" t="s">
        <v>16066</v>
      </c>
      <c r="VKG1" t="s">
        <v>16067</v>
      </c>
      <c r="VKH1" t="s">
        <v>16068</v>
      </c>
      <c r="VKI1" t="s">
        <v>16069</v>
      </c>
      <c r="VKJ1" t="s">
        <v>16070</v>
      </c>
      <c r="VKK1" t="s">
        <v>16071</v>
      </c>
      <c r="VKL1" t="s">
        <v>16072</v>
      </c>
      <c r="VKM1" t="s">
        <v>16073</v>
      </c>
      <c r="VKN1" t="s">
        <v>16074</v>
      </c>
      <c r="VKO1" t="s">
        <v>16075</v>
      </c>
      <c r="VKP1" t="s">
        <v>16076</v>
      </c>
      <c r="VKQ1" t="s">
        <v>16077</v>
      </c>
      <c r="VKR1" t="s">
        <v>16078</v>
      </c>
      <c r="VKS1" t="s">
        <v>16079</v>
      </c>
      <c r="VKT1" t="s">
        <v>16080</v>
      </c>
      <c r="VKU1" t="s">
        <v>16081</v>
      </c>
      <c r="VKV1" t="s">
        <v>16082</v>
      </c>
      <c r="VKW1" t="s">
        <v>16083</v>
      </c>
      <c r="VKX1" t="s">
        <v>16084</v>
      </c>
      <c r="VKY1" t="s">
        <v>16085</v>
      </c>
      <c r="VKZ1" t="s">
        <v>16086</v>
      </c>
      <c r="VLA1" t="s">
        <v>16087</v>
      </c>
      <c r="VLB1" t="s">
        <v>16088</v>
      </c>
      <c r="VLC1" t="s">
        <v>16089</v>
      </c>
      <c r="VLD1" t="s">
        <v>16090</v>
      </c>
      <c r="VLE1" t="s">
        <v>16091</v>
      </c>
      <c r="VLF1" t="s">
        <v>16092</v>
      </c>
      <c r="VLG1" t="s">
        <v>16093</v>
      </c>
      <c r="VLH1" t="s">
        <v>16094</v>
      </c>
      <c r="VLI1" t="s">
        <v>16095</v>
      </c>
      <c r="VLJ1" t="s">
        <v>16096</v>
      </c>
      <c r="VLK1" t="s">
        <v>16097</v>
      </c>
      <c r="VLL1" t="s">
        <v>16098</v>
      </c>
      <c r="VLM1" t="s">
        <v>16099</v>
      </c>
      <c r="VLN1" t="s">
        <v>16100</v>
      </c>
      <c r="VLO1" t="s">
        <v>16101</v>
      </c>
      <c r="VLP1" t="s">
        <v>16102</v>
      </c>
      <c r="VLQ1" t="s">
        <v>16103</v>
      </c>
      <c r="VLR1" t="s">
        <v>16104</v>
      </c>
      <c r="VLS1" t="s">
        <v>16105</v>
      </c>
      <c r="VLT1" t="s">
        <v>16106</v>
      </c>
      <c r="VLU1" t="s">
        <v>16107</v>
      </c>
      <c r="VLV1" t="s">
        <v>16108</v>
      </c>
      <c r="VLW1" t="s">
        <v>16109</v>
      </c>
      <c r="VLX1" t="s">
        <v>16110</v>
      </c>
      <c r="VLY1" t="s">
        <v>16111</v>
      </c>
      <c r="VLZ1" t="s">
        <v>16112</v>
      </c>
      <c r="VMA1" t="s">
        <v>16113</v>
      </c>
      <c r="VMB1" t="s">
        <v>16114</v>
      </c>
      <c r="VMC1" t="s">
        <v>16115</v>
      </c>
      <c r="VMD1" t="s">
        <v>16116</v>
      </c>
      <c r="VME1" t="s">
        <v>16117</v>
      </c>
      <c r="VMF1" t="s">
        <v>16118</v>
      </c>
      <c r="VMG1" t="s">
        <v>16119</v>
      </c>
      <c r="VMH1" t="s">
        <v>16120</v>
      </c>
      <c r="VMI1" t="s">
        <v>16121</v>
      </c>
      <c r="VMJ1" t="s">
        <v>16122</v>
      </c>
      <c r="VMK1" t="s">
        <v>16123</v>
      </c>
      <c r="VML1" t="s">
        <v>16124</v>
      </c>
      <c r="VMM1" t="s">
        <v>16125</v>
      </c>
      <c r="VMN1" t="s">
        <v>16126</v>
      </c>
      <c r="VMO1" t="s">
        <v>16127</v>
      </c>
      <c r="VMP1" t="s">
        <v>16128</v>
      </c>
      <c r="VMQ1" t="s">
        <v>16129</v>
      </c>
      <c r="VMR1" t="s">
        <v>16130</v>
      </c>
      <c r="VMS1" t="s">
        <v>16131</v>
      </c>
      <c r="VMT1" t="s">
        <v>16132</v>
      </c>
      <c r="VMU1" t="s">
        <v>16133</v>
      </c>
      <c r="VMV1" t="s">
        <v>16134</v>
      </c>
      <c r="VMW1" t="s">
        <v>16135</v>
      </c>
      <c r="VMX1" t="s">
        <v>16136</v>
      </c>
      <c r="VMY1" t="s">
        <v>16137</v>
      </c>
      <c r="VMZ1" t="s">
        <v>16138</v>
      </c>
      <c r="VNA1" t="s">
        <v>16139</v>
      </c>
      <c r="VNB1" t="s">
        <v>16140</v>
      </c>
      <c r="VNC1" t="s">
        <v>16141</v>
      </c>
      <c r="VND1" t="s">
        <v>16142</v>
      </c>
      <c r="VNE1" t="s">
        <v>16143</v>
      </c>
      <c r="VNF1" t="s">
        <v>16144</v>
      </c>
      <c r="VNG1" t="s">
        <v>16145</v>
      </c>
      <c r="VNH1" t="s">
        <v>16146</v>
      </c>
      <c r="VNI1" t="s">
        <v>16147</v>
      </c>
      <c r="VNJ1" t="s">
        <v>16148</v>
      </c>
      <c r="VNK1" t="s">
        <v>16149</v>
      </c>
      <c r="VNL1" t="s">
        <v>16150</v>
      </c>
      <c r="VNM1" t="s">
        <v>16151</v>
      </c>
      <c r="VNN1" t="s">
        <v>16152</v>
      </c>
      <c r="VNO1" t="s">
        <v>16153</v>
      </c>
      <c r="VNP1" t="s">
        <v>16154</v>
      </c>
      <c r="VNQ1" t="s">
        <v>16155</v>
      </c>
      <c r="VNR1" t="s">
        <v>16156</v>
      </c>
      <c r="VNS1" t="s">
        <v>16157</v>
      </c>
      <c r="VNT1" t="s">
        <v>16158</v>
      </c>
      <c r="VNU1" t="s">
        <v>16159</v>
      </c>
      <c r="VNV1" t="s">
        <v>16160</v>
      </c>
      <c r="VNW1" t="s">
        <v>16161</v>
      </c>
      <c r="VNX1" t="s">
        <v>16162</v>
      </c>
      <c r="VNY1" t="s">
        <v>16163</v>
      </c>
      <c r="VNZ1" t="s">
        <v>16164</v>
      </c>
      <c r="VOA1" t="s">
        <v>16165</v>
      </c>
      <c r="VOB1" t="s">
        <v>16166</v>
      </c>
      <c r="VOC1" t="s">
        <v>16167</v>
      </c>
      <c r="VOD1" t="s">
        <v>16168</v>
      </c>
      <c r="VOE1" t="s">
        <v>16169</v>
      </c>
      <c r="VOF1" t="s">
        <v>16170</v>
      </c>
      <c r="VOG1" t="s">
        <v>16171</v>
      </c>
      <c r="VOH1" t="s">
        <v>16172</v>
      </c>
      <c r="VOI1" t="s">
        <v>16173</v>
      </c>
      <c r="VOJ1" t="s">
        <v>16174</v>
      </c>
      <c r="VOK1" t="s">
        <v>16175</v>
      </c>
      <c r="VOL1" t="s">
        <v>16176</v>
      </c>
      <c r="VOM1" t="s">
        <v>16177</v>
      </c>
      <c r="VON1" t="s">
        <v>16178</v>
      </c>
      <c r="VOO1" t="s">
        <v>16179</v>
      </c>
      <c r="VOP1" t="s">
        <v>16180</v>
      </c>
      <c r="VOQ1" t="s">
        <v>16181</v>
      </c>
      <c r="VOR1" t="s">
        <v>16182</v>
      </c>
      <c r="VOS1" t="s">
        <v>16183</v>
      </c>
      <c r="VOT1" t="s">
        <v>16184</v>
      </c>
      <c r="VOU1" t="s">
        <v>16185</v>
      </c>
      <c r="VOV1" t="s">
        <v>16186</v>
      </c>
      <c r="VOW1" t="s">
        <v>16187</v>
      </c>
      <c r="VOX1" t="s">
        <v>16188</v>
      </c>
      <c r="VOY1" t="s">
        <v>16189</v>
      </c>
      <c r="VOZ1" t="s">
        <v>16190</v>
      </c>
      <c r="VPA1" t="s">
        <v>16191</v>
      </c>
      <c r="VPB1" t="s">
        <v>16192</v>
      </c>
      <c r="VPC1" t="s">
        <v>16193</v>
      </c>
      <c r="VPD1" t="s">
        <v>16194</v>
      </c>
      <c r="VPE1" t="s">
        <v>16195</v>
      </c>
      <c r="VPF1" t="s">
        <v>16196</v>
      </c>
      <c r="VPG1" t="s">
        <v>16197</v>
      </c>
      <c r="VPH1" t="s">
        <v>16198</v>
      </c>
      <c r="VPI1" t="s">
        <v>16199</v>
      </c>
      <c r="VPJ1" t="s">
        <v>16200</v>
      </c>
      <c r="VPK1" t="s">
        <v>16201</v>
      </c>
      <c r="VPL1" t="s">
        <v>16202</v>
      </c>
      <c r="VPM1" t="s">
        <v>16203</v>
      </c>
      <c r="VPN1" t="s">
        <v>16204</v>
      </c>
      <c r="VPO1" t="s">
        <v>16205</v>
      </c>
      <c r="VPP1" t="s">
        <v>16206</v>
      </c>
      <c r="VPQ1" t="s">
        <v>16207</v>
      </c>
      <c r="VPR1" t="s">
        <v>16208</v>
      </c>
      <c r="VPS1" t="s">
        <v>16209</v>
      </c>
      <c r="VPT1" t="s">
        <v>16210</v>
      </c>
      <c r="VPU1" t="s">
        <v>16211</v>
      </c>
      <c r="VPV1" t="s">
        <v>16212</v>
      </c>
      <c r="VPW1" t="s">
        <v>16213</v>
      </c>
      <c r="VPX1" t="s">
        <v>16214</v>
      </c>
      <c r="VPY1" t="s">
        <v>16215</v>
      </c>
      <c r="VPZ1" t="s">
        <v>16216</v>
      </c>
      <c r="VQA1" t="s">
        <v>16217</v>
      </c>
      <c r="VQB1" t="s">
        <v>16218</v>
      </c>
      <c r="VQC1" t="s">
        <v>16219</v>
      </c>
      <c r="VQD1" t="s">
        <v>16220</v>
      </c>
      <c r="VQE1" t="s">
        <v>16221</v>
      </c>
      <c r="VQF1" t="s">
        <v>16222</v>
      </c>
      <c r="VQG1" t="s">
        <v>16223</v>
      </c>
      <c r="VQH1" t="s">
        <v>16224</v>
      </c>
      <c r="VQI1" t="s">
        <v>16225</v>
      </c>
      <c r="VQJ1" t="s">
        <v>16226</v>
      </c>
      <c r="VQK1" t="s">
        <v>16227</v>
      </c>
      <c r="VQL1" t="s">
        <v>16228</v>
      </c>
      <c r="VQM1" t="s">
        <v>16229</v>
      </c>
      <c r="VQN1" t="s">
        <v>16230</v>
      </c>
      <c r="VQO1" t="s">
        <v>16231</v>
      </c>
      <c r="VQP1" t="s">
        <v>16232</v>
      </c>
      <c r="VQQ1" t="s">
        <v>16233</v>
      </c>
      <c r="VQR1" t="s">
        <v>16234</v>
      </c>
      <c r="VQS1" t="s">
        <v>16235</v>
      </c>
      <c r="VQT1" t="s">
        <v>16236</v>
      </c>
      <c r="VQU1" t="s">
        <v>16237</v>
      </c>
      <c r="VQV1" t="s">
        <v>16238</v>
      </c>
      <c r="VQW1" t="s">
        <v>16239</v>
      </c>
      <c r="VQX1" t="s">
        <v>16240</v>
      </c>
      <c r="VQY1" t="s">
        <v>16241</v>
      </c>
      <c r="VQZ1" t="s">
        <v>16242</v>
      </c>
      <c r="VRA1" t="s">
        <v>16243</v>
      </c>
      <c r="VRB1" t="s">
        <v>16244</v>
      </c>
      <c r="VRC1" t="s">
        <v>16245</v>
      </c>
      <c r="VRD1" t="s">
        <v>16246</v>
      </c>
      <c r="VRE1" t="s">
        <v>16247</v>
      </c>
      <c r="VRF1" t="s">
        <v>16248</v>
      </c>
      <c r="VRG1" t="s">
        <v>16249</v>
      </c>
      <c r="VRH1" t="s">
        <v>16250</v>
      </c>
      <c r="VRI1" t="s">
        <v>16251</v>
      </c>
      <c r="VRJ1" t="s">
        <v>16252</v>
      </c>
      <c r="VRK1" t="s">
        <v>16253</v>
      </c>
      <c r="VRL1" t="s">
        <v>16254</v>
      </c>
      <c r="VRM1" t="s">
        <v>16255</v>
      </c>
      <c r="VRN1" t="s">
        <v>16256</v>
      </c>
      <c r="VRO1" t="s">
        <v>16257</v>
      </c>
      <c r="VRP1" t="s">
        <v>16258</v>
      </c>
      <c r="VRQ1" t="s">
        <v>16259</v>
      </c>
      <c r="VRR1" t="s">
        <v>16260</v>
      </c>
      <c r="VRS1" t="s">
        <v>16261</v>
      </c>
      <c r="VRT1" t="s">
        <v>16262</v>
      </c>
      <c r="VRU1" t="s">
        <v>16263</v>
      </c>
      <c r="VRV1" t="s">
        <v>16264</v>
      </c>
      <c r="VRW1" t="s">
        <v>16265</v>
      </c>
      <c r="VRX1" t="s">
        <v>16266</v>
      </c>
      <c r="VRY1" t="s">
        <v>16267</v>
      </c>
      <c r="VRZ1" t="s">
        <v>16268</v>
      </c>
      <c r="VSA1" t="s">
        <v>16269</v>
      </c>
      <c r="VSB1" t="s">
        <v>16270</v>
      </c>
      <c r="VSC1" t="s">
        <v>16271</v>
      </c>
      <c r="VSD1" t="s">
        <v>16272</v>
      </c>
      <c r="VSE1" t="s">
        <v>16273</v>
      </c>
      <c r="VSF1" t="s">
        <v>16274</v>
      </c>
      <c r="VSG1" t="s">
        <v>16275</v>
      </c>
      <c r="VSH1" t="s">
        <v>16276</v>
      </c>
      <c r="VSI1" t="s">
        <v>16277</v>
      </c>
      <c r="VSJ1" t="s">
        <v>16278</v>
      </c>
      <c r="VSK1" t="s">
        <v>16279</v>
      </c>
      <c r="VSL1" t="s">
        <v>16280</v>
      </c>
      <c r="VSM1" t="s">
        <v>16281</v>
      </c>
      <c r="VSN1" t="s">
        <v>16282</v>
      </c>
      <c r="VSO1" t="s">
        <v>16283</v>
      </c>
      <c r="VSP1" t="s">
        <v>16284</v>
      </c>
      <c r="VSQ1" t="s">
        <v>16285</v>
      </c>
      <c r="VSR1" t="s">
        <v>16286</v>
      </c>
      <c r="VSS1" t="s">
        <v>16287</v>
      </c>
      <c r="VST1" t="s">
        <v>16288</v>
      </c>
      <c r="VSU1" t="s">
        <v>16289</v>
      </c>
      <c r="VSV1" t="s">
        <v>16290</v>
      </c>
      <c r="VSW1" t="s">
        <v>16291</v>
      </c>
      <c r="VSX1" t="s">
        <v>16292</v>
      </c>
      <c r="VSY1" t="s">
        <v>16293</v>
      </c>
      <c r="VSZ1" t="s">
        <v>16294</v>
      </c>
      <c r="VTA1" t="s">
        <v>16295</v>
      </c>
      <c r="VTB1" t="s">
        <v>16296</v>
      </c>
      <c r="VTC1" t="s">
        <v>16297</v>
      </c>
      <c r="VTD1" t="s">
        <v>16298</v>
      </c>
      <c r="VTE1" t="s">
        <v>16299</v>
      </c>
      <c r="VTF1" t="s">
        <v>16300</v>
      </c>
      <c r="VTG1" t="s">
        <v>16301</v>
      </c>
      <c r="VTH1" t="s">
        <v>16302</v>
      </c>
      <c r="VTI1" t="s">
        <v>16303</v>
      </c>
      <c r="VTJ1" t="s">
        <v>16304</v>
      </c>
      <c r="VTK1" t="s">
        <v>16305</v>
      </c>
      <c r="VTL1" t="s">
        <v>16306</v>
      </c>
      <c r="VTM1" t="s">
        <v>16307</v>
      </c>
      <c r="VTN1" t="s">
        <v>16308</v>
      </c>
      <c r="VTO1" t="s">
        <v>16309</v>
      </c>
      <c r="VTP1" t="s">
        <v>16310</v>
      </c>
      <c r="VTQ1" t="s">
        <v>16311</v>
      </c>
      <c r="VTR1" t="s">
        <v>16312</v>
      </c>
      <c r="VTS1" t="s">
        <v>16313</v>
      </c>
      <c r="VTT1" t="s">
        <v>16314</v>
      </c>
      <c r="VTU1" t="s">
        <v>16315</v>
      </c>
      <c r="VTV1" t="s">
        <v>16316</v>
      </c>
      <c r="VTW1" t="s">
        <v>16317</v>
      </c>
      <c r="VTX1" t="s">
        <v>16318</v>
      </c>
      <c r="VTY1" t="s">
        <v>16319</v>
      </c>
      <c r="VTZ1" t="s">
        <v>16320</v>
      </c>
      <c r="VUA1" t="s">
        <v>16321</v>
      </c>
      <c r="VUB1" t="s">
        <v>16322</v>
      </c>
      <c r="VUC1" t="s">
        <v>16323</v>
      </c>
      <c r="VUD1" t="s">
        <v>16324</v>
      </c>
      <c r="VUE1" t="s">
        <v>16325</v>
      </c>
      <c r="VUF1" t="s">
        <v>16326</v>
      </c>
      <c r="VUG1" t="s">
        <v>16327</v>
      </c>
      <c r="VUH1" t="s">
        <v>16328</v>
      </c>
      <c r="VUI1" t="s">
        <v>16329</v>
      </c>
      <c r="VUJ1" t="s">
        <v>16330</v>
      </c>
      <c r="VUK1" t="s">
        <v>16331</v>
      </c>
      <c r="VUL1" t="s">
        <v>16332</v>
      </c>
      <c r="VUM1" t="s">
        <v>16333</v>
      </c>
      <c r="VUN1" t="s">
        <v>16334</v>
      </c>
      <c r="VUO1" t="s">
        <v>16335</v>
      </c>
      <c r="VUP1" t="s">
        <v>16336</v>
      </c>
      <c r="VUQ1" t="s">
        <v>16337</v>
      </c>
      <c r="VUR1" t="s">
        <v>16338</v>
      </c>
      <c r="VUS1" t="s">
        <v>16339</v>
      </c>
      <c r="VUT1" t="s">
        <v>16340</v>
      </c>
      <c r="VUU1" t="s">
        <v>16341</v>
      </c>
      <c r="VUV1" t="s">
        <v>16342</v>
      </c>
      <c r="VUW1" t="s">
        <v>16343</v>
      </c>
      <c r="VUX1" t="s">
        <v>16344</v>
      </c>
      <c r="VUY1" t="s">
        <v>16345</v>
      </c>
      <c r="VUZ1" t="s">
        <v>16346</v>
      </c>
      <c r="VVA1" t="s">
        <v>16347</v>
      </c>
      <c r="VVB1" t="s">
        <v>16348</v>
      </c>
      <c r="VVC1" t="s">
        <v>16349</v>
      </c>
      <c r="VVD1" t="s">
        <v>16350</v>
      </c>
      <c r="VVE1" t="s">
        <v>16351</v>
      </c>
      <c r="VVF1" t="s">
        <v>16352</v>
      </c>
      <c r="VVG1" t="s">
        <v>16353</v>
      </c>
      <c r="VVH1" t="s">
        <v>16354</v>
      </c>
      <c r="VVI1" t="s">
        <v>16355</v>
      </c>
      <c r="VVJ1" t="s">
        <v>16356</v>
      </c>
      <c r="VVK1" t="s">
        <v>16357</v>
      </c>
      <c r="VVL1" t="s">
        <v>16358</v>
      </c>
      <c r="VVM1" t="s">
        <v>16359</v>
      </c>
      <c r="VVN1" t="s">
        <v>16360</v>
      </c>
      <c r="VVO1" t="s">
        <v>16361</v>
      </c>
      <c r="VVP1" t="s">
        <v>16362</v>
      </c>
      <c r="VVQ1" t="s">
        <v>16363</v>
      </c>
      <c r="VVR1" t="s">
        <v>16364</v>
      </c>
      <c r="VVS1" t="s">
        <v>16365</v>
      </c>
      <c r="VVT1" t="s">
        <v>16366</v>
      </c>
      <c r="VVU1" t="s">
        <v>16367</v>
      </c>
      <c r="VVV1" t="s">
        <v>16368</v>
      </c>
      <c r="VVW1" t="s">
        <v>16369</v>
      </c>
      <c r="VVX1" t="s">
        <v>16370</v>
      </c>
      <c r="VVY1" t="s">
        <v>16371</v>
      </c>
      <c r="VVZ1" t="s">
        <v>16372</v>
      </c>
      <c r="VWA1" t="s">
        <v>16373</v>
      </c>
      <c r="VWB1" t="s">
        <v>16374</v>
      </c>
      <c r="VWC1" t="s">
        <v>16375</v>
      </c>
      <c r="VWD1" t="s">
        <v>16376</v>
      </c>
      <c r="VWE1" t="s">
        <v>16377</v>
      </c>
      <c r="VWF1" t="s">
        <v>16378</v>
      </c>
      <c r="VWG1" t="s">
        <v>16379</v>
      </c>
      <c r="VWH1" t="s">
        <v>16380</v>
      </c>
      <c r="VWI1" t="s">
        <v>16381</v>
      </c>
      <c r="VWJ1" t="s">
        <v>16382</v>
      </c>
      <c r="VWK1" t="s">
        <v>16383</v>
      </c>
      <c r="VWL1" t="s">
        <v>16384</v>
      </c>
      <c r="VWM1" t="s">
        <v>16385</v>
      </c>
      <c r="VWN1" t="s">
        <v>16386</v>
      </c>
      <c r="VWO1" t="s">
        <v>16387</v>
      </c>
      <c r="VWP1" t="s">
        <v>16388</v>
      </c>
      <c r="VWQ1" t="s">
        <v>16389</v>
      </c>
      <c r="VWR1" t="s">
        <v>16390</v>
      </c>
      <c r="VWS1" t="s">
        <v>16391</v>
      </c>
      <c r="VWT1" t="s">
        <v>16392</v>
      </c>
      <c r="VWU1" t="s">
        <v>16393</v>
      </c>
      <c r="VWV1" t="s">
        <v>16394</v>
      </c>
      <c r="VWW1" t="s">
        <v>16395</v>
      </c>
      <c r="VWX1" t="s">
        <v>16396</v>
      </c>
      <c r="VWY1" t="s">
        <v>16397</v>
      </c>
      <c r="VWZ1" t="s">
        <v>16398</v>
      </c>
      <c r="VXA1" t="s">
        <v>16399</v>
      </c>
      <c r="VXB1" t="s">
        <v>16400</v>
      </c>
      <c r="VXC1" t="s">
        <v>16401</v>
      </c>
      <c r="VXD1" t="s">
        <v>16402</v>
      </c>
      <c r="VXE1" t="s">
        <v>16403</v>
      </c>
      <c r="VXF1" t="s">
        <v>16404</v>
      </c>
      <c r="VXG1" t="s">
        <v>16405</v>
      </c>
      <c r="VXH1" t="s">
        <v>16406</v>
      </c>
      <c r="VXI1" t="s">
        <v>16407</v>
      </c>
      <c r="VXJ1" t="s">
        <v>16408</v>
      </c>
      <c r="VXK1" t="s">
        <v>16409</v>
      </c>
      <c r="VXL1" t="s">
        <v>16410</v>
      </c>
      <c r="VXM1" t="s">
        <v>16411</v>
      </c>
      <c r="VXN1" t="s">
        <v>16412</v>
      </c>
      <c r="VXO1" t="s">
        <v>16413</v>
      </c>
      <c r="VXP1" t="s">
        <v>16414</v>
      </c>
      <c r="VXQ1" t="s">
        <v>16415</v>
      </c>
      <c r="VXR1" t="s">
        <v>16416</v>
      </c>
      <c r="VXS1" t="s">
        <v>16417</v>
      </c>
      <c r="VXT1" t="s">
        <v>16418</v>
      </c>
      <c r="VXU1" t="s">
        <v>16419</v>
      </c>
      <c r="VXV1" t="s">
        <v>16420</v>
      </c>
      <c r="VXW1" t="s">
        <v>16421</v>
      </c>
      <c r="VXX1" t="s">
        <v>16422</v>
      </c>
      <c r="VXY1" t="s">
        <v>16423</v>
      </c>
      <c r="VXZ1" t="s">
        <v>16424</v>
      </c>
      <c r="VYA1" t="s">
        <v>16425</v>
      </c>
      <c r="VYB1" t="s">
        <v>16426</v>
      </c>
      <c r="VYC1" t="s">
        <v>16427</v>
      </c>
      <c r="VYD1" t="s">
        <v>16428</v>
      </c>
      <c r="VYE1" t="s">
        <v>16429</v>
      </c>
      <c r="VYF1" t="s">
        <v>16430</v>
      </c>
      <c r="VYG1" t="s">
        <v>16431</v>
      </c>
      <c r="VYH1" t="s">
        <v>16432</v>
      </c>
      <c r="VYI1" t="s">
        <v>16433</v>
      </c>
      <c r="VYJ1" t="s">
        <v>16434</v>
      </c>
      <c r="VYK1" t="s">
        <v>16435</v>
      </c>
      <c r="VYL1" t="s">
        <v>16436</v>
      </c>
      <c r="VYM1" t="s">
        <v>16437</v>
      </c>
      <c r="VYN1" t="s">
        <v>16438</v>
      </c>
      <c r="VYO1" t="s">
        <v>16439</v>
      </c>
      <c r="VYP1" t="s">
        <v>16440</v>
      </c>
      <c r="VYQ1" t="s">
        <v>16441</v>
      </c>
      <c r="VYR1" t="s">
        <v>16442</v>
      </c>
      <c r="VYS1" t="s">
        <v>16443</v>
      </c>
      <c r="VYT1" t="s">
        <v>16444</v>
      </c>
      <c r="VYU1" t="s">
        <v>16445</v>
      </c>
      <c r="VYV1" t="s">
        <v>16446</v>
      </c>
      <c r="VYW1" t="s">
        <v>16447</v>
      </c>
      <c r="VYX1" t="s">
        <v>16448</v>
      </c>
      <c r="VYY1" t="s">
        <v>16449</v>
      </c>
      <c r="VYZ1" t="s">
        <v>16450</v>
      </c>
      <c r="VZA1" t="s">
        <v>16451</v>
      </c>
      <c r="VZB1" t="s">
        <v>16452</v>
      </c>
      <c r="VZC1" t="s">
        <v>16453</v>
      </c>
      <c r="VZD1" t="s">
        <v>16454</v>
      </c>
      <c r="VZE1" t="s">
        <v>16455</v>
      </c>
      <c r="VZF1" t="s">
        <v>16456</v>
      </c>
      <c r="VZG1" t="s">
        <v>16457</v>
      </c>
      <c r="VZH1" t="s">
        <v>16458</v>
      </c>
      <c r="VZI1" t="s">
        <v>16459</v>
      </c>
      <c r="VZJ1" t="s">
        <v>16460</v>
      </c>
      <c r="VZK1" t="s">
        <v>16461</v>
      </c>
      <c r="VZL1" t="s">
        <v>16462</v>
      </c>
      <c r="VZM1" t="s">
        <v>16463</v>
      </c>
      <c r="VZN1" t="s">
        <v>16464</v>
      </c>
      <c r="VZO1" t="s">
        <v>16465</v>
      </c>
      <c r="VZP1" t="s">
        <v>16466</v>
      </c>
      <c r="VZQ1" t="s">
        <v>16467</v>
      </c>
      <c r="VZR1" t="s">
        <v>16468</v>
      </c>
      <c r="VZS1" t="s">
        <v>16469</v>
      </c>
      <c r="VZT1" t="s">
        <v>16470</v>
      </c>
      <c r="VZU1" t="s">
        <v>16471</v>
      </c>
      <c r="VZV1" t="s">
        <v>16472</v>
      </c>
      <c r="VZW1" t="s">
        <v>16473</v>
      </c>
      <c r="VZX1" t="s">
        <v>16474</v>
      </c>
      <c r="VZY1" t="s">
        <v>16475</v>
      </c>
      <c r="VZZ1" t="s">
        <v>16476</v>
      </c>
      <c r="WAA1" t="s">
        <v>16477</v>
      </c>
      <c r="WAB1" t="s">
        <v>16478</v>
      </c>
      <c r="WAC1" t="s">
        <v>16479</v>
      </c>
      <c r="WAD1" t="s">
        <v>16480</v>
      </c>
      <c r="WAE1" t="s">
        <v>16481</v>
      </c>
      <c r="WAF1" t="s">
        <v>16482</v>
      </c>
      <c r="WAG1" t="s">
        <v>16483</v>
      </c>
      <c r="WAH1" t="s">
        <v>16484</v>
      </c>
      <c r="WAI1" t="s">
        <v>16485</v>
      </c>
      <c r="WAJ1" t="s">
        <v>16486</v>
      </c>
      <c r="WAK1" t="s">
        <v>16487</v>
      </c>
      <c r="WAL1" t="s">
        <v>16488</v>
      </c>
      <c r="WAM1" t="s">
        <v>16489</v>
      </c>
      <c r="WAN1" t="s">
        <v>16490</v>
      </c>
      <c r="WAO1" t="s">
        <v>16491</v>
      </c>
      <c r="WAP1" t="s">
        <v>16492</v>
      </c>
      <c r="WAQ1" t="s">
        <v>16493</v>
      </c>
      <c r="WAR1" t="s">
        <v>16494</v>
      </c>
      <c r="WAS1" t="s">
        <v>16495</v>
      </c>
      <c r="WAT1" t="s">
        <v>16496</v>
      </c>
      <c r="WAU1" t="s">
        <v>16497</v>
      </c>
      <c r="WAV1" t="s">
        <v>16498</v>
      </c>
      <c r="WAW1" t="s">
        <v>16499</v>
      </c>
      <c r="WAX1" t="s">
        <v>16500</v>
      </c>
      <c r="WAY1" t="s">
        <v>16501</v>
      </c>
      <c r="WAZ1" t="s">
        <v>16502</v>
      </c>
      <c r="WBA1" t="s">
        <v>16503</v>
      </c>
      <c r="WBB1" t="s">
        <v>16504</v>
      </c>
      <c r="WBC1" t="s">
        <v>16505</v>
      </c>
      <c r="WBD1" t="s">
        <v>16506</v>
      </c>
      <c r="WBE1" t="s">
        <v>16507</v>
      </c>
      <c r="WBF1" t="s">
        <v>16508</v>
      </c>
      <c r="WBG1" t="s">
        <v>16509</v>
      </c>
      <c r="WBH1" t="s">
        <v>16510</v>
      </c>
      <c r="WBI1" t="s">
        <v>16511</v>
      </c>
      <c r="WBJ1" t="s">
        <v>16512</v>
      </c>
      <c r="WBK1" t="s">
        <v>16513</v>
      </c>
      <c r="WBL1" t="s">
        <v>16514</v>
      </c>
      <c r="WBM1" t="s">
        <v>16515</v>
      </c>
      <c r="WBN1" t="s">
        <v>16516</v>
      </c>
      <c r="WBO1" t="s">
        <v>16517</v>
      </c>
      <c r="WBP1" t="s">
        <v>16518</v>
      </c>
      <c r="WBQ1" t="s">
        <v>16519</v>
      </c>
      <c r="WBR1" t="s">
        <v>16520</v>
      </c>
      <c r="WBS1" t="s">
        <v>16521</v>
      </c>
      <c r="WBT1" t="s">
        <v>16522</v>
      </c>
      <c r="WBU1" t="s">
        <v>16523</v>
      </c>
      <c r="WBV1" t="s">
        <v>16524</v>
      </c>
      <c r="WBW1" t="s">
        <v>16525</v>
      </c>
      <c r="WBX1" t="s">
        <v>16526</v>
      </c>
      <c r="WBY1" t="s">
        <v>16527</v>
      </c>
      <c r="WBZ1" t="s">
        <v>16528</v>
      </c>
      <c r="WCA1" t="s">
        <v>16529</v>
      </c>
      <c r="WCB1" t="s">
        <v>16530</v>
      </c>
      <c r="WCC1" t="s">
        <v>16531</v>
      </c>
      <c r="WCD1" t="s">
        <v>16532</v>
      </c>
      <c r="WCE1" t="s">
        <v>16533</v>
      </c>
      <c r="WCF1" t="s">
        <v>16534</v>
      </c>
      <c r="WCG1" t="s">
        <v>16535</v>
      </c>
      <c r="WCH1" t="s">
        <v>16536</v>
      </c>
      <c r="WCI1" t="s">
        <v>16537</v>
      </c>
      <c r="WCJ1" t="s">
        <v>16538</v>
      </c>
      <c r="WCK1" t="s">
        <v>16539</v>
      </c>
      <c r="WCL1" t="s">
        <v>16540</v>
      </c>
      <c r="WCM1" t="s">
        <v>16541</v>
      </c>
      <c r="WCN1" t="s">
        <v>16542</v>
      </c>
      <c r="WCO1" t="s">
        <v>16543</v>
      </c>
      <c r="WCP1" t="s">
        <v>16544</v>
      </c>
      <c r="WCQ1" t="s">
        <v>16545</v>
      </c>
      <c r="WCR1" t="s">
        <v>16546</v>
      </c>
      <c r="WCS1" t="s">
        <v>16547</v>
      </c>
      <c r="WCT1" t="s">
        <v>16548</v>
      </c>
      <c r="WCU1" t="s">
        <v>16549</v>
      </c>
      <c r="WCV1" t="s">
        <v>16550</v>
      </c>
      <c r="WCW1" t="s">
        <v>16551</v>
      </c>
      <c r="WCX1" t="s">
        <v>16552</v>
      </c>
      <c r="WCY1" t="s">
        <v>16553</v>
      </c>
      <c r="WCZ1" t="s">
        <v>16554</v>
      </c>
      <c r="WDA1" t="s">
        <v>16555</v>
      </c>
      <c r="WDB1" t="s">
        <v>16556</v>
      </c>
      <c r="WDC1" t="s">
        <v>16557</v>
      </c>
      <c r="WDD1" t="s">
        <v>16558</v>
      </c>
      <c r="WDE1" t="s">
        <v>16559</v>
      </c>
      <c r="WDF1" t="s">
        <v>16560</v>
      </c>
      <c r="WDG1" t="s">
        <v>16561</v>
      </c>
      <c r="WDH1" t="s">
        <v>16562</v>
      </c>
      <c r="WDI1" t="s">
        <v>16563</v>
      </c>
      <c r="WDJ1" t="s">
        <v>16564</v>
      </c>
      <c r="WDK1" t="s">
        <v>16565</v>
      </c>
      <c r="WDL1" t="s">
        <v>16566</v>
      </c>
      <c r="WDM1" t="s">
        <v>16567</v>
      </c>
      <c r="WDN1" t="s">
        <v>16568</v>
      </c>
      <c r="WDO1" t="s">
        <v>16569</v>
      </c>
      <c r="WDP1" t="s">
        <v>16570</v>
      </c>
      <c r="WDQ1" t="s">
        <v>16571</v>
      </c>
      <c r="WDR1" t="s">
        <v>16572</v>
      </c>
      <c r="WDS1" t="s">
        <v>16573</v>
      </c>
      <c r="WDT1" t="s">
        <v>16574</v>
      </c>
      <c r="WDU1" t="s">
        <v>16575</v>
      </c>
      <c r="WDV1" t="s">
        <v>16576</v>
      </c>
      <c r="WDW1" t="s">
        <v>16577</v>
      </c>
      <c r="WDX1" t="s">
        <v>16578</v>
      </c>
      <c r="WDY1" t="s">
        <v>16579</v>
      </c>
      <c r="WDZ1" t="s">
        <v>16580</v>
      </c>
      <c r="WEA1" t="s">
        <v>16581</v>
      </c>
      <c r="WEB1" t="s">
        <v>16582</v>
      </c>
      <c r="WEC1" t="s">
        <v>16583</v>
      </c>
      <c r="WED1" t="s">
        <v>16584</v>
      </c>
      <c r="WEE1" t="s">
        <v>16585</v>
      </c>
      <c r="WEF1" t="s">
        <v>16586</v>
      </c>
      <c r="WEG1" t="s">
        <v>16587</v>
      </c>
      <c r="WEH1" t="s">
        <v>16588</v>
      </c>
      <c r="WEI1" t="s">
        <v>16589</v>
      </c>
      <c r="WEJ1" t="s">
        <v>16590</v>
      </c>
      <c r="WEK1" t="s">
        <v>16591</v>
      </c>
      <c r="WEL1" t="s">
        <v>16592</v>
      </c>
      <c r="WEM1" t="s">
        <v>16593</v>
      </c>
      <c r="WEN1" t="s">
        <v>16594</v>
      </c>
      <c r="WEO1" t="s">
        <v>16595</v>
      </c>
      <c r="WEP1" t="s">
        <v>16596</v>
      </c>
      <c r="WEQ1" t="s">
        <v>16597</v>
      </c>
      <c r="WER1" t="s">
        <v>16598</v>
      </c>
      <c r="WES1" t="s">
        <v>16599</v>
      </c>
      <c r="WET1" t="s">
        <v>16600</v>
      </c>
      <c r="WEU1" t="s">
        <v>16601</v>
      </c>
      <c r="WEV1" t="s">
        <v>16602</v>
      </c>
      <c r="WEW1" t="s">
        <v>16603</v>
      </c>
      <c r="WEX1" t="s">
        <v>16604</v>
      </c>
      <c r="WEY1" t="s">
        <v>16605</v>
      </c>
      <c r="WEZ1" t="s">
        <v>16606</v>
      </c>
      <c r="WFA1" t="s">
        <v>16607</v>
      </c>
      <c r="WFB1" t="s">
        <v>16608</v>
      </c>
      <c r="WFC1" t="s">
        <v>16609</v>
      </c>
      <c r="WFD1" t="s">
        <v>16610</v>
      </c>
      <c r="WFE1" t="s">
        <v>16611</v>
      </c>
      <c r="WFF1" t="s">
        <v>16612</v>
      </c>
      <c r="WFG1" t="s">
        <v>16613</v>
      </c>
      <c r="WFH1" t="s">
        <v>16614</v>
      </c>
      <c r="WFI1" t="s">
        <v>16615</v>
      </c>
      <c r="WFJ1" t="s">
        <v>16616</v>
      </c>
      <c r="WFK1" t="s">
        <v>16617</v>
      </c>
      <c r="WFL1" t="s">
        <v>16618</v>
      </c>
      <c r="WFM1" t="s">
        <v>16619</v>
      </c>
      <c r="WFN1" t="s">
        <v>16620</v>
      </c>
      <c r="WFO1" t="s">
        <v>16621</v>
      </c>
      <c r="WFP1" t="s">
        <v>16622</v>
      </c>
      <c r="WFQ1" t="s">
        <v>16623</v>
      </c>
      <c r="WFR1" t="s">
        <v>16624</v>
      </c>
      <c r="WFS1" t="s">
        <v>16625</v>
      </c>
      <c r="WFT1" t="s">
        <v>16626</v>
      </c>
      <c r="WFU1" t="s">
        <v>16627</v>
      </c>
      <c r="WFV1" t="s">
        <v>16628</v>
      </c>
      <c r="WFW1" t="s">
        <v>16629</v>
      </c>
      <c r="WFX1" t="s">
        <v>16630</v>
      </c>
      <c r="WFY1" t="s">
        <v>16631</v>
      </c>
      <c r="WFZ1" t="s">
        <v>16632</v>
      </c>
      <c r="WGA1" t="s">
        <v>16633</v>
      </c>
      <c r="WGB1" t="s">
        <v>16634</v>
      </c>
      <c r="WGC1" t="s">
        <v>16635</v>
      </c>
      <c r="WGD1" t="s">
        <v>16636</v>
      </c>
      <c r="WGE1" t="s">
        <v>16637</v>
      </c>
      <c r="WGF1" t="s">
        <v>16638</v>
      </c>
      <c r="WGG1" t="s">
        <v>16639</v>
      </c>
      <c r="WGH1" t="s">
        <v>16640</v>
      </c>
      <c r="WGI1" t="s">
        <v>16641</v>
      </c>
      <c r="WGJ1" t="s">
        <v>16642</v>
      </c>
      <c r="WGK1" t="s">
        <v>16643</v>
      </c>
      <c r="WGL1" t="s">
        <v>16644</v>
      </c>
      <c r="WGM1" t="s">
        <v>16645</v>
      </c>
      <c r="WGN1" t="s">
        <v>16646</v>
      </c>
      <c r="WGO1" t="s">
        <v>16647</v>
      </c>
      <c r="WGP1" t="s">
        <v>16648</v>
      </c>
      <c r="WGQ1" t="s">
        <v>16649</v>
      </c>
      <c r="WGR1" t="s">
        <v>16650</v>
      </c>
      <c r="WGS1" t="s">
        <v>16651</v>
      </c>
      <c r="WGT1" t="s">
        <v>16652</v>
      </c>
      <c r="WGU1" t="s">
        <v>16653</v>
      </c>
      <c r="WGV1" t="s">
        <v>16654</v>
      </c>
      <c r="WGW1" t="s">
        <v>16655</v>
      </c>
      <c r="WGX1" t="s">
        <v>16656</v>
      </c>
      <c r="WGY1" t="s">
        <v>16657</v>
      </c>
      <c r="WGZ1" t="s">
        <v>16658</v>
      </c>
      <c r="WHA1" t="s">
        <v>16659</v>
      </c>
      <c r="WHB1" t="s">
        <v>16660</v>
      </c>
      <c r="WHC1" t="s">
        <v>16661</v>
      </c>
      <c r="WHD1" t="s">
        <v>16662</v>
      </c>
      <c r="WHE1" t="s">
        <v>16663</v>
      </c>
      <c r="WHF1" t="s">
        <v>16664</v>
      </c>
      <c r="WHG1" t="s">
        <v>16665</v>
      </c>
      <c r="WHH1" t="s">
        <v>16666</v>
      </c>
      <c r="WHI1" t="s">
        <v>16667</v>
      </c>
      <c r="WHJ1" t="s">
        <v>16668</v>
      </c>
      <c r="WHK1" t="s">
        <v>16669</v>
      </c>
      <c r="WHL1" t="s">
        <v>16670</v>
      </c>
      <c r="WHM1" t="s">
        <v>16671</v>
      </c>
      <c r="WHN1" t="s">
        <v>16672</v>
      </c>
      <c r="WHO1" t="s">
        <v>16673</v>
      </c>
      <c r="WHP1" t="s">
        <v>16674</v>
      </c>
      <c r="WHQ1" t="s">
        <v>16675</v>
      </c>
      <c r="WHR1" t="s">
        <v>16676</v>
      </c>
      <c r="WHS1" t="s">
        <v>16677</v>
      </c>
      <c r="WHT1" t="s">
        <v>16678</v>
      </c>
      <c r="WHU1" t="s">
        <v>16679</v>
      </c>
      <c r="WHV1" t="s">
        <v>16680</v>
      </c>
      <c r="WHW1" t="s">
        <v>16681</v>
      </c>
      <c r="WHX1" t="s">
        <v>16682</v>
      </c>
      <c r="WHY1" t="s">
        <v>16683</v>
      </c>
      <c r="WHZ1" t="s">
        <v>16684</v>
      </c>
      <c r="WIA1" t="s">
        <v>16685</v>
      </c>
      <c r="WIB1" t="s">
        <v>16686</v>
      </c>
      <c r="WIC1" t="s">
        <v>16687</v>
      </c>
      <c r="WID1" t="s">
        <v>16688</v>
      </c>
      <c r="WIE1" t="s">
        <v>16689</v>
      </c>
      <c r="WIF1" t="s">
        <v>16690</v>
      </c>
      <c r="WIG1" t="s">
        <v>16691</v>
      </c>
      <c r="WIH1" t="s">
        <v>16692</v>
      </c>
      <c r="WII1" t="s">
        <v>16693</v>
      </c>
      <c r="WIJ1" t="s">
        <v>16694</v>
      </c>
      <c r="WIK1" t="s">
        <v>16695</v>
      </c>
      <c r="WIL1" t="s">
        <v>16696</v>
      </c>
      <c r="WIM1" t="s">
        <v>16697</v>
      </c>
      <c r="WIN1" t="s">
        <v>16698</v>
      </c>
      <c r="WIO1" t="s">
        <v>16699</v>
      </c>
      <c r="WIP1" t="s">
        <v>16700</v>
      </c>
      <c r="WIQ1" t="s">
        <v>16701</v>
      </c>
      <c r="WIR1" t="s">
        <v>16702</v>
      </c>
      <c r="WIS1" t="s">
        <v>16703</v>
      </c>
      <c r="WIT1" t="s">
        <v>16704</v>
      </c>
      <c r="WIU1" t="s">
        <v>16705</v>
      </c>
      <c r="WIV1" t="s">
        <v>16706</v>
      </c>
      <c r="WIW1" t="s">
        <v>16707</v>
      </c>
      <c r="WIX1" t="s">
        <v>16708</v>
      </c>
      <c r="WIY1" t="s">
        <v>16709</v>
      </c>
      <c r="WIZ1" t="s">
        <v>16710</v>
      </c>
      <c r="WJA1" t="s">
        <v>16711</v>
      </c>
      <c r="WJB1" t="s">
        <v>16712</v>
      </c>
      <c r="WJC1" t="s">
        <v>16713</v>
      </c>
      <c r="WJD1" t="s">
        <v>16714</v>
      </c>
      <c r="WJE1" t="s">
        <v>16715</v>
      </c>
      <c r="WJF1" t="s">
        <v>16716</v>
      </c>
      <c r="WJG1" t="s">
        <v>16717</v>
      </c>
      <c r="WJH1" t="s">
        <v>16718</v>
      </c>
      <c r="WJI1" t="s">
        <v>16719</v>
      </c>
      <c r="WJJ1" t="s">
        <v>16720</v>
      </c>
      <c r="WJK1" t="s">
        <v>16721</v>
      </c>
      <c r="WJL1" t="s">
        <v>16722</v>
      </c>
      <c r="WJM1" t="s">
        <v>16723</v>
      </c>
      <c r="WJN1" t="s">
        <v>16724</v>
      </c>
      <c r="WJO1" t="s">
        <v>16725</v>
      </c>
      <c r="WJP1" t="s">
        <v>16726</v>
      </c>
      <c r="WJQ1" t="s">
        <v>16727</v>
      </c>
      <c r="WJR1" t="s">
        <v>16728</v>
      </c>
      <c r="WJS1" t="s">
        <v>16729</v>
      </c>
      <c r="WJT1" t="s">
        <v>16730</v>
      </c>
      <c r="WJU1" t="s">
        <v>16731</v>
      </c>
      <c r="WJV1" t="s">
        <v>16732</v>
      </c>
      <c r="WJW1" t="s">
        <v>16733</v>
      </c>
      <c r="WJX1" t="s">
        <v>16734</v>
      </c>
      <c r="WJY1" t="s">
        <v>16735</v>
      </c>
      <c r="WJZ1" t="s">
        <v>16736</v>
      </c>
      <c r="WKA1" t="s">
        <v>16737</v>
      </c>
      <c r="WKB1" t="s">
        <v>16738</v>
      </c>
      <c r="WKC1" t="s">
        <v>16739</v>
      </c>
      <c r="WKD1" t="s">
        <v>16740</v>
      </c>
      <c r="WKE1" t="s">
        <v>16741</v>
      </c>
      <c r="WKF1" t="s">
        <v>16742</v>
      </c>
      <c r="WKG1" t="s">
        <v>16743</v>
      </c>
      <c r="WKH1" t="s">
        <v>16744</v>
      </c>
      <c r="WKI1" t="s">
        <v>16745</v>
      </c>
      <c r="WKJ1" t="s">
        <v>16746</v>
      </c>
      <c r="WKK1" t="s">
        <v>16747</v>
      </c>
      <c r="WKL1" t="s">
        <v>16748</v>
      </c>
      <c r="WKM1" t="s">
        <v>16749</v>
      </c>
      <c r="WKN1" t="s">
        <v>16750</v>
      </c>
      <c r="WKO1" t="s">
        <v>16751</v>
      </c>
      <c r="WKP1" t="s">
        <v>16752</v>
      </c>
      <c r="WKQ1" t="s">
        <v>16753</v>
      </c>
      <c r="WKR1" t="s">
        <v>16754</v>
      </c>
      <c r="WKS1" t="s">
        <v>16755</v>
      </c>
      <c r="WKT1" t="s">
        <v>16756</v>
      </c>
      <c r="WKU1" t="s">
        <v>16757</v>
      </c>
      <c r="WKV1" t="s">
        <v>16758</v>
      </c>
      <c r="WKW1" t="s">
        <v>16759</v>
      </c>
      <c r="WKX1" t="s">
        <v>16760</v>
      </c>
      <c r="WKY1" t="s">
        <v>16761</v>
      </c>
      <c r="WKZ1" t="s">
        <v>16762</v>
      </c>
      <c r="WLA1" t="s">
        <v>16763</v>
      </c>
      <c r="WLB1" t="s">
        <v>16764</v>
      </c>
      <c r="WLC1" t="s">
        <v>16765</v>
      </c>
      <c r="WLD1" t="s">
        <v>16766</v>
      </c>
      <c r="WLE1" t="s">
        <v>16767</v>
      </c>
      <c r="WLF1" t="s">
        <v>16768</v>
      </c>
      <c r="WLG1" t="s">
        <v>16769</v>
      </c>
      <c r="WLH1" t="s">
        <v>16770</v>
      </c>
      <c r="WLI1" t="s">
        <v>16771</v>
      </c>
      <c r="WLJ1" t="s">
        <v>16772</v>
      </c>
      <c r="WLK1" t="s">
        <v>16773</v>
      </c>
      <c r="WLL1" t="s">
        <v>16774</v>
      </c>
      <c r="WLM1" t="s">
        <v>16775</v>
      </c>
      <c r="WLN1" t="s">
        <v>16776</v>
      </c>
      <c r="WLO1" t="s">
        <v>16777</v>
      </c>
      <c r="WLP1" t="s">
        <v>16778</v>
      </c>
      <c r="WLQ1" t="s">
        <v>16779</v>
      </c>
      <c r="WLR1" t="s">
        <v>16780</v>
      </c>
      <c r="WLS1" t="s">
        <v>16781</v>
      </c>
      <c r="WLT1" t="s">
        <v>16782</v>
      </c>
      <c r="WLU1" t="s">
        <v>16783</v>
      </c>
      <c r="WLV1" t="s">
        <v>16784</v>
      </c>
      <c r="WLW1" t="s">
        <v>16785</v>
      </c>
      <c r="WLX1" t="s">
        <v>16786</v>
      </c>
      <c r="WLY1" t="s">
        <v>16787</v>
      </c>
      <c r="WLZ1" t="s">
        <v>16788</v>
      </c>
      <c r="WMA1" t="s">
        <v>16789</v>
      </c>
      <c r="WMB1" t="s">
        <v>16790</v>
      </c>
      <c r="WMC1" t="s">
        <v>16791</v>
      </c>
      <c r="WMD1" t="s">
        <v>16792</v>
      </c>
      <c r="WME1" t="s">
        <v>16793</v>
      </c>
      <c r="WMF1" t="s">
        <v>16794</v>
      </c>
      <c r="WMG1" t="s">
        <v>16795</v>
      </c>
      <c r="WMH1" t="s">
        <v>16796</v>
      </c>
      <c r="WMI1" t="s">
        <v>16797</v>
      </c>
      <c r="WMJ1" t="s">
        <v>16798</v>
      </c>
      <c r="WMK1" t="s">
        <v>16799</v>
      </c>
      <c r="WML1" t="s">
        <v>16800</v>
      </c>
      <c r="WMM1" t="s">
        <v>16801</v>
      </c>
      <c r="WMN1" t="s">
        <v>16802</v>
      </c>
      <c r="WMO1" t="s">
        <v>16803</v>
      </c>
      <c r="WMP1" t="s">
        <v>16804</v>
      </c>
      <c r="WMQ1" t="s">
        <v>16805</v>
      </c>
      <c r="WMR1" t="s">
        <v>16806</v>
      </c>
      <c r="WMS1" t="s">
        <v>16807</v>
      </c>
      <c r="WMT1" t="s">
        <v>16808</v>
      </c>
      <c r="WMU1" t="s">
        <v>16809</v>
      </c>
      <c r="WMV1" t="s">
        <v>16810</v>
      </c>
      <c r="WMW1" t="s">
        <v>16811</v>
      </c>
      <c r="WMX1" t="s">
        <v>16812</v>
      </c>
      <c r="WMY1" t="s">
        <v>16813</v>
      </c>
      <c r="WMZ1" t="s">
        <v>16814</v>
      </c>
      <c r="WNA1" t="s">
        <v>16815</v>
      </c>
      <c r="WNB1" t="s">
        <v>16816</v>
      </c>
      <c r="WNC1" t="s">
        <v>16817</v>
      </c>
      <c r="WND1" t="s">
        <v>16818</v>
      </c>
      <c r="WNE1" t="s">
        <v>16819</v>
      </c>
      <c r="WNF1" t="s">
        <v>16820</v>
      </c>
      <c r="WNG1" t="s">
        <v>16821</v>
      </c>
      <c r="WNH1" t="s">
        <v>16822</v>
      </c>
      <c r="WNI1" t="s">
        <v>16823</v>
      </c>
      <c r="WNJ1" t="s">
        <v>16824</v>
      </c>
      <c r="WNK1" t="s">
        <v>16825</v>
      </c>
      <c r="WNL1" t="s">
        <v>16826</v>
      </c>
      <c r="WNM1" t="s">
        <v>16827</v>
      </c>
      <c r="WNN1" t="s">
        <v>16828</v>
      </c>
      <c r="WNO1" t="s">
        <v>16829</v>
      </c>
      <c r="WNP1" t="s">
        <v>16830</v>
      </c>
      <c r="WNQ1" t="s">
        <v>16831</v>
      </c>
      <c r="WNR1" t="s">
        <v>16832</v>
      </c>
      <c r="WNS1" t="s">
        <v>16833</v>
      </c>
      <c r="WNT1" t="s">
        <v>16834</v>
      </c>
      <c r="WNU1" t="s">
        <v>16835</v>
      </c>
      <c r="WNV1" t="s">
        <v>16836</v>
      </c>
      <c r="WNW1" t="s">
        <v>16837</v>
      </c>
      <c r="WNX1" t="s">
        <v>16838</v>
      </c>
      <c r="WNY1" t="s">
        <v>16839</v>
      </c>
      <c r="WNZ1" t="s">
        <v>16840</v>
      </c>
      <c r="WOA1" t="s">
        <v>16841</v>
      </c>
      <c r="WOB1" t="s">
        <v>16842</v>
      </c>
      <c r="WOC1" t="s">
        <v>16843</v>
      </c>
      <c r="WOD1" t="s">
        <v>16844</v>
      </c>
      <c r="WOE1" t="s">
        <v>16845</v>
      </c>
      <c r="WOF1" t="s">
        <v>16846</v>
      </c>
      <c r="WOG1" t="s">
        <v>16847</v>
      </c>
      <c r="WOH1" t="s">
        <v>16848</v>
      </c>
      <c r="WOI1" t="s">
        <v>16849</v>
      </c>
      <c r="WOJ1" t="s">
        <v>16850</v>
      </c>
      <c r="WOK1" t="s">
        <v>16851</v>
      </c>
      <c r="WOL1" t="s">
        <v>16852</v>
      </c>
      <c r="WOM1" t="s">
        <v>16853</v>
      </c>
      <c r="WON1" t="s">
        <v>16854</v>
      </c>
      <c r="WOO1" t="s">
        <v>16855</v>
      </c>
      <c r="WOP1" t="s">
        <v>16856</v>
      </c>
      <c r="WOQ1" t="s">
        <v>16857</v>
      </c>
      <c r="WOR1" t="s">
        <v>16858</v>
      </c>
      <c r="WOS1" t="s">
        <v>16859</v>
      </c>
      <c r="WOT1" t="s">
        <v>16860</v>
      </c>
      <c r="WOU1" t="s">
        <v>16861</v>
      </c>
      <c r="WOV1" t="s">
        <v>16862</v>
      </c>
      <c r="WOW1" t="s">
        <v>16863</v>
      </c>
      <c r="WOX1" t="s">
        <v>16864</v>
      </c>
      <c r="WOY1" t="s">
        <v>16865</v>
      </c>
      <c r="WOZ1" t="s">
        <v>16866</v>
      </c>
      <c r="WPA1" t="s">
        <v>16867</v>
      </c>
      <c r="WPB1" t="s">
        <v>16868</v>
      </c>
      <c r="WPC1" t="s">
        <v>16869</v>
      </c>
      <c r="WPD1" t="s">
        <v>16870</v>
      </c>
      <c r="WPE1" t="s">
        <v>16871</v>
      </c>
      <c r="WPF1" t="s">
        <v>16872</v>
      </c>
      <c r="WPG1" t="s">
        <v>16873</v>
      </c>
      <c r="WPH1" t="s">
        <v>16874</v>
      </c>
      <c r="WPI1" t="s">
        <v>16875</v>
      </c>
      <c r="WPJ1" t="s">
        <v>16876</v>
      </c>
      <c r="WPK1" t="s">
        <v>16877</v>
      </c>
      <c r="WPL1" t="s">
        <v>16878</v>
      </c>
      <c r="WPM1" t="s">
        <v>16879</v>
      </c>
      <c r="WPN1" t="s">
        <v>16880</v>
      </c>
      <c r="WPO1" t="s">
        <v>16881</v>
      </c>
      <c r="WPP1" t="s">
        <v>16882</v>
      </c>
      <c r="WPQ1" t="s">
        <v>16883</v>
      </c>
      <c r="WPR1" t="s">
        <v>16884</v>
      </c>
      <c r="WPS1" t="s">
        <v>16885</v>
      </c>
      <c r="WPT1" t="s">
        <v>16886</v>
      </c>
      <c r="WPU1" t="s">
        <v>16887</v>
      </c>
      <c r="WPV1" t="s">
        <v>16888</v>
      </c>
      <c r="WPW1" t="s">
        <v>16889</v>
      </c>
      <c r="WPX1" t="s">
        <v>16890</v>
      </c>
      <c r="WPY1" t="s">
        <v>16891</v>
      </c>
      <c r="WPZ1" t="s">
        <v>16892</v>
      </c>
      <c r="WQA1" t="s">
        <v>16893</v>
      </c>
      <c r="WQB1" t="s">
        <v>16894</v>
      </c>
      <c r="WQC1" t="s">
        <v>16895</v>
      </c>
      <c r="WQD1" t="s">
        <v>16896</v>
      </c>
      <c r="WQE1" t="s">
        <v>16897</v>
      </c>
      <c r="WQF1" t="s">
        <v>16898</v>
      </c>
      <c r="WQG1" t="s">
        <v>16899</v>
      </c>
      <c r="WQH1" t="s">
        <v>16900</v>
      </c>
      <c r="WQI1" t="s">
        <v>16901</v>
      </c>
      <c r="WQJ1" t="s">
        <v>16902</v>
      </c>
      <c r="WQK1" t="s">
        <v>16903</v>
      </c>
      <c r="WQL1" t="s">
        <v>16904</v>
      </c>
      <c r="WQM1" t="s">
        <v>16905</v>
      </c>
      <c r="WQN1" t="s">
        <v>16906</v>
      </c>
      <c r="WQO1" t="s">
        <v>16907</v>
      </c>
      <c r="WQP1" t="s">
        <v>16908</v>
      </c>
      <c r="WQQ1" t="s">
        <v>16909</v>
      </c>
      <c r="WQR1" t="s">
        <v>16910</v>
      </c>
      <c r="WQS1" t="s">
        <v>16911</v>
      </c>
      <c r="WQT1" t="s">
        <v>16912</v>
      </c>
      <c r="WQU1" t="s">
        <v>16913</v>
      </c>
      <c r="WQV1" t="s">
        <v>16914</v>
      </c>
      <c r="WQW1" t="s">
        <v>16915</v>
      </c>
      <c r="WQX1" t="s">
        <v>16916</v>
      </c>
      <c r="WQY1" t="s">
        <v>16917</v>
      </c>
      <c r="WQZ1" t="s">
        <v>16918</v>
      </c>
      <c r="WRA1" t="s">
        <v>16919</v>
      </c>
      <c r="WRB1" t="s">
        <v>16920</v>
      </c>
      <c r="WRC1" t="s">
        <v>16921</v>
      </c>
      <c r="WRD1" t="s">
        <v>16922</v>
      </c>
      <c r="WRE1" t="s">
        <v>16923</v>
      </c>
      <c r="WRF1" t="s">
        <v>16924</v>
      </c>
      <c r="WRG1" t="s">
        <v>16925</v>
      </c>
      <c r="WRH1" t="s">
        <v>16926</v>
      </c>
      <c r="WRI1" t="s">
        <v>16927</v>
      </c>
      <c r="WRJ1" t="s">
        <v>16928</v>
      </c>
      <c r="WRK1" t="s">
        <v>16929</v>
      </c>
      <c r="WRL1" t="s">
        <v>16930</v>
      </c>
      <c r="WRM1" t="s">
        <v>16931</v>
      </c>
      <c r="WRN1" t="s">
        <v>16932</v>
      </c>
      <c r="WRO1" t="s">
        <v>16933</v>
      </c>
      <c r="WRP1" t="s">
        <v>16934</v>
      </c>
      <c r="WRQ1" t="s">
        <v>16935</v>
      </c>
      <c r="WRR1" t="s">
        <v>16936</v>
      </c>
      <c r="WRS1" t="s">
        <v>16937</v>
      </c>
      <c r="WRT1" t="s">
        <v>16938</v>
      </c>
      <c r="WRU1" t="s">
        <v>16939</v>
      </c>
      <c r="WRV1" t="s">
        <v>16940</v>
      </c>
      <c r="WRW1" t="s">
        <v>16941</v>
      </c>
      <c r="WRX1" t="s">
        <v>16942</v>
      </c>
      <c r="WRY1" t="s">
        <v>16943</v>
      </c>
      <c r="WRZ1" t="s">
        <v>16944</v>
      </c>
      <c r="WSA1" t="s">
        <v>16945</v>
      </c>
      <c r="WSB1" t="s">
        <v>16946</v>
      </c>
      <c r="WSC1" t="s">
        <v>16947</v>
      </c>
      <c r="WSD1" t="s">
        <v>16948</v>
      </c>
      <c r="WSE1" t="s">
        <v>16949</v>
      </c>
      <c r="WSF1" t="s">
        <v>16950</v>
      </c>
      <c r="WSG1" t="s">
        <v>16951</v>
      </c>
      <c r="WSH1" t="s">
        <v>16952</v>
      </c>
      <c r="WSI1" t="s">
        <v>16953</v>
      </c>
      <c r="WSJ1" t="s">
        <v>16954</v>
      </c>
      <c r="WSK1" t="s">
        <v>16955</v>
      </c>
      <c r="WSL1" t="s">
        <v>16956</v>
      </c>
      <c r="WSM1" t="s">
        <v>16957</v>
      </c>
      <c r="WSN1" t="s">
        <v>16958</v>
      </c>
      <c r="WSO1" t="s">
        <v>16959</v>
      </c>
      <c r="WSP1" t="s">
        <v>16960</v>
      </c>
      <c r="WSQ1" t="s">
        <v>16961</v>
      </c>
      <c r="WSR1" t="s">
        <v>16962</v>
      </c>
      <c r="WSS1" t="s">
        <v>16963</v>
      </c>
      <c r="WST1" t="s">
        <v>16964</v>
      </c>
      <c r="WSU1" t="s">
        <v>16965</v>
      </c>
      <c r="WSV1" t="s">
        <v>16966</v>
      </c>
      <c r="WSW1" t="s">
        <v>16967</v>
      </c>
      <c r="WSX1" t="s">
        <v>16968</v>
      </c>
      <c r="WSY1" t="s">
        <v>16969</v>
      </c>
      <c r="WSZ1" t="s">
        <v>16970</v>
      </c>
      <c r="WTA1" t="s">
        <v>16971</v>
      </c>
      <c r="WTB1" t="s">
        <v>16972</v>
      </c>
      <c r="WTC1" t="s">
        <v>16973</v>
      </c>
      <c r="WTD1" t="s">
        <v>16974</v>
      </c>
      <c r="WTE1" t="s">
        <v>16975</v>
      </c>
      <c r="WTF1" t="s">
        <v>16976</v>
      </c>
      <c r="WTG1" t="s">
        <v>16977</v>
      </c>
      <c r="WTH1" t="s">
        <v>16978</v>
      </c>
      <c r="WTI1" t="s">
        <v>16979</v>
      </c>
      <c r="WTJ1" t="s">
        <v>16980</v>
      </c>
      <c r="WTK1" t="s">
        <v>16981</v>
      </c>
      <c r="WTL1" t="s">
        <v>16982</v>
      </c>
      <c r="WTM1" t="s">
        <v>16983</v>
      </c>
      <c r="WTN1" t="s">
        <v>16984</v>
      </c>
      <c r="WTO1" t="s">
        <v>16985</v>
      </c>
      <c r="WTP1" t="s">
        <v>16986</v>
      </c>
      <c r="WTQ1" t="s">
        <v>16987</v>
      </c>
      <c r="WTR1" t="s">
        <v>16988</v>
      </c>
      <c r="WTS1" t="s">
        <v>16989</v>
      </c>
      <c r="WTT1" t="s">
        <v>16990</v>
      </c>
      <c r="WTU1" t="s">
        <v>16991</v>
      </c>
      <c r="WTV1" t="s">
        <v>16992</v>
      </c>
      <c r="WTW1" t="s">
        <v>16993</v>
      </c>
      <c r="WTX1" t="s">
        <v>16994</v>
      </c>
      <c r="WTY1" t="s">
        <v>16995</v>
      </c>
      <c r="WTZ1" t="s">
        <v>16996</v>
      </c>
      <c r="WUA1" t="s">
        <v>16997</v>
      </c>
      <c r="WUB1" t="s">
        <v>16998</v>
      </c>
      <c r="WUC1" t="s">
        <v>16999</v>
      </c>
      <c r="WUD1" t="s">
        <v>17000</v>
      </c>
      <c r="WUE1" t="s">
        <v>17001</v>
      </c>
      <c r="WUF1" t="s">
        <v>17002</v>
      </c>
      <c r="WUG1" t="s">
        <v>17003</v>
      </c>
      <c r="WUH1" t="s">
        <v>17004</v>
      </c>
      <c r="WUI1" t="s">
        <v>17005</v>
      </c>
      <c r="WUJ1" t="s">
        <v>17006</v>
      </c>
      <c r="WUK1" t="s">
        <v>17007</v>
      </c>
      <c r="WUL1" t="s">
        <v>17008</v>
      </c>
      <c r="WUM1" t="s">
        <v>17009</v>
      </c>
      <c r="WUN1" t="s">
        <v>17010</v>
      </c>
      <c r="WUO1" t="s">
        <v>17011</v>
      </c>
      <c r="WUP1" t="s">
        <v>17012</v>
      </c>
      <c r="WUQ1" t="s">
        <v>17013</v>
      </c>
      <c r="WUR1" t="s">
        <v>17014</v>
      </c>
      <c r="WUS1" t="s">
        <v>17015</v>
      </c>
      <c r="WUT1" t="s">
        <v>17016</v>
      </c>
      <c r="WUU1" t="s">
        <v>17017</v>
      </c>
      <c r="WUV1" t="s">
        <v>17018</v>
      </c>
      <c r="WUW1" t="s">
        <v>17019</v>
      </c>
      <c r="WUX1" t="s">
        <v>17020</v>
      </c>
      <c r="WUY1" t="s">
        <v>17021</v>
      </c>
      <c r="WUZ1" t="s">
        <v>17022</v>
      </c>
      <c r="WVA1" t="s">
        <v>17023</v>
      </c>
      <c r="WVB1" t="s">
        <v>17024</v>
      </c>
      <c r="WVC1" t="s">
        <v>17025</v>
      </c>
      <c r="WVD1" t="s">
        <v>17026</v>
      </c>
      <c r="WVE1" t="s">
        <v>17027</v>
      </c>
      <c r="WVF1" t="s">
        <v>17028</v>
      </c>
      <c r="WVG1" t="s">
        <v>17029</v>
      </c>
      <c r="WVH1" t="s">
        <v>17030</v>
      </c>
      <c r="WVI1" t="s">
        <v>17031</v>
      </c>
      <c r="WVJ1" t="s">
        <v>17032</v>
      </c>
      <c r="WVK1" t="s">
        <v>17033</v>
      </c>
      <c r="WVL1" t="s">
        <v>17034</v>
      </c>
      <c r="WVM1" t="s">
        <v>17035</v>
      </c>
      <c r="WVN1" t="s">
        <v>17036</v>
      </c>
      <c r="WVO1" t="s">
        <v>17037</v>
      </c>
      <c r="WVP1" t="s">
        <v>17038</v>
      </c>
      <c r="WVQ1" t="s">
        <v>17039</v>
      </c>
      <c r="WVR1" t="s">
        <v>17040</v>
      </c>
      <c r="WVS1" t="s">
        <v>17041</v>
      </c>
      <c r="WVT1" t="s">
        <v>17042</v>
      </c>
      <c r="WVU1" t="s">
        <v>17043</v>
      </c>
      <c r="WVV1" t="s">
        <v>17044</v>
      </c>
      <c r="WVW1" t="s">
        <v>17045</v>
      </c>
      <c r="WVX1" t="s">
        <v>17046</v>
      </c>
      <c r="WVY1" t="s">
        <v>17047</v>
      </c>
      <c r="WVZ1" t="s">
        <v>17048</v>
      </c>
      <c r="WWA1" t="s">
        <v>17049</v>
      </c>
      <c r="WWB1" t="s">
        <v>17050</v>
      </c>
      <c r="WWC1" t="s">
        <v>17051</v>
      </c>
      <c r="WWD1" t="s">
        <v>17052</v>
      </c>
      <c r="WWE1" t="s">
        <v>17053</v>
      </c>
      <c r="WWF1" t="s">
        <v>17054</v>
      </c>
      <c r="WWG1" t="s">
        <v>17055</v>
      </c>
      <c r="WWH1" t="s">
        <v>17056</v>
      </c>
      <c r="WWI1" t="s">
        <v>17057</v>
      </c>
      <c r="WWJ1" t="s">
        <v>17058</v>
      </c>
      <c r="WWK1" t="s">
        <v>17059</v>
      </c>
      <c r="WWL1" t="s">
        <v>17060</v>
      </c>
      <c r="WWM1" t="s">
        <v>17061</v>
      </c>
      <c r="WWN1" t="s">
        <v>17062</v>
      </c>
      <c r="WWO1" t="s">
        <v>17063</v>
      </c>
      <c r="WWP1" t="s">
        <v>17064</v>
      </c>
      <c r="WWQ1" t="s">
        <v>17065</v>
      </c>
      <c r="WWR1" t="s">
        <v>17066</v>
      </c>
      <c r="WWS1" t="s">
        <v>17067</v>
      </c>
      <c r="WWT1" t="s">
        <v>17068</v>
      </c>
      <c r="WWU1" t="s">
        <v>17069</v>
      </c>
      <c r="WWV1" t="s">
        <v>17070</v>
      </c>
      <c r="WWW1" t="s">
        <v>17071</v>
      </c>
      <c r="WWX1" t="s">
        <v>17072</v>
      </c>
      <c r="WWY1" t="s">
        <v>17073</v>
      </c>
      <c r="WWZ1" t="s">
        <v>17074</v>
      </c>
      <c r="WXA1" t="s">
        <v>17075</v>
      </c>
      <c r="WXB1" t="s">
        <v>17076</v>
      </c>
      <c r="WXC1" t="s">
        <v>17077</v>
      </c>
      <c r="WXD1" t="s">
        <v>17078</v>
      </c>
      <c r="WXE1" t="s">
        <v>17079</v>
      </c>
      <c r="WXF1" t="s">
        <v>17080</v>
      </c>
      <c r="WXG1" t="s">
        <v>17081</v>
      </c>
      <c r="WXH1" t="s">
        <v>17082</v>
      </c>
      <c r="WXI1" t="s">
        <v>17083</v>
      </c>
      <c r="WXJ1" t="s">
        <v>17084</v>
      </c>
      <c r="WXK1" t="s">
        <v>17085</v>
      </c>
      <c r="WXL1" t="s">
        <v>17086</v>
      </c>
      <c r="WXM1" t="s">
        <v>17087</v>
      </c>
      <c r="WXN1" t="s">
        <v>17088</v>
      </c>
      <c r="WXO1" t="s">
        <v>17089</v>
      </c>
      <c r="WXP1" t="s">
        <v>17090</v>
      </c>
      <c r="WXQ1" t="s">
        <v>17091</v>
      </c>
      <c r="WXR1" t="s">
        <v>17092</v>
      </c>
      <c r="WXS1" t="s">
        <v>17093</v>
      </c>
      <c r="WXT1" t="s">
        <v>17094</v>
      </c>
      <c r="WXU1" t="s">
        <v>17095</v>
      </c>
      <c r="WXV1" t="s">
        <v>17096</v>
      </c>
      <c r="WXW1" t="s">
        <v>17097</v>
      </c>
      <c r="WXX1" t="s">
        <v>17098</v>
      </c>
      <c r="WXY1" t="s">
        <v>17099</v>
      </c>
      <c r="WXZ1" t="s">
        <v>17100</v>
      </c>
      <c r="WYA1" t="s">
        <v>17101</v>
      </c>
      <c r="WYB1" t="s">
        <v>17102</v>
      </c>
      <c r="WYC1" t="s">
        <v>17103</v>
      </c>
      <c r="WYD1" t="s">
        <v>17104</v>
      </c>
      <c r="WYE1" t="s">
        <v>17105</v>
      </c>
      <c r="WYF1" t="s">
        <v>17106</v>
      </c>
      <c r="WYG1" t="s">
        <v>17107</v>
      </c>
      <c r="WYH1" t="s">
        <v>17108</v>
      </c>
      <c r="WYI1" t="s">
        <v>17109</v>
      </c>
      <c r="WYJ1" t="s">
        <v>17110</v>
      </c>
      <c r="WYK1" t="s">
        <v>17111</v>
      </c>
      <c r="WYL1" t="s">
        <v>17112</v>
      </c>
      <c r="WYM1" t="s">
        <v>17113</v>
      </c>
      <c r="WYN1" t="s">
        <v>17114</v>
      </c>
      <c r="WYO1" t="s">
        <v>17115</v>
      </c>
      <c r="WYP1" t="s">
        <v>17116</v>
      </c>
      <c r="WYQ1" t="s">
        <v>17117</v>
      </c>
      <c r="WYR1" t="s">
        <v>17118</v>
      </c>
      <c r="WYS1" t="s">
        <v>17119</v>
      </c>
      <c r="WYT1" t="s">
        <v>17120</v>
      </c>
      <c r="WYU1" t="s">
        <v>17121</v>
      </c>
      <c r="WYV1" t="s">
        <v>17122</v>
      </c>
      <c r="WYW1" t="s">
        <v>17123</v>
      </c>
      <c r="WYX1" t="s">
        <v>17124</v>
      </c>
      <c r="WYY1" t="s">
        <v>17125</v>
      </c>
      <c r="WYZ1" t="s">
        <v>17126</v>
      </c>
      <c r="WZA1" t="s">
        <v>17127</v>
      </c>
      <c r="WZB1" t="s">
        <v>17128</v>
      </c>
      <c r="WZC1" t="s">
        <v>17129</v>
      </c>
      <c r="WZD1" t="s">
        <v>17130</v>
      </c>
      <c r="WZE1" t="s">
        <v>17131</v>
      </c>
      <c r="WZF1" t="s">
        <v>17132</v>
      </c>
      <c r="WZG1" t="s">
        <v>17133</v>
      </c>
      <c r="WZH1" t="s">
        <v>17134</v>
      </c>
      <c r="WZI1" t="s">
        <v>17135</v>
      </c>
      <c r="WZJ1" t="s">
        <v>17136</v>
      </c>
      <c r="WZK1" t="s">
        <v>17137</v>
      </c>
      <c r="WZL1" t="s">
        <v>17138</v>
      </c>
      <c r="WZM1" t="s">
        <v>17139</v>
      </c>
      <c r="WZN1" t="s">
        <v>17140</v>
      </c>
      <c r="WZO1" t="s">
        <v>17141</v>
      </c>
      <c r="WZP1" t="s">
        <v>17142</v>
      </c>
      <c r="WZQ1" t="s">
        <v>17143</v>
      </c>
      <c r="WZR1" t="s">
        <v>17144</v>
      </c>
      <c r="WZS1" t="s">
        <v>17145</v>
      </c>
      <c r="WZT1" t="s">
        <v>17146</v>
      </c>
      <c r="WZU1" t="s">
        <v>17147</v>
      </c>
      <c r="WZV1" t="s">
        <v>17148</v>
      </c>
      <c r="WZW1" t="s">
        <v>17149</v>
      </c>
      <c r="WZX1" t="s">
        <v>17150</v>
      </c>
      <c r="WZY1" t="s">
        <v>17151</v>
      </c>
      <c r="WZZ1" t="s">
        <v>17152</v>
      </c>
      <c r="XAA1" t="s">
        <v>17153</v>
      </c>
      <c r="XAB1" t="s">
        <v>17154</v>
      </c>
      <c r="XAC1" t="s">
        <v>17155</v>
      </c>
      <c r="XAD1" t="s">
        <v>17156</v>
      </c>
      <c r="XAE1" t="s">
        <v>17157</v>
      </c>
      <c r="XAF1" t="s">
        <v>17158</v>
      </c>
      <c r="XAG1" t="s">
        <v>17159</v>
      </c>
      <c r="XAH1" t="s">
        <v>17160</v>
      </c>
      <c r="XAI1" t="s">
        <v>17161</v>
      </c>
      <c r="XAJ1" t="s">
        <v>17162</v>
      </c>
      <c r="XAK1" t="s">
        <v>17163</v>
      </c>
      <c r="XAL1" t="s">
        <v>17164</v>
      </c>
      <c r="XAM1" t="s">
        <v>17165</v>
      </c>
      <c r="XAN1" t="s">
        <v>17166</v>
      </c>
      <c r="XAO1" t="s">
        <v>17167</v>
      </c>
      <c r="XAP1" t="s">
        <v>17168</v>
      </c>
      <c r="XAQ1" t="s">
        <v>17169</v>
      </c>
      <c r="XAR1" t="s">
        <v>17170</v>
      </c>
      <c r="XAS1" t="s">
        <v>17171</v>
      </c>
      <c r="XAT1" t="s">
        <v>17172</v>
      </c>
      <c r="XAU1" t="s">
        <v>17173</v>
      </c>
      <c r="XAV1" t="s">
        <v>17174</v>
      </c>
      <c r="XAW1" t="s">
        <v>17175</v>
      </c>
      <c r="XAX1" t="s">
        <v>17176</v>
      </c>
      <c r="XAY1" t="s">
        <v>17177</v>
      </c>
      <c r="XAZ1" t="s">
        <v>17178</v>
      </c>
      <c r="XBA1" t="s">
        <v>17179</v>
      </c>
      <c r="XBB1" t="s">
        <v>17180</v>
      </c>
      <c r="XBC1" t="s">
        <v>17181</v>
      </c>
      <c r="XBD1" t="s">
        <v>17182</v>
      </c>
      <c r="XBE1" t="s">
        <v>17183</v>
      </c>
      <c r="XBF1" t="s">
        <v>17184</v>
      </c>
      <c r="XBG1" t="s">
        <v>17185</v>
      </c>
      <c r="XBH1" t="s">
        <v>17186</v>
      </c>
      <c r="XBI1" t="s">
        <v>17187</v>
      </c>
      <c r="XBJ1" t="s">
        <v>17188</v>
      </c>
      <c r="XBK1" t="s">
        <v>17189</v>
      </c>
      <c r="XBL1" t="s">
        <v>17190</v>
      </c>
      <c r="XBM1" t="s">
        <v>17191</v>
      </c>
      <c r="XBN1" t="s">
        <v>17192</v>
      </c>
      <c r="XBO1" t="s">
        <v>17193</v>
      </c>
      <c r="XBP1" t="s">
        <v>17194</v>
      </c>
      <c r="XBQ1" t="s">
        <v>17195</v>
      </c>
      <c r="XBR1" t="s">
        <v>17196</v>
      </c>
      <c r="XBS1" t="s">
        <v>17197</v>
      </c>
      <c r="XBT1" t="s">
        <v>17198</v>
      </c>
      <c r="XBU1" t="s">
        <v>17199</v>
      </c>
      <c r="XBV1" t="s">
        <v>17200</v>
      </c>
      <c r="XBW1" t="s">
        <v>17201</v>
      </c>
      <c r="XBX1" t="s">
        <v>17202</v>
      </c>
      <c r="XBY1" t="s">
        <v>17203</v>
      </c>
      <c r="XBZ1" t="s">
        <v>17204</v>
      </c>
      <c r="XCA1" t="s">
        <v>17205</v>
      </c>
      <c r="XCB1" t="s">
        <v>17206</v>
      </c>
      <c r="XCC1" t="s">
        <v>17207</v>
      </c>
      <c r="XCD1" t="s">
        <v>17208</v>
      </c>
      <c r="XCE1" t="s">
        <v>17209</v>
      </c>
      <c r="XCF1" t="s">
        <v>17210</v>
      </c>
      <c r="XCG1" t="s">
        <v>17211</v>
      </c>
      <c r="XCH1" t="s">
        <v>17212</v>
      </c>
      <c r="XCI1" t="s">
        <v>17213</v>
      </c>
      <c r="XCJ1" t="s">
        <v>17214</v>
      </c>
      <c r="XCK1" t="s">
        <v>17215</v>
      </c>
      <c r="XCL1" t="s">
        <v>17216</v>
      </c>
      <c r="XCM1" t="s">
        <v>17217</v>
      </c>
      <c r="XCN1" t="s">
        <v>17218</v>
      </c>
      <c r="XCO1" t="s">
        <v>17219</v>
      </c>
      <c r="XCP1" t="s">
        <v>17220</v>
      </c>
      <c r="XCQ1" t="s">
        <v>17221</v>
      </c>
      <c r="XCR1" t="s">
        <v>17222</v>
      </c>
      <c r="XCS1" t="s">
        <v>17223</v>
      </c>
      <c r="XCT1" t="s">
        <v>17224</v>
      </c>
      <c r="XCU1" t="s">
        <v>17225</v>
      </c>
      <c r="XCV1" t="s">
        <v>17226</v>
      </c>
      <c r="XCW1" t="s">
        <v>17227</v>
      </c>
      <c r="XCX1" t="s">
        <v>17228</v>
      </c>
      <c r="XCY1" t="s">
        <v>17229</v>
      </c>
      <c r="XCZ1" t="s">
        <v>17230</v>
      </c>
      <c r="XDA1" t="s">
        <v>17231</v>
      </c>
      <c r="XDB1" t="s">
        <v>17232</v>
      </c>
      <c r="XDC1" t="s">
        <v>17233</v>
      </c>
      <c r="XDD1" t="s">
        <v>17234</v>
      </c>
      <c r="XDE1" t="s">
        <v>17235</v>
      </c>
      <c r="XDF1" t="s">
        <v>17236</v>
      </c>
      <c r="XDG1" t="s">
        <v>17237</v>
      </c>
      <c r="XDH1" t="s">
        <v>17238</v>
      </c>
      <c r="XDI1" t="s">
        <v>17239</v>
      </c>
      <c r="XDJ1" t="s">
        <v>17240</v>
      </c>
      <c r="XDK1" t="s">
        <v>17241</v>
      </c>
      <c r="XDL1" t="s">
        <v>17242</v>
      </c>
      <c r="XDM1" t="s">
        <v>17243</v>
      </c>
      <c r="XDN1" t="s">
        <v>17244</v>
      </c>
      <c r="XDO1" t="s">
        <v>17245</v>
      </c>
      <c r="XDP1" t="s">
        <v>17246</v>
      </c>
      <c r="XDQ1" t="s">
        <v>17247</v>
      </c>
      <c r="XDR1" t="s">
        <v>17248</v>
      </c>
      <c r="XDS1" t="s">
        <v>17249</v>
      </c>
      <c r="XDT1" t="s">
        <v>17250</v>
      </c>
      <c r="XDU1" t="s">
        <v>17251</v>
      </c>
      <c r="XDV1" t="s">
        <v>17252</v>
      </c>
      <c r="XDW1" t="s">
        <v>17253</v>
      </c>
      <c r="XDX1" t="s">
        <v>17254</v>
      </c>
      <c r="XDY1" t="s">
        <v>17255</v>
      </c>
      <c r="XDZ1" t="s">
        <v>17256</v>
      </c>
      <c r="XEA1" t="s">
        <v>17257</v>
      </c>
      <c r="XEB1" t="s">
        <v>17258</v>
      </c>
      <c r="XEC1" t="s">
        <v>17259</v>
      </c>
      <c r="XED1" t="s">
        <v>17260</v>
      </c>
      <c r="XEE1" t="s">
        <v>17261</v>
      </c>
      <c r="XEF1" t="s">
        <v>17262</v>
      </c>
      <c r="XEG1" t="s">
        <v>17263</v>
      </c>
      <c r="XEH1" t="s">
        <v>17264</v>
      </c>
      <c r="XEI1" t="s">
        <v>17265</v>
      </c>
      <c r="XEJ1" t="s">
        <v>17266</v>
      </c>
      <c r="XEK1" t="s">
        <v>17267</v>
      </c>
      <c r="XEL1" t="s">
        <v>17268</v>
      </c>
      <c r="XEM1" t="s">
        <v>17269</v>
      </c>
      <c r="XEN1" t="s">
        <v>17270</v>
      </c>
      <c r="XEO1" t="s">
        <v>17271</v>
      </c>
      <c r="XEP1" t="s">
        <v>17272</v>
      </c>
      <c r="XEQ1" t="s">
        <v>17273</v>
      </c>
      <c r="XER1" t="s">
        <v>17274</v>
      </c>
      <c r="XES1" t="s">
        <v>17275</v>
      </c>
      <c r="XET1" t="s">
        <v>17276</v>
      </c>
      <c r="XEU1" t="s">
        <v>17277</v>
      </c>
      <c r="XEV1" t="s">
        <v>17278</v>
      </c>
      <c r="XEW1" t="s">
        <v>17279</v>
      </c>
      <c r="XEX1" t="s">
        <v>17280</v>
      </c>
      <c r="XEY1" t="s">
        <v>17281</v>
      </c>
      <c r="XEZ1" t="s">
        <v>17282</v>
      </c>
      <c r="XFA1" t="s">
        <v>17283</v>
      </c>
      <c r="XFB1" t="s">
        <v>17284</v>
      </c>
      <c r="XFC1" t="s">
        <v>17285</v>
      </c>
      <c r="XFD1" t="s">
        <v>17286</v>
      </c>
    </row>
    <row r="2" spans="1:16384" x14ac:dyDescent="0.25">
      <c r="A2" s="156">
        <v>43466</v>
      </c>
      <c r="B2" s="157" t="s">
        <v>324</v>
      </c>
      <c r="C2" s="157" t="s">
        <v>325</v>
      </c>
      <c r="D2" s="157" t="s">
        <v>326</v>
      </c>
      <c r="E2" s="157" t="s">
        <v>327</v>
      </c>
      <c r="F2" s="139">
        <v>430.24</v>
      </c>
      <c r="G2" s="139">
        <v>430.24</v>
      </c>
      <c r="H2" s="157" t="s">
        <v>328</v>
      </c>
      <c r="I2" s="157" t="s">
        <v>329</v>
      </c>
      <c r="J2" s="139">
        <v>430.24</v>
      </c>
      <c r="K2" s="139">
        <v>430.24</v>
      </c>
      <c r="L2" s="157" t="s">
        <v>324</v>
      </c>
      <c r="M2" s="157" t="s">
        <v>330</v>
      </c>
      <c r="N2" s="157" t="s">
        <v>331</v>
      </c>
      <c r="O2" s="139">
        <v>0</v>
      </c>
      <c r="P2" s="157" t="s">
        <v>332</v>
      </c>
      <c r="Q2" s="139">
        <v>58693</v>
      </c>
      <c r="R2" s="157" t="s">
        <v>166</v>
      </c>
      <c r="S2" s="157" t="s">
        <v>333</v>
      </c>
      <c r="T2" s="157" t="s">
        <v>334</v>
      </c>
      <c r="U2" s="157" t="s">
        <v>335</v>
      </c>
      <c r="V2" s="157" t="s">
        <v>336</v>
      </c>
      <c r="W2" s="158" t="s">
        <v>337</v>
      </c>
    </row>
    <row r="3" spans="1:16384" x14ac:dyDescent="0.25">
      <c r="A3" s="156">
        <v>43466</v>
      </c>
      <c r="B3" s="157" t="s">
        <v>338</v>
      </c>
      <c r="C3" s="157" t="s">
        <v>325</v>
      </c>
      <c r="D3" s="157" t="s">
        <v>339</v>
      </c>
      <c r="E3" s="157" t="s">
        <v>327</v>
      </c>
      <c r="F3" s="139">
        <v>5.87</v>
      </c>
      <c r="G3" s="139">
        <v>5.87</v>
      </c>
      <c r="H3" s="157" t="s">
        <v>328</v>
      </c>
      <c r="I3" s="157" t="s">
        <v>329</v>
      </c>
      <c r="J3" s="139">
        <v>5.87</v>
      </c>
      <c r="K3" s="139">
        <v>5.87</v>
      </c>
      <c r="L3" s="157" t="s">
        <v>338</v>
      </c>
      <c r="M3" s="157" t="s">
        <v>330</v>
      </c>
      <c r="N3" s="157" t="s">
        <v>331</v>
      </c>
      <c r="O3" s="139">
        <v>0</v>
      </c>
      <c r="P3" s="157" t="s">
        <v>332</v>
      </c>
      <c r="Q3" s="139">
        <v>58705</v>
      </c>
      <c r="R3" s="157" t="s">
        <v>166</v>
      </c>
      <c r="S3" s="157" t="s">
        <v>333</v>
      </c>
      <c r="T3" s="157" t="s">
        <v>334</v>
      </c>
      <c r="U3" s="157" t="s">
        <v>340</v>
      </c>
      <c r="V3" s="157" t="s">
        <v>341</v>
      </c>
      <c r="W3" s="158" t="s">
        <v>337</v>
      </c>
    </row>
    <row r="4" spans="1:16384" x14ac:dyDescent="0.25">
      <c r="A4" s="156">
        <v>43467</v>
      </c>
      <c r="B4" s="157" t="s">
        <v>342</v>
      </c>
      <c r="C4" s="157" t="s">
        <v>325</v>
      </c>
      <c r="D4" s="157" t="s">
        <v>343</v>
      </c>
      <c r="E4" s="157" t="s">
        <v>327</v>
      </c>
      <c r="F4" s="139">
        <v>2400</v>
      </c>
      <c r="G4" s="139">
        <v>2400</v>
      </c>
      <c r="H4" s="157" t="s">
        <v>328</v>
      </c>
      <c r="I4" s="157" t="s">
        <v>329</v>
      </c>
      <c r="J4" s="139">
        <v>2400</v>
      </c>
      <c r="K4" s="139">
        <v>2400</v>
      </c>
      <c r="L4" s="157" t="s">
        <v>342</v>
      </c>
      <c r="M4" s="157" t="s">
        <v>330</v>
      </c>
      <c r="N4" s="157" t="s">
        <v>344</v>
      </c>
      <c r="O4" s="139">
        <v>0</v>
      </c>
      <c r="P4" s="157" t="s">
        <v>332</v>
      </c>
      <c r="Q4" s="139">
        <v>58442</v>
      </c>
      <c r="R4" s="157" t="s">
        <v>166</v>
      </c>
      <c r="S4" s="157" t="s">
        <v>333</v>
      </c>
      <c r="T4" s="157" t="s">
        <v>334</v>
      </c>
      <c r="U4" s="157" t="s">
        <v>345</v>
      </c>
      <c r="V4" s="157" t="s">
        <v>346</v>
      </c>
      <c r="W4" s="158" t="s">
        <v>337</v>
      </c>
    </row>
    <row r="5" spans="1:16384" x14ac:dyDescent="0.25">
      <c r="A5" s="156">
        <v>43468</v>
      </c>
      <c r="B5" s="157" t="s">
        <v>347</v>
      </c>
      <c r="C5" s="157" t="s">
        <v>325</v>
      </c>
      <c r="D5" s="157" t="s">
        <v>348</v>
      </c>
      <c r="E5" s="157" t="s">
        <v>327</v>
      </c>
      <c r="F5" s="139">
        <v>11.5</v>
      </c>
      <c r="G5" s="139">
        <v>11.5</v>
      </c>
      <c r="H5" s="157" t="s">
        <v>328</v>
      </c>
      <c r="I5" s="157" t="s">
        <v>329</v>
      </c>
      <c r="J5" s="139">
        <v>11.5</v>
      </c>
      <c r="K5" s="139">
        <v>11.5</v>
      </c>
      <c r="L5" s="157" t="s">
        <v>347</v>
      </c>
      <c r="M5" s="157" t="s">
        <v>330</v>
      </c>
      <c r="N5" s="157" t="s">
        <v>344</v>
      </c>
      <c r="O5" s="139">
        <v>0</v>
      </c>
      <c r="P5" s="157" t="s">
        <v>332</v>
      </c>
      <c r="Q5" s="139">
        <v>58443</v>
      </c>
      <c r="R5" s="157" t="s">
        <v>166</v>
      </c>
      <c r="S5" s="157" t="s">
        <v>333</v>
      </c>
      <c r="T5" s="157" t="s">
        <v>334</v>
      </c>
      <c r="U5" s="157" t="s">
        <v>349</v>
      </c>
      <c r="V5" s="157" t="s">
        <v>350</v>
      </c>
      <c r="W5" s="158" t="s">
        <v>337</v>
      </c>
    </row>
    <row r="6" spans="1:16384" x14ac:dyDescent="0.25">
      <c r="A6" s="156">
        <v>43469</v>
      </c>
      <c r="B6" s="157" t="s">
        <v>351</v>
      </c>
      <c r="C6" s="157" t="s">
        <v>325</v>
      </c>
      <c r="D6" s="157" t="s">
        <v>352</v>
      </c>
      <c r="E6" s="157" t="s">
        <v>327</v>
      </c>
      <c r="F6" s="139">
        <v>17.98</v>
      </c>
      <c r="G6" s="139">
        <v>17.98</v>
      </c>
      <c r="H6" s="157" t="s">
        <v>328</v>
      </c>
      <c r="I6" s="157" t="s">
        <v>329</v>
      </c>
      <c r="J6" s="139">
        <v>17.98</v>
      </c>
      <c r="K6" s="139">
        <v>17.98</v>
      </c>
      <c r="L6" s="157" t="s">
        <v>351</v>
      </c>
      <c r="M6" s="157" t="s">
        <v>330</v>
      </c>
      <c r="N6" s="157" t="s">
        <v>353</v>
      </c>
      <c r="O6" s="139">
        <v>0</v>
      </c>
      <c r="P6" s="157" t="s">
        <v>332</v>
      </c>
      <c r="Q6" s="139">
        <v>58718</v>
      </c>
      <c r="R6" s="157" t="s">
        <v>166</v>
      </c>
      <c r="S6" s="157" t="s">
        <v>333</v>
      </c>
      <c r="T6" s="157" t="s">
        <v>334</v>
      </c>
      <c r="U6" s="157" t="s">
        <v>354</v>
      </c>
      <c r="V6" s="157" t="s">
        <v>355</v>
      </c>
      <c r="W6" s="158" t="s">
        <v>337</v>
      </c>
    </row>
    <row r="7" spans="1:16384" x14ac:dyDescent="0.25">
      <c r="A7" s="156">
        <v>43469</v>
      </c>
      <c r="B7" s="157" t="s">
        <v>356</v>
      </c>
      <c r="C7" s="157" t="s">
        <v>325</v>
      </c>
      <c r="D7" s="157" t="s">
        <v>357</v>
      </c>
      <c r="E7" s="157" t="s">
        <v>327</v>
      </c>
      <c r="F7" s="139">
        <v>100.81</v>
      </c>
      <c r="G7" s="139">
        <v>100.81</v>
      </c>
      <c r="H7" s="157" t="s">
        <v>328</v>
      </c>
      <c r="I7" s="157" t="s">
        <v>329</v>
      </c>
      <c r="J7" s="139">
        <v>100.81</v>
      </c>
      <c r="K7" s="139">
        <v>100.81</v>
      </c>
      <c r="L7" s="157" t="s">
        <v>356</v>
      </c>
      <c r="M7" s="157" t="s">
        <v>330</v>
      </c>
      <c r="N7" s="157" t="s">
        <v>353</v>
      </c>
      <c r="O7" s="139">
        <v>0</v>
      </c>
      <c r="P7" s="157" t="s">
        <v>332</v>
      </c>
      <c r="Q7" s="139">
        <v>58719</v>
      </c>
      <c r="R7" s="157" t="s">
        <v>166</v>
      </c>
      <c r="S7" s="157" t="s">
        <v>333</v>
      </c>
      <c r="T7" s="157" t="s">
        <v>334</v>
      </c>
      <c r="U7" s="157" t="s">
        <v>358</v>
      </c>
      <c r="V7" s="157" t="s">
        <v>359</v>
      </c>
      <c r="W7" s="158" t="s">
        <v>337</v>
      </c>
    </row>
    <row r="8" spans="1:16384" x14ac:dyDescent="0.25">
      <c r="A8" s="156">
        <v>43472</v>
      </c>
      <c r="B8" s="157" t="s">
        <v>360</v>
      </c>
      <c r="C8" s="157" t="s">
        <v>325</v>
      </c>
      <c r="D8" s="157" t="s">
        <v>361</v>
      </c>
      <c r="E8" s="157" t="s">
        <v>327</v>
      </c>
      <c r="F8" s="139">
        <v>3874.17</v>
      </c>
      <c r="G8" s="139">
        <v>3874.17</v>
      </c>
      <c r="H8" s="157" t="s">
        <v>328</v>
      </c>
      <c r="I8" s="157" t="s">
        <v>329</v>
      </c>
      <c r="J8" s="139">
        <v>3874.17</v>
      </c>
      <c r="K8" s="139">
        <v>3874.17</v>
      </c>
      <c r="L8" s="157" t="s">
        <v>360</v>
      </c>
      <c r="M8" s="157" t="s">
        <v>330</v>
      </c>
      <c r="N8" s="157" t="s">
        <v>362</v>
      </c>
      <c r="O8" s="139">
        <v>0</v>
      </c>
      <c r="P8" s="157" t="s">
        <v>332</v>
      </c>
      <c r="Q8" s="139">
        <v>58476</v>
      </c>
      <c r="R8" s="157" t="s">
        <v>166</v>
      </c>
      <c r="S8" s="157" t="s">
        <v>333</v>
      </c>
      <c r="T8" s="157" t="s">
        <v>334</v>
      </c>
      <c r="U8" s="157" t="s">
        <v>363</v>
      </c>
      <c r="V8" s="157" t="s">
        <v>364</v>
      </c>
      <c r="W8" s="158" t="s">
        <v>337</v>
      </c>
    </row>
    <row r="9" spans="1:16384" x14ac:dyDescent="0.25">
      <c r="A9" s="156">
        <v>43472</v>
      </c>
      <c r="B9" s="157" t="s">
        <v>360</v>
      </c>
      <c r="C9" s="157" t="s">
        <v>325</v>
      </c>
      <c r="D9" s="157" t="s">
        <v>361</v>
      </c>
      <c r="E9" s="157" t="s">
        <v>327</v>
      </c>
      <c r="F9" s="139">
        <v>55.49</v>
      </c>
      <c r="G9" s="139">
        <v>55.49</v>
      </c>
      <c r="H9" s="157" t="s">
        <v>328</v>
      </c>
      <c r="I9" s="157" t="s">
        <v>329</v>
      </c>
      <c r="J9" s="139">
        <v>55.49</v>
      </c>
      <c r="K9" s="139">
        <v>55.49</v>
      </c>
      <c r="L9" s="157" t="s">
        <v>360</v>
      </c>
      <c r="M9" s="157" t="s">
        <v>330</v>
      </c>
      <c r="N9" s="157" t="s">
        <v>362</v>
      </c>
      <c r="O9" s="139">
        <v>0</v>
      </c>
      <c r="P9" s="157" t="s">
        <v>332</v>
      </c>
      <c r="Q9" s="139">
        <v>58476</v>
      </c>
      <c r="R9" s="157" t="s">
        <v>166</v>
      </c>
      <c r="S9" s="157" t="s">
        <v>333</v>
      </c>
      <c r="T9" s="157" t="s">
        <v>334</v>
      </c>
      <c r="U9" s="157" t="s">
        <v>363</v>
      </c>
      <c r="V9" s="157" t="s">
        <v>364</v>
      </c>
      <c r="W9" s="158" t="s">
        <v>337</v>
      </c>
    </row>
    <row r="10" spans="1:16384" x14ac:dyDescent="0.25">
      <c r="A10" s="156">
        <v>43472</v>
      </c>
      <c r="B10" s="157" t="s">
        <v>360</v>
      </c>
      <c r="C10" s="157" t="s">
        <v>325</v>
      </c>
      <c r="D10" s="157" t="s">
        <v>365</v>
      </c>
      <c r="E10" s="157" t="s">
        <v>327</v>
      </c>
      <c r="F10" s="139">
        <v>851.47</v>
      </c>
      <c r="G10" s="139">
        <v>851.47</v>
      </c>
      <c r="H10" s="157" t="s">
        <v>328</v>
      </c>
      <c r="I10" s="157" t="s">
        <v>329</v>
      </c>
      <c r="J10" s="139">
        <v>851.47</v>
      </c>
      <c r="K10" s="139">
        <v>851.47</v>
      </c>
      <c r="L10" s="157" t="s">
        <v>360</v>
      </c>
      <c r="M10" s="157" t="s">
        <v>330</v>
      </c>
      <c r="N10" s="157" t="s">
        <v>362</v>
      </c>
      <c r="O10" s="139">
        <v>0</v>
      </c>
      <c r="P10" s="157" t="s">
        <v>332</v>
      </c>
      <c r="Q10" s="139">
        <v>58477</v>
      </c>
      <c r="R10" s="157" t="s">
        <v>166</v>
      </c>
      <c r="S10" s="157" t="s">
        <v>333</v>
      </c>
      <c r="T10" s="157" t="s">
        <v>334</v>
      </c>
      <c r="U10" s="157" t="s">
        <v>366</v>
      </c>
      <c r="V10" s="157" t="s">
        <v>367</v>
      </c>
      <c r="W10" s="158" t="s">
        <v>337</v>
      </c>
    </row>
    <row r="11" spans="1:16384" x14ac:dyDescent="0.25">
      <c r="A11" s="156">
        <v>43472</v>
      </c>
      <c r="B11" s="157" t="s">
        <v>360</v>
      </c>
      <c r="C11" s="157" t="s">
        <v>325</v>
      </c>
      <c r="D11" s="157" t="s">
        <v>365</v>
      </c>
      <c r="E11" s="157" t="s">
        <v>327</v>
      </c>
      <c r="F11" s="139">
        <v>12.2</v>
      </c>
      <c r="G11" s="139">
        <v>12.2</v>
      </c>
      <c r="H11" s="157" t="s">
        <v>328</v>
      </c>
      <c r="I11" s="157" t="s">
        <v>329</v>
      </c>
      <c r="J11" s="139">
        <v>12.2</v>
      </c>
      <c r="K11" s="139">
        <v>12.2</v>
      </c>
      <c r="L11" s="157" t="s">
        <v>360</v>
      </c>
      <c r="M11" s="157" t="s">
        <v>330</v>
      </c>
      <c r="N11" s="157" t="s">
        <v>362</v>
      </c>
      <c r="O11" s="139">
        <v>0</v>
      </c>
      <c r="P11" s="157" t="s">
        <v>332</v>
      </c>
      <c r="Q11" s="139">
        <v>58477</v>
      </c>
      <c r="R11" s="157" t="s">
        <v>166</v>
      </c>
      <c r="S11" s="157" t="s">
        <v>333</v>
      </c>
      <c r="T11" s="157" t="s">
        <v>334</v>
      </c>
      <c r="U11" s="157" t="s">
        <v>366</v>
      </c>
      <c r="V11" s="157" t="s">
        <v>367</v>
      </c>
      <c r="W11" s="158" t="s">
        <v>337</v>
      </c>
    </row>
    <row r="12" spans="1:16384" x14ac:dyDescent="0.25">
      <c r="A12" s="156">
        <v>43472</v>
      </c>
      <c r="B12" s="157" t="s">
        <v>368</v>
      </c>
      <c r="C12" s="157" t="s">
        <v>325</v>
      </c>
      <c r="D12" s="157" t="s">
        <v>369</v>
      </c>
      <c r="E12" s="157" t="s">
        <v>327</v>
      </c>
      <c r="F12" s="139">
        <v>12.36</v>
      </c>
      <c r="G12" s="139">
        <v>12.36</v>
      </c>
      <c r="H12" s="157" t="s">
        <v>328</v>
      </c>
      <c r="I12" s="157" t="s">
        <v>329</v>
      </c>
      <c r="J12" s="139">
        <v>12.36</v>
      </c>
      <c r="K12" s="139">
        <v>12.36</v>
      </c>
      <c r="L12" s="157" t="s">
        <v>368</v>
      </c>
      <c r="M12" s="157" t="s">
        <v>330</v>
      </c>
      <c r="N12" s="157" t="s">
        <v>344</v>
      </c>
      <c r="O12" s="139">
        <v>0</v>
      </c>
      <c r="P12" s="157" t="s">
        <v>332</v>
      </c>
      <c r="Q12" s="139">
        <v>58599</v>
      </c>
      <c r="R12" s="157" t="s">
        <v>166</v>
      </c>
      <c r="S12" s="157" t="s">
        <v>333</v>
      </c>
      <c r="T12" s="157" t="s">
        <v>334</v>
      </c>
      <c r="U12" s="157" t="s">
        <v>370</v>
      </c>
      <c r="V12" s="157" t="s">
        <v>371</v>
      </c>
      <c r="W12" s="158" t="s">
        <v>337</v>
      </c>
    </row>
    <row r="13" spans="1:16384" x14ac:dyDescent="0.25">
      <c r="A13" s="156">
        <v>43473</v>
      </c>
      <c r="B13" s="157" t="s">
        <v>372</v>
      </c>
      <c r="C13" s="157" t="s">
        <v>325</v>
      </c>
      <c r="D13" s="157" t="s">
        <v>373</v>
      </c>
      <c r="E13" s="157" t="s">
        <v>327</v>
      </c>
      <c r="F13" s="139">
        <v>213.56</v>
      </c>
      <c r="G13" s="139">
        <v>213.56</v>
      </c>
      <c r="H13" s="157" t="s">
        <v>328</v>
      </c>
      <c r="I13" s="157" t="s">
        <v>329</v>
      </c>
      <c r="J13" s="139">
        <v>213.56</v>
      </c>
      <c r="K13" s="139">
        <v>213.56</v>
      </c>
      <c r="L13" s="157" t="s">
        <v>372</v>
      </c>
      <c r="M13" s="157" t="s">
        <v>330</v>
      </c>
      <c r="N13" s="157" t="s">
        <v>331</v>
      </c>
      <c r="O13" s="139">
        <v>0</v>
      </c>
      <c r="P13" s="157" t="s">
        <v>332</v>
      </c>
      <c r="Q13" s="139">
        <v>58689</v>
      </c>
      <c r="R13" s="157" t="s">
        <v>166</v>
      </c>
      <c r="S13" s="157" t="s">
        <v>333</v>
      </c>
      <c r="T13" s="157" t="s">
        <v>334</v>
      </c>
      <c r="U13" s="157" t="s">
        <v>374</v>
      </c>
      <c r="V13" s="157" t="s">
        <v>375</v>
      </c>
      <c r="W13" s="158" t="s">
        <v>337</v>
      </c>
    </row>
    <row r="14" spans="1:16384" x14ac:dyDescent="0.25">
      <c r="A14" s="156">
        <v>43475</v>
      </c>
      <c r="B14" s="157" t="s">
        <v>376</v>
      </c>
      <c r="C14" s="157" t="s">
        <v>325</v>
      </c>
      <c r="D14" s="157" t="s">
        <v>377</v>
      </c>
      <c r="E14" s="157" t="s">
        <v>327</v>
      </c>
      <c r="F14" s="139">
        <v>107.19</v>
      </c>
      <c r="G14" s="139">
        <v>107.19</v>
      </c>
      <c r="H14" s="157" t="s">
        <v>328</v>
      </c>
      <c r="I14" s="157" t="s">
        <v>329</v>
      </c>
      <c r="J14" s="139">
        <v>107.19</v>
      </c>
      <c r="K14" s="139">
        <v>107.19</v>
      </c>
      <c r="L14" s="157" t="s">
        <v>376</v>
      </c>
      <c r="M14" s="157" t="s">
        <v>330</v>
      </c>
      <c r="N14" s="157" t="s">
        <v>344</v>
      </c>
      <c r="O14" s="139">
        <v>0</v>
      </c>
      <c r="P14" s="157" t="s">
        <v>332</v>
      </c>
      <c r="Q14" s="139">
        <v>58600</v>
      </c>
      <c r="R14" s="157" t="s">
        <v>166</v>
      </c>
      <c r="S14" s="157" t="s">
        <v>333</v>
      </c>
      <c r="T14" s="157" t="s">
        <v>334</v>
      </c>
      <c r="U14" s="157" t="s">
        <v>378</v>
      </c>
      <c r="V14" s="157" t="s">
        <v>379</v>
      </c>
      <c r="W14" s="158" t="s">
        <v>337</v>
      </c>
    </row>
    <row r="15" spans="1:16384" x14ac:dyDescent="0.25">
      <c r="A15" s="156">
        <v>43475</v>
      </c>
      <c r="B15" s="157" t="s">
        <v>380</v>
      </c>
      <c r="C15" s="157" t="s">
        <v>325</v>
      </c>
      <c r="D15" s="157" t="s">
        <v>381</v>
      </c>
      <c r="E15" s="157" t="s">
        <v>327</v>
      </c>
      <c r="F15" s="139">
        <v>4.05</v>
      </c>
      <c r="G15" s="139">
        <v>4.05</v>
      </c>
      <c r="H15" s="157" t="s">
        <v>328</v>
      </c>
      <c r="I15" s="157" t="s">
        <v>329</v>
      </c>
      <c r="J15" s="139">
        <v>4.05</v>
      </c>
      <c r="K15" s="139">
        <v>4.05</v>
      </c>
      <c r="L15" s="157" t="s">
        <v>380</v>
      </c>
      <c r="M15" s="157" t="s">
        <v>330</v>
      </c>
      <c r="N15" s="157" t="s">
        <v>331</v>
      </c>
      <c r="O15" s="139">
        <v>0</v>
      </c>
      <c r="P15" s="157" t="s">
        <v>332</v>
      </c>
      <c r="Q15" s="139">
        <v>58683</v>
      </c>
      <c r="R15" s="157" t="s">
        <v>166</v>
      </c>
      <c r="S15" s="157" t="s">
        <v>333</v>
      </c>
      <c r="T15" s="157" t="s">
        <v>334</v>
      </c>
      <c r="U15" s="157" t="s">
        <v>382</v>
      </c>
      <c r="V15" s="157" t="s">
        <v>383</v>
      </c>
      <c r="W15" s="158" t="s">
        <v>337</v>
      </c>
    </row>
    <row r="16" spans="1:16384" x14ac:dyDescent="0.25">
      <c r="A16" s="156">
        <v>43475</v>
      </c>
      <c r="B16" s="157" t="s">
        <v>380</v>
      </c>
      <c r="C16" s="157" t="s">
        <v>325</v>
      </c>
      <c r="D16" s="157" t="s">
        <v>384</v>
      </c>
      <c r="E16" s="157" t="s">
        <v>327</v>
      </c>
      <c r="F16" s="139">
        <v>59.12</v>
      </c>
      <c r="G16" s="139">
        <v>59.12</v>
      </c>
      <c r="H16" s="157" t="s">
        <v>328</v>
      </c>
      <c r="I16" s="157" t="s">
        <v>329</v>
      </c>
      <c r="J16" s="139">
        <v>59.12</v>
      </c>
      <c r="K16" s="139">
        <v>59.12</v>
      </c>
      <c r="L16" s="157" t="s">
        <v>380</v>
      </c>
      <c r="M16" s="157" t="s">
        <v>330</v>
      </c>
      <c r="N16" s="157" t="s">
        <v>331</v>
      </c>
      <c r="O16" s="139">
        <v>0</v>
      </c>
      <c r="P16" s="157" t="s">
        <v>332</v>
      </c>
      <c r="Q16" s="139">
        <v>58686</v>
      </c>
      <c r="R16" s="157" t="s">
        <v>166</v>
      </c>
      <c r="S16" s="157" t="s">
        <v>333</v>
      </c>
      <c r="T16" s="157" t="s">
        <v>334</v>
      </c>
      <c r="U16" s="157" t="s">
        <v>385</v>
      </c>
      <c r="V16" s="157" t="s">
        <v>386</v>
      </c>
      <c r="W16" s="158" t="s">
        <v>337</v>
      </c>
    </row>
    <row r="17" spans="1:23" x14ac:dyDescent="0.25">
      <c r="A17" s="156">
        <v>43475</v>
      </c>
      <c r="B17" s="157" t="s">
        <v>380</v>
      </c>
      <c r="C17" s="157" t="s">
        <v>325</v>
      </c>
      <c r="D17" s="157" t="s">
        <v>387</v>
      </c>
      <c r="E17" s="157" t="s">
        <v>327</v>
      </c>
      <c r="F17" s="139">
        <v>118.63</v>
      </c>
      <c r="G17" s="139">
        <v>118.63</v>
      </c>
      <c r="H17" s="157" t="s">
        <v>328</v>
      </c>
      <c r="I17" s="157" t="s">
        <v>329</v>
      </c>
      <c r="J17" s="139">
        <v>118.63</v>
      </c>
      <c r="K17" s="139">
        <v>118.63</v>
      </c>
      <c r="L17" s="157" t="s">
        <v>380</v>
      </c>
      <c r="M17" s="157" t="s">
        <v>330</v>
      </c>
      <c r="N17" s="157" t="s">
        <v>331</v>
      </c>
      <c r="O17" s="139">
        <v>0</v>
      </c>
      <c r="P17" s="157" t="s">
        <v>332</v>
      </c>
      <c r="Q17" s="139">
        <v>58687</v>
      </c>
      <c r="R17" s="157" t="s">
        <v>166</v>
      </c>
      <c r="S17" s="157" t="s">
        <v>333</v>
      </c>
      <c r="T17" s="157" t="s">
        <v>334</v>
      </c>
      <c r="U17" s="157" t="s">
        <v>388</v>
      </c>
      <c r="V17" s="157" t="s">
        <v>389</v>
      </c>
      <c r="W17" s="158" t="s">
        <v>337</v>
      </c>
    </row>
    <row r="18" spans="1:23" x14ac:dyDescent="0.25">
      <c r="A18" s="156">
        <v>43475</v>
      </c>
      <c r="B18" s="157" t="s">
        <v>380</v>
      </c>
      <c r="C18" s="157" t="s">
        <v>325</v>
      </c>
      <c r="D18" s="157" t="s">
        <v>390</v>
      </c>
      <c r="E18" s="157" t="s">
        <v>327</v>
      </c>
      <c r="F18" s="139">
        <v>80.64</v>
      </c>
      <c r="G18" s="139">
        <v>80.64</v>
      </c>
      <c r="H18" s="157" t="s">
        <v>328</v>
      </c>
      <c r="I18" s="157" t="s">
        <v>329</v>
      </c>
      <c r="J18" s="139">
        <v>80.64</v>
      </c>
      <c r="K18" s="139">
        <v>80.64</v>
      </c>
      <c r="L18" s="157" t="s">
        <v>380</v>
      </c>
      <c r="M18" s="157" t="s">
        <v>330</v>
      </c>
      <c r="N18" s="157" t="s">
        <v>331</v>
      </c>
      <c r="O18" s="139">
        <v>0</v>
      </c>
      <c r="P18" s="157" t="s">
        <v>332</v>
      </c>
      <c r="Q18" s="139">
        <v>58688</v>
      </c>
      <c r="R18" s="157" t="s">
        <v>166</v>
      </c>
      <c r="S18" s="157" t="s">
        <v>333</v>
      </c>
      <c r="T18" s="157" t="s">
        <v>334</v>
      </c>
      <c r="U18" s="157" t="s">
        <v>391</v>
      </c>
      <c r="V18" s="157" t="s">
        <v>392</v>
      </c>
      <c r="W18" s="158" t="s">
        <v>337</v>
      </c>
    </row>
    <row r="19" spans="1:23" x14ac:dyDescent="0.25">
      <c r="A19" s="156">
        <v>43475</v>
      </c>
      <c r="B19" s="157" t="s">
        <v>393</v>
      </c>
      <c r="C19" s="157" t="s">
        <v>325</v>
      </c>
      <c r="D19" s="157" t="s">
        <v>394</v>
      </c>
      <c r="E19" s="157" t="s">
        <v>327</v>
      </c>
      <c r="F19" s="139">
        <v>185.29</v>
      </c>
      <c r="G19" s="139">
        <v>185.29</v>
      </c>
      <c r="H19" s="157" t="s">
        <v>328</v>
      </c>
      <c r="I19" s="157" t="s">
        <v>329</v>
      </c>
      <c r="J19" s="139">
        <v>185.29</v>
      </c>
      <c r="K19" s="139">
        <v>185.29</v>
      </c>
      <c r="L19" s="157" t="s">
        <v>393</v>
      </c>
      <c r="M19" s="157" t="s">
        <v>330</v>
      </c>
      <c r="N19" s="157" t="s">
        <v>331</v>
      </c>
      <c r="O19" s="139">
        <v>0</v>
      </c>
      <c r="P19" s="157" t="s">
        <v>332</v>
      </c>
      <c r="Q19" s="139">
        <v>59427</v>
      </c>
      <c r="R19" s="157" t="s">
        <v>166</v>
      </c>
      <c r="S19" s="157" t="s">
        <v>333</v>
      </c>
      <c r="T19" s="157" t="s">
        <v>334</v>
      </c>
      <c r="U19" s="157" t="s">
        <v>395</v>
      </c>
      <c r="V19" s="157" t="s">
        <v>396</v>
      </c>
      <c r="W19" s="158" t="s">
        <v>337</v>
      </c>
    </row>
    <row r="20" spans="1:23" x14ac:dyDescent="0.25">
      <c r="A20" s="156">
        <v>43476</v>
      </c>
      <c r="B20" s="157" t="s">
        <v>397</v>
      </c>
      <c r="C20" s="157" t="s">
        <v>325</v>
      </c>
      <c r="D20" s="157" t="s">
        <v>398</v>
      </c>
      <c r="E20" s="157" t="s">
        <v>327</v>
      </c>
      <c r="F20" s="139">
        <v>151.62</v>
      </c>
      <c r="G20" s="139">
        <v>151.62</v>
      </c>
      <c r="H20" s="157" t="s">
        <v>328</v>
      </c>
      <c r="I20" s="157" t="s">
        <v>329</v>
      </c>
      <c r="J20" s="139">
        <v>151.62</v>
      </c>
      <c r="K20" s="139">
        <v>151.62</v>
      </c>
      <c r="L20" s="157" t="s">
        <v>397</v>
      </c>
      <c r="M20" s="157" t="s">
        <v>330</v>
      </c>
      <c r="N20" s="157" t="s">
        <v>362</v>
      </c>
      <c r="O20" s="139">
        <v>0</v>
      </c>
      <c r="P20" s="157" t="s">
        <v>332</v>
      </c>
      <c r="Q20" s="139">
        <v>58561</v>
      </c>
      <c r="R20" s="157" t="s">
        <v>166</v>
      </c>
      <c r="S20" s="157" t="s">
        <v>333</v>
      </c>
      <c r="T20" s="157" t="s">
        <v>334</v>
      </c>
      <c r="U20" s="157" t="s">
        <v>399</v>
      </c>
      <c r="V20" s="157" t="s">
        <v>400</v>
      </c>
      <c r="W20" s="158" t="s">
        <v>337</v>
      </c>
    </row>
    <row r="21" spans="1:23" x14ac:dyDescent="0.25">
      <c r="A21" s="156">
        <v>43476</v>
      </c>
      <c r="B21" s="157" t="s">
        <v>401</v>
      </c>
      <c r="C21" s="157" t="s">
        <v>325</v>
      </c>
      <c r="D21" s="157" t="s">
        <v>402</v>
      </c>
      <c r="E21" s="157" t="s">
        <v>327</v>
      </c>
      <c r="F21" s="139">
        <v>23.56</v>
      </c>
      <c r="G21" s="139">
        <v>23.56</v>
      </c>
      <c r="H21" s="157" t="s">
        <v>328</v>
      </c>
      <c r="I21" s="157" t="s">
        <v>329</v>
      </c>
      <c r="J21" s="139">
        <v>23.56</v>
      </c>
      <c r="K21" s="139">
        <v>23.56</v>
      </c>
      <c r="L21" s="157" t="s">
        <v>401</v>
      </c>
      <c r="M21" s="157" t="s">
        <v>330</v>
      </c>
      <c r="N21" s="157" t="s">
        <v>331</v>
      </c>
      <c r="O21" s="139">
        <v>0</v>
      </c>
      <c r="P21" s="157" t="s">
        <v>332</v>
      </c>
      <c r="Q21" s="139">
        <v>58680</v>
      </c>
      <c r="R21" s="157" t="s">
        <v>166</v>
      </c>
      <c r="S21" s="157" t="s">
        <v>333</v>
      </c>
      <c r="T21" s="157" t="s">
        <v>334</v>
      </c>
      <c r="U21" s="157" t="s">
        <v>403</v>
      </c>
      <c r="V21" s="157" t="s">
        <v>404</v>
      </c>
      <c r="W21" s="158" t="s">
        <v>337</v>
      </c>
    </row>
    <row r="22" spans="1:23" x14ac:dyDescent="0.25">
      <c r="A22" s="156">
        <v>43476</v>
      </c>
      <c r="B22" s="157" t="s">
        <v>380</v>
      </c>
      <c r="C22" s="157" t="s">
        <v>325</v>
      </c>
      <c r="D22" s="157" t="s">
        <v>405</v>
      </c>
      <c r="E22" s="157" t="s">
        <v>327</v>
      </c>
      <c r="F22" s="139">
        <v>396.74</v>
      </c>
      <c r="G22" s="139">
        <v>396.74</v>
      </c>
      <c r="H22" s="157" t="s">
        <v>328</v>
      </c>
      <c r="I22" s="157" t="s">
        <v>329</v>
      </c>
      <c r="J22" s="139">
        <v>396.74</v>
      </c>
      <c r="K22" s="139">
        <v>396.74</v>
      </c>
      <c r="L22" s="157" t="s">
        <v>380</v>
      </c>
      <c r="M22" s="157" t="s">
        <v>330</v>
      </c>
      <c r="N22" s="157" t="s">
        <v>331</v>
      </c>
      <c r="O22" s="139">
        <v>0</v>
      </c>
      <c r="P22" s="157" t="s">
        <v>332</v>
      </c>
      <c r="Q22" s="139">
        <v>58684</v>
      </c>
      <c r="R22" s="157" t="s">
        <v>166</v>
      </c>
      <c r="S22" s="157" t="s">
        <v>333</v>
      </c>
      <c r="T22" s="157" t="s">
        <v>334</v>
      </c>
      <c r="U22" s="157" t="s">
        <v>406</v>
      </c>
      <c r="V22" s="157" t="s">
        <v>407</v>
      </c>
      <c r="W22" s="158" t="s">
        <v>337</v>
      </c>
    </row>
    <row r="23" spans="1:23" x14ac:dyDescent="0.25">
      <c r="A23" s="156">
        <v>43476</v>
      </c>
      <c r="B23" s="157" t="s">
        <v>380</v>
      </c>
      <c r="C23" s="157" t="s">
        <v>325</v>
      </c>
      <c r="D23" s="157" t="s">
        <v>408</v>
      </c>
      <c r="E23" s="157" t="s">
        <v>327</v>
      </c>
      <c r="F23" s="139">
        <v>2998.69</v>
      </c>
      <c r="G23" s="139">
        <v>2998.69</v>
      </c>
      <c r="H23" s="157" t="s">
        <v>328</v>
      </c>
      <c r="I23" s="157" t="s">
        <v>329</v>
      </c>
      <c r="J23" s="139">
        <v>2998.69</v>
      </c>
      <c r="K23" s="139">
        <v>2998.69</v>
      </c>
      <c r="L23" s="157" t="s">
        <v>380</v>
      </c>
      <c r="M23" s="157" t="s">
        <v>330</v>
      </c>
      <c r="N23" s="157" t="s">
        <v>331</v>
      </c>
      <c r="O23" s="139">
        <v>0</v>
      </c>
      <c r="P23" s="157" t="s">
        <v>332</v>
      </c>
      <c r="Q23" s="139">
        <v>58685</v>
      </c>
      <c r="R23" s="157" t="s">
        <v>166</v>
      </c>
      <c r="S23" s="157" t="s">
        <v>333</v>
      </c>
      <c r="T23" s="157" t="s">
        <v>334</v>
      </c>
      <c r="U23" s="157" t="s">
        <v>409</v>
      </c>
      <c r="V23" s="157" t="s">
        <v>410</v>
      </c>
      <c r="W23" s="158" t="s">
        <v>337</v>
      </c>
    </row>
    <row r="24" spans="1:23" x14ac:dyDescent="0.25">
      <c r="A24" s="156">
        <v>43479</v>
      </c>
      <c r="B24" s="157" t="s">
        <v>338</v>
      </c>
      <c r="C24" s="157" t="s">
        <v>325</v>
      </c>
      <c r="D24" s="157" t="s">
        <v>411</v>
      </c>
      <c r="E24" s="157" t="s">
        <v>327</v>
      </c>
      <c r="F24" s="139">
        <v>12.1</v>
      </c>
      <c r="G24" s="139">
        <v>12.1</v>
      </c>
      <c r="H24" s="157" t="s">
        <v>328</v>
      </c>
      <c r="I24" s="157" t="s">
        <v>329</v>
      </c>
      <c r="J24" s="139">
        <v>12.1</v>
      </c>
      <c r="K24" s="139">
        <v>12.1</v>
      </c>
      <c r="L24" s="157" t="s">
        <v>338</v>
      </c>
      <c r="M24" s="157" t="s">
        <v>330</v>
      </c>
      <c r="N24" s="157" t="s">
        <v>353</v>
      </c>
      <c r="O24" s="139">
        <v>0</v>
      </c>
      <c r="P24" s="157" t="s">
        <v>332</v>
      </c>
      <c r="Q24" s="139">
        <v>58720</v>
      </c>
      <c r="R24" s="157" t="s">
        <v>166</v>
      </c>
      <c r="S24" s="157" t="s">
        <v>333</v>
      </c>
      <c r="T24" s="157" t="s">
        <v>334</v>
      </c>
      <c r="U24" s="157" t="s">
        <v>412</v>
      </c>
      <c r="V24" s="157" t="s">
        <v>413</v>
      </c>
      <c r="W24" s="158" t="s">
        <v>337</v>
      </c>
    </row>
    <row r="25" spans="1:23" x14ac:dyDescent="0.25">
      <c r="A25" s="156">
        <v>43479</v>
      </c>
      <c r="B25" s="157" t="s">
        <v>393</v>
      </c>
      <c r="C25" s="157" t="s">
        <v>325</v>
      </c>
      <c r="D25" s="157" t="s">
        <v>414</v>
      </c>
      <c r="E25" s="157" t="s">
        <v>327</v>
      </c>
      <c r="F25" s="139">
        <v>21.95</v>
      </c>
      <c r="G25" s="139">
        <v>21.95</v>
      </c>
      <c r="H25" s="157" t="s">
        <v>328</v>
      </c>
      <c r="I25" s="157" t="s">
        <v>329</v>
      </c>
      <c r="J25" s="139">
        <v>21.95</v>
      </c>
      <c r="K25" s="139">
        <v>21.95</v>
      </c>
      <c r="L25" s="157" t="s">
        <v>393</v>
      </c>
      <c r="M25" s="157" t="s">
        <v>330</v>
      </c>
      <c r="N25" s="157" t="s">
        <v>331</v>
      </c>
      <c r="O25" s="139">
        <v>0</v>
      </c>
      <c r="P25" s="157" t="s">
        <v>332</v>
      </c>
      <c r="Q25" s="139">
        <v>59426</v>
      </c>
      <c r="R25" s="157" t="s">
        <v>166</v>
      </c>
      <c r="S25" s="157" t="s">
        <v>333</v>
      </c>
      <c r="T25" s="157" t="s">
        <v>334</v>
      </c>
      <c r="U25" s="157" t="s">
        <v>415</v>
      </c>
      <c r="V25" s="157" t="s">
        <v>416</v>
      </c>
      <c r="W25" s="158" t="s">
        <v>337</v>
      </c>
    </row>
    <row r="26" spans="1:23" x14ac:dyDescent="0.25">
      <c r="A26" s="156">
        <v>43480</v>
      </c>
      <c r="B26" s="157" t="s">
        <v>417</v>
      </c>
      <c r="C26" s="157" t="s">
        <v>325</v>
      </c>
      <c r="D26" s="157" t="s">
        <v>418</v>
      </c>
      <c r="E26" s="157" t="s">
        <v>327</v>
      </c>
      <c r="F26" s="139">
        <v>12.68</v>
      </c>
      <c r="G26" s="139">
        <v>12.68</v>
      </c>
      <c r="H26" s="157" t="s">
        <v>328</v>
      </c>
      <c r="I26" s="157" t="s">
        <v>329</v>
      </c>
      <c r="J26" s="139">
        <v>12.68</v>
      </c>
      <c r="K26" s="139">
        <v>12.68</v>
      </c>
      <c r="L26" s="157" t="s">
        <v>417</v>
      </c>
      <c r="M26" s="157" t="s">
        <v>330</v>
      </c>
      <c r="N26" s="157" t="s">
        <v>331</v>
      </c>
      <c r="O26" s="139">
        <v>0</v>
      </c>
      <c r="P26" s="157" t="s">
        <v>332</v>
      </c>
      <c r="Q26" s="139">
        <v>58749</v>
      </c>
      <c r="R26" s="157" t="s">
        <v>166</v>
      </c>
      <c r="S26" s="157" t="s">
        <v>333</v>
      </c>
      <c r="T26" s="157" t="s">
        <v>334</v>
      </c>
      <c r="U26" s="157" t="s">
        <v>419</v>
      </c>
      <c r="V26" s="157" t="s">
        <v>420</v>
      </c>
      <c r="W26" s="158" t="s">
        <v>337</v>
      </c>
    </row>
    <row r="27" spans="1:23" x14ac:dyDescent="0.25">
      <c r="A27" s="156">
        <v>43481</v>
      </c>
      <c r="B27" s="157" t="s">
        <v>380</v>
      </c>
      <c r="C27" s="157" t="s">
        <v>325</v>
      </c>
      <c r="D27" s="157" t="s">
        <v>421</v>
      </c>
      <c r="E27" s="157" t="s">
        <v>327</v>
      </c>
      <c r="F27" s="139">
        <v>80.36</v>
      </c>
      <c r="G27" s="139">
        <v>80.36</v>
      </c>
      <c r="H27" s="157" t="s">
        <v>328</v>
      </c>
      <c r="I27" s="157" t="s">
        <v>329</v>
      </c>
      <c r="J27" s="139">
        <v>80.36</v>
      </c>
      <c r="K27" s="139">
        <v>80.36</v>
      </c>
      <c r="L27" s="157" t="s">
        <v>380</v>
      </c>
      <c r="M27" s="157" t="s">
        <v>330</v>
      </c>
      <c r="N27" s="157" t="s">
        <v>331</v>
      </c>
      <c r="O27" s="139">
        <v>0</v>
      </c>
      <c r="P27" s="157" t="s">
        <v>332</v>
      </c>
      <c r="Q27" s="139">
        <v>58738</v>
      </c>
      <c r="R27" s="157" t="s">
        <v>166</v>
      </c>
      <c r="S27" s="157" t="s">
        <v>333</v>
      </c>
      <c r="T27" s="157" t="s">
        <v>334</v>
      </c>
      <c r="U27" s="157" t="s">
        <v>422</v>
      </c>
      <c r="V27" s="157" t="s">
        <v>423</v>
      </c>
      <c r="W27" s="158" t="s">
        <v>337</v>
      </c>
    </row>
    <row r="28" spans="1:23" x14ac:dyDescent="0.25">
      <c r="A28" s="156">
        <v>43481</v>
      </c>
      <c r="B28" s="157" t="s">
        <v>380</v>
      </c>
      <c r="C28" s="157" t="s">
        <v>325</v>
      </c>
      <c r="D28" s="157" t="s">
        <v>424</v>
      </c>
      <c r="E28" s="157" t="s">
        <v>327</v>
      </c>
      <c r="F28" s="139">
        <v>127.63</v>
      </c>
      <c r="G28" s="139">
        <v>127.63</v>
      </c>
      <c r="H28" s="157" t="s">
        <v>328</v>
      </c>
      <c r="I28" s="157" t="s">
        <v>329</v>
      </c>
      <c r="J28" s="139">
        <v>127.63</v>
      </c>
      <c r="K28" s="139">
        <v>127.63</v>
      </c>
      <c r="L28" s="157" t="s">
        <v>380</v>
      </c>
      <c r="M28" s="157" t="s">
        <v>330</v>
      </c>
      <c r="N28" s="157" t="s">
        <v>331</v>
      </c>
      <c r="O28" s="139">
        <v>0</v>
      </c>
      <c r="P28" s="157" t="s">
        <v>332</v>
      </c>
      <c r="Q28" s="139">
        <v>58739</v>
      </c>
      <c r="R28" s="157" t="s">
        <v>166</v>
      </c>
      <c r="S28" s="157" t="s">
        <v>333</v>
      </c>
      <c r="T28" s="157" t="s">
        <v>334</v>
      </c>
      <c r="U28" s="157" t="s">
        <v>425</v>
      </c>
      <c r="V28" s="157" t="s">
        <v>426</v>
      </c>
      <c r="W28" s="158" t="s">
        <v>337</v>
      </c>
    </row>
    <row r="29" spans="1:23" x14ac:dyDescent="0.25">
      <c r="A29" s="156">
        <v>43481</v>
      </c>
      <c r="B29" s="157" t="s">
        <v>393</v>
      </c>
      <c r="C29" s="157" t="s">
        <v>325</v>
      </c>
      <c r="D29" s="157" t="s">
        <v>427</v>
      </c>
      <c r="E29" s="157" t="s">
        <v>327</v>
      </c>
      <c r="F29" s="139">
        <v>654.04999999999995</v>
      </c>
      <c r="G29" s="139">
        <v>654.04999999999995</v>
      </c>
      <c r="H29" s="157" t="s">
        <v>328</v>
      </c>
      <c r="I29" s="157" t="s">
        <v>329</v>
      </c>
      <c r="J29" s="139">
        <v>654.04999999999995</v>
      </c>
      <c r="K29" s="139">
        <v>654.04999999999995</v>
      </c>
      <c r="L29" s="157" t="s">
        <v>393</v>
      </c>
      <c r="M29" s="157" t="s">
        <v>330</v>
      </c>
      <c r="N29" s="157" t="s">
        <v>331</v>
      </c>
      <c r="O29" s="139">
        <v>0</v>
      </c>
      <c r="P29" s="157" t="s">
        <v>332</v>
      </c>
      <c r="Q29" s="139">
        <v>58782</v>
      </c>
      <c r="R29" s="157" t="s">
        <v>166</v>
      </c>
      <c r="S29" s="157" t="s">
        <v>333</v>
      </c>
      <c r="T29" s="157" t="s">
        <v>334</v>
      </c>
      <c r="U29" s="157" t="s">
        <v>428</v>
      </c>
      <c r="V29" s="157" t="s">
        <v>429</v>
      </c>
      <c r="W29" s="158" t="s">
        <v>337</v>
      </c>
    </row>
    <row r="30" spans="1:23" x14ac:dyDescent="0.25">
      <c r="A30" s="156">
        <v>43481</v>
      </c>
      <c r="B30" s="157" t="s">
        <v>380</v>
      </c>
      <c r="C30" s="157" t="s">
        <v>325</v>
      </c>
      <c r="D30" s="157" t="s">
        <v>430</v>
      </c>
      <c r="E30" s="157" t="s">
        <v>327</v>
      </c>
      <c r="F30" s="139">
        <v>16.07</v>
      </c>
      <c r="G30" s="139">
        <v>16.07</v>
      </c>
      <c r="H30" s="157" t="s">
        <v>328</v>
      </c>
      <c r="I30" s="157" t="s">
        <v>329</v>
      </c>
      <c r="J30" s="139">
        <v>16.07</v>
      </c>
      <c r="K30" s="139">
        <v>16.07</v>
      </c>
      <c r="L30" s="157" t="s">
        <v>380</v>
      </c>
      <c r="M30" s="157" t="s">
        <v>330</v>
      </c>
      <c r="N30" s="157" t="s">
        <v>331</v>
      </c>
      <c r="O30" s="139">
        <v>0</v>
      </c>
      <c r="P30" s="157" t="s">
        <v>332</v>
      </c>
      <c r="Q30" s="139">
        <v>58798</v>
      </c>
      <c r="R30" s="157" t="s">
        <v>166</v>
      </c>
      <c r="S30" s="157" t="s">
        <v>333</v>
      </c>
      <c r="T30" s="157" t="s">
        <v>334</v>
      </c>
      <c r="U30" s="157" t="s">
        <v>431</v>
      </c>
      <c r="V30" s="157" t="s">
        <v>432</v>
      </c>
      <c r="W30" s="158" t="s">
        <v>337</v>
      </c>
    </row>
    <row r="31" spans="1:23" x14ac:dyDescent="0.25">
      <c r="A31" s="156">
        <v>43482</v>
      </c>
      <c r="B31" s="157" t="s">
        <v>380</v>
      </c>
      <c r="C31" s="157" t="s">
        <v>325</v>
      </c>
      <c r="D31" s="157" t="s">
        <v>433</v>
      </c>
      <c r="E31" s="157" t="s">
        <v>327</v>
      </c>
      <c r="F31" s="139">
        <v>205.62</v>
      </c>
      <c r="G31" s="139">
        <v>205.62</v>
      </c>
      <c r="H31" s="157" t="s">
        <v>328</v>
      </c>
      <c r="I31" s="157" t="s">
        <v>329</v>
      </c>
      <c r="J31" s="139">
        <v>205.62</v>
      </c>
      <c r="K31" s="139">
        <v>205.62</v>
      </c>
      <c r="L31" s="157" t="s">
        <v>380</v>
      </c>
      <c r="M31" s="157" t="s">
        <v>330</v>
      </c>
      <c r="N31" s="157" t="s">
        <v>331</v>
      </c>
      <c r="O31" s="139">
        <v>0</v>
      </c>
      <c r="P31" s="157" t="s">
        <v>332</v>
      </c>
      <c r="Q31" s="139">
        <v>58740</v>
      </c>
      <c r="R31" s="157" t="s">
        <v>166</v>
      </c>
      <c r="S31" s="157" t="s">
        <v>333</v>
      </c>
      <c r="T31" s="157" t="s">
        <v>334</v>
      </c>
      <c r="U31" s="157" t="s">
        <v>434</v>
      </c>
      <c r="V31" s="157" t="s">
        <v>435</v>
      </c>
      <c r="W31" s="158" t="s">
        <v>337</v>
      </c>
    </row>
    <row r="32" spans="1:23" x14ac:dyDescent="0.25">
      <c r="A32" s="156">
        <v>43483</v>
      </c>
      <c r="B32" s="157" t="s">
        <v>380</v>
      </c>
      <c r="C32" s="157" t="s">
        <v>325</v>
      </c>
      <c r="D32" s="157" t="s">
        <v>436</v>
      </c>
      <c r="E32" s="157" t="s">
        <v>327</v>
      </c>
      <c r="F32" s="139">
        <v>210.5</v>
      </c>
      <c r="G32" s="139">
        <v>210.5</v>
      </c>
      <c r="H32" s="157" t="s">
        <v>328</v>
      </c>
      <c r="I32" s="157" t="s">
        <v>329</v>
      </c>
      <c r="J32" s="139">
        <v>210.5</v>
      </c>
      <c r="K32" s="139">
        <v>210.5</v>
      </c>
      <c r="L32" s="157" t="s">
        <v>380</v>
      </c>
      <c r="M32" s="157" t="s">
        <v>330</v>
      </c>
      <c r="N32" s="157" t="s">
        <v>331</v>
      </c>
      <c r="O32" s="139">
        <v>0</v>
      </c>
      <c r="P32" s="157" t="s">
        <v>332</v>
      </c>
      <c r="Q32" s="139">
        <v>58781</v>
      </c>
      <c r="R32" s="157" t="s">
        <v>166</v>
      </c>
      <c r="S32" s="157" t="s">
        <v>333</v>
      </c>
      <c r="T32" s="157" t="s">
        <v>334</v>
      </c>
      <c r="U32" s="157" t="s">
        <v>437</v>
      </c>
      <c r="V32" s="157" t="s">
        <v>438</v>
      </c>
      <c r="W32" s="158" t="s">
        <v>337</v>
      </c>
    </row>
    <row r="33" spans="1:23" x14ac:dyDescent="0.25">
      <c r="A33" s="156">
        <v>43484</v>
      </c>
      <c r="B33" s="157" t="s">
        <v>439</v>
      </c>
      <c r="C33" s="157" t="s">
        <v>325</v>
      </c>
      <c r="D33" s="157" t="s">
        <v>440</v>
      </c>
      <c r="E33" s="157" t="s">
        <v>327</v>
      </c>
      <c r="F33" s="139">
        <v>526.14</v>
      </c>
      <c r="G33" s="139">
        <v>526.14</v>
      </c>
      <c r="H33" s="157" t="s">
        <v>328</v>
      </c>
      <c r="I33" s="157" t="s">
        <v>329</v>
      </c>
      <c r="J33" s="139">
        <v>526.14</v>
      </c>
      <c r="K33" s="139">
        <v>526.14</v>
      </c>
      <c r="L33" s="157" t="s">
        <v>439</v>
      </c>
      <c r="M33" s="157" t="s">
        <v>330</v>
      </c>
      <c r="N33" s="157" t="s">
        <v>331</v>
      </c>
      <c r="O33" s="139">
        <v>0</v>
      </c>
      <c r="P33" s="157" t="s">
        <v>332</v>
      </c>
      <c r="Q33" s="139">
        <v>58755</v>
      </c>
      <c r="R33" s="157" t="s">
        <v>166</v>
      </c>
      <c r="S33" s="157" t="s">
        <v>333</v>
      </c>
      <c r="T33" s="157" t="s">
        <v>334</v>
      </c>
      <c r="U33" s="157" t="s">
        <v>441</v>
      </c>
      <c r="V33" s="157" t="s">
        <v>442</v>
      </c>
      <c r="W33" s="158" t="s">
        <v>337</v>
      </c>
    </row>
    <row r="34" spans="1:23" x14ac:dyDescent="0.25">
      <c r="A34" s="156">
        <v>43486</v>
      </c>
      <c r="B34" s="157" t="s">
        <v>380</v>
      </c>
      <c r="C34" s="157" t="s">
        <v>325</v>
      </c>
      <c r="D34" s="157" t="s">
        <v>443</v>
      </c>
      <c r="E34" s="157" t="s">
        <v>327</v>
      </c>
      <c r="F34" s="139">
        <v>41</v>
      </c>
      <c r="G34" s="139">
        <v>41</v>
      </c>
      <c r="H34" s="157" t="s">
        <v>328</v>
      </c>
      <c r="I34" s="157" t="s">
        <v>329</v>
      </c>
      <c r="J34" s="139">
        <v>41</v>
      </c>
      <c r="K34" s="139">
        <v>41</v>
      </c>
      <c r="L34" s="157" t="s">
        <v>380</v>
      </c>
      <c r="M34" s="157" t="s">
        <v>330</v>
      </c>
      <c r="N34" s="157" t="s">
        <v>331</v>
      </c>
      <c r="O34" s="139">
        <v>0</v>
      </c>
      <c r="P34" s="157" t="s">
        <v>332</v>
      </c>
      <c r="Q34" s="139">
        <v>58780</v>
      </c>
      <c r="R34" s="157" t="s">
        <v>166</v>
      </c>
      <c r="S34" s="157" t="s">
        <v>333</v>
      </c>
      <c r="T34" s="157" t="s">
        <v>334</v>
      </c>
      <c r="U34" s="157" t="s">
        <v>444</v>
      </c>
      <c r="V34" s="157" t="s">
        <v>445</v>
      </c>
      <c r="W34" s="158" t="s">
        <v>337</v>
      </c>
    </row>
    <row r="35" spans="1:23" x14ac:dyDescent="0.25">
      <c r="A35" s="156">
        <v>43487</v>
      </c>
      <c r="B35" s="157" t="s">
        <v>446</v>
      </c>
      <c r="C35" s="157" t="s">
        <v>325</v>
      </c>
      <c r="D35" s="157" t="s">
        <v>447</v>
      </c>
      <c r="E35" s="157" t="s">
        <v>327</v>
      </c>
      <c r="F35" s="139">
        <v>160.68</v>
      </c>
      <c r="G35" s="139">
        <v>160.68</v>
      </c>
      <c r="H35" s="157" t="s">
        <v>328</v>
      </c>
      <c r="I35" s="157" t="s">
        <v>329</v>
      </c>
      <c r="J35" s="139">
        <v>160.68</v>
      </c>
      <c r="K35" s="139">
        <v>160.68</v>
      </c>
      <c r="L35" s="157" t="s">
        <v>446</v>
      </c>
      <c r="M35" s="157" t="s">
        <v>330</v>
      </c>
      <c r="N35" s="157" t="s">
        <v>331</v>
      </c>
      <c r="O35" s="139">
        <v>0</v>
      </c>
      <c r="P35" s="157" t="s">
        <v>332</v>
      </c>
      <c r="Q35" s="139">
        <v>58759</v>
      </c>
      <c r="R35" s="157" t="s">
        <v>166</v>
      </c>
      <c r="S35" s="157" t="s">
        <v>333</v>
      </c>
      <c r="T35" s="157" t="s">
        <v>334</v>
      </c>
      <c r="U35" s="157" t="s">
        <v>448</v>
      </c>
      <c r="V35" s="157" t="s">
        <v>449</v>
      </c>
      <c r="W35" s="158" t="s">
        <v>337</v>
      </c>
    </row>
    <row r="36" spans="1:23" x14ac:dyDescent="0.25">
      <c r="A36" s="156">
        <v>43489</v>
      </c>
      <c r="B36" s="157" t="s">
        <v>338</v>
      </c>
      <c r="C36" s="157" t="s">
        <v>325</v>
      </c>
      <c r="D36" s="157" t="s">
        <v>450</v>
      </c>
      <c r="E36" s="157" t="s">
        <v>327</v>
      </c>
      <c r="F36" s="139">
        <v>3.66</v>
      </c>
      <c r="G36" s="139">
        <v>3.66</v>
      </c>
      <c r="H36" s="157" t="s">
        <v>328</v>
      </c>
      <c r="I36" s="157" t="s">
        <v>329</v>
      </c>
      <c r="J36" s="139">
        <v>3.66</v>
      </c>
      <c r="K36" s="139">
        <v>3.66</v>
      </c>
      <c r="L36" s="157" t="s">
        <v>338</v>
      </c>
      <c r="M36" s="157" t="s">
        <v>330</v>
      </c>
      <c r="N36" s="157" t="s">
        <v>451</v>
      </c>
      <c r="O36" s="139">
        <v>0</v>
      </c>
      <c r="P36" s="157" t="s">
        <v>332</v>
      </c>
      <c r="Q36" s="139">
        <v>58761</v>
      </c>
      <c r="R36" s="157" t="s">
        <v>166</v>
      </c>
      <c r="S36" s="157" t="s">
        <v>333</v>
      </c>
      <c r="T36" s="157" t="s">
        <v>334</v>
      </c>
      <c r="U36" s="157" t="s">
        <v>452</v>
      </c>
      <c r="V36" s="157" t="s">
        <v>453</v>
      </c>
      <c r="W36" s="158" t="s">
        <v>337</v>
      </c>
    </row>
    <row r="37" spans="1:23" x14ac:dyDescent="0.25">
      <c r="A37" s="156">
        <v>43489</v>
      </c>
      <c r="B37" s="157" t="s">
        <v>401</v>
      </c>
      <c r="C37" s="157" t="s">
        <v>325</v>
      </c>
      <c r="D37" s="157" t="s">
        <v>450</v>
      </c>
      <c r="E37" s="157" t="s">
        <v>327</v>
      </c>
      <c r="F37" s="139">
        <v>30.8</v>
      </c>
      <c r="G37" s="139">
        <v>30.8</v>
      </c>
      <c r="H37" s="157" t="s">
        <v>328</v>
      </c>
      <c r="I37" s="157" t="s">
        <v>329</v>
      </c>
      <c r="J37" s="139">
        <v>30.8</v>
      </c>
      <c r="K37" s="139">
        <v>30.8</v>
      </c>
      <c r="L37" s="157" t="s">
        <v>401</v>
      </c>
      <c r="M37" s="157" t="s">
        <v>330</v>
      </c>
      <c r="N37" s="157" t="s">
        <v>451</v>
      </c>
      <c r="O37" s="139">
        <v>0</v>
      </c>
      <c r="P37" s="157" t="s">
        <v>332</v>
      </c>
      <c r="Q37" s="139">
        <v>58762</v>
      </c>
      <c r="R37" s="157" t="s">
        <v>166</v>
      </c>
      <c r="S37" s="157" t="s">
        <v>333</v>
      </c>
      <c r="T37" s="157" t="s">
        <v>334</v>
      </c>
      <c r="U37" s="157" t="s">
        <v>452</v>
      </c>
      <c r="V37" s="157" t="s">
        <v>454</v>
      </c>
      <c r="W37" s="158" t="s">
        <v>337</v>
      </c>
    </row>
    <row r="38" spans="1:23" x14ac:dyDescent="0.25">
      <c r="A38" s="156">
        <v>43489</v>
      </c>
      <c r="B38" s="157" t="s">
        <v>380</v>
      </c>
      <c r="C38" s="157" t="s">
        <v>325</v>
      </c>
      <c r="D38" s="157" t="s">
        <v>455</v>
      </c>
      <c r="E38" s="157" t="s">
        <v>327</v>
      </c>
      <c r="F38" s="139">
        <v>892.5</v>
      </c>
      <c r="G38" s="139">
        <v>892.5</v>
      </c>
      <c r="H38" s="157" t="s">
        <v>328</v>
      </c>
      <c r="I38" s="157" t="s">
        <v>329</v>
      </c>
      <c r="J38" s="139">
        <v>892.5</v>
      </c>
      <c r="K38" s="139">
        <v>892.5</v>
      </c>
      <c r="L38" s="157" t="s">
        <v>380</v>
      </c>
      <c r="M38" s="157" t="s">
        <v>330</v>
      </c>
      <c r="N38" s="157" t="s">
        <v>331</v>
      </c>
      <c r="O38" s="139">
        <v>0</v>
      </c>
      <c r="P38" s="157" t="s">
        <v>332</v>
      </c>
      <c r="Q38" s="139">
        <v>58813</v>
      </c>
      <c r="R38" s="157" t="s">
        <v>166</v>
      </c>
      <c r="S38" s="157" t="s">
        <v>333</v>
      </c>
      <c r="T38" s="157" t="s">
        <v>334</v>
      </c>
      <c r="U38" s="157" t="s">
        <v>456</v>
      </c>
      <c r="V38" s="157" t="s">
        <v>457</v>
      </c>
      <c r="W38" s="158" t="s">
        <v>337</v>
      </c>
    </row>
    <row r="39" spans="1:23" x14ac:dyDescent="0.25">
      <c r="A39" s="156">
        <v>43490</v>
      </c>
      <c r="B39" s="157" t="s">
        <v>351</v>
      </c>
      <c r="C39" s="157" t="s">
        <v>325</v>
      </c>
      <c r="D39" s="157" t="s">
        <v>352</v>
      </c>
      <c r="E39" s="157" t="s">
        <v>327</v>
      </c>
      <c r="F39" s="139">
        <v>95.04</v>
      </c>
      <c r="G39" s="139">
        <v>95.04</v>
      </c>
      <c r="H39" s="157" t="s">
        <v>328</v>
      </c>
      <c r="I39" s="157" t="s">
        <v>329</v>
      </c>
      <c r="J39" s="139">
        <v>95.04</v>
      </c>
      <c r="K39" s="139">
        <v>95.04</v>
      </c>
      <c r="L39" s="157" t="s">
        <v>351</v>
      </c>
      <c r="M39" s="157" t="s">
        <v>330</v>
      </c>
      <c r="N39" s="157" t="s">
        <v>353</v>
      </c>
      <c r="O39" s="139">
        <v>0</v>
      </c>
      <c r="P39" s="157" t="s">
        <v>332</v>
      </c>
      <c r="Q39" s="139">
        <v>58961</v>
      </c>
      <c r="R39" s="157" t="s">
        <v>166</v>
      </c>
      <c r="S39" s="157" t="s">
        <v>333</v>
      </c>
      <c r="T39" s="157" t="s">
        <v>334</v>
      </c>
      <c r="U39" s="157" t="s">
        <v>458</v>
      </c>
      <c r="V39" s="157" t="s">
        <v>459</v>
      </c>
      <c r="W39" s="158" t="s">
        <v>337</v>
      </c>
    </row>
    <row r="40" spans="1:23" x14ac:dyDescent="0.25">
      <c r="A40" s="156">
        <v>43491</v>
      </c>
      <c r="B40" s="157" t="s">
        <v>446</v>
      </c>
      <c r="C40" s="157" t="s">
        <v>325</v>
      </c>
      <c r="D40" s="157" t="s">
        <v>460</v>
      </c>
      <c r="E40" s="157" t="s">
        <v>327</v>
      </c>
      <c r="F40" s="139">
        <v>399.94</v>
      </c>
      <c r="G40" s="139">
        <v>399.94</v>
      </c>
      <c r="H40" s="157" t="s">
        <v>328</v>
      </c>
      <c r="I40" s="157" t="s">
        <v>329</v>
      </c>
      <c r="J40" s="139">
        <v>399.94</v>
      </c>
      <c r="K40" s="139">
        <v>399.94</v>
      </c>
      <c r="L40" s="157" t="s">
        <v>446</v>
      </c>
      <c r="M40" s="157" t="s">
        <v>330</v>
      </c>
      <c r="N40" s="157" t="s">
        <v>331</v>
      </c>
      <c r="O40" s="139">
        <v>0</v>
      </c>
      <c r="P40" s="157" t="s">
        <v>332</v>
      </c>
      <c r="Q40" s="139">
        <v>59929</v>
      </c>
      <c r="R40" s="157" t="s">
        <v>166</v>
      </c>
      <c r="S40" s="157" t="s">
        <v>333</v>
      </c>
      <c r="T40" s="157" t="s">
        <v>334</v>
      </c>
      <c r="U40" s="157" t="s">
        <v>461</v>
      </c>
      <c r="V40" s="157" t="s">
        <v>462</v>
      </c>
      <c r="W40" s="158" t="s">
        <v>337</v>
      </c>
    </row>
    <row r="41" spans="1:23" x14ac:dyDescent="0.25">
      <c r="A41" s="156">
        <v>43493</v>
      </c>
      <c r="B41" s="157" t="s">
        <v>463</v>
      </c>
      <c r="C41" s="157" t="s">
        <v>325</v>
      </c>
      <c r="D41" s="157" t="s">
        <v>464</v>
      </c>
      <c r="E41" s="157" t="s">
        <v>327</v>
      </c>
      <c r="F41" s="139">
        <v>0.01</v>
      </c>
      <c r="G41" s="139">
        <v>0.01</v>
      </c>
      <c r="H41" s="157" t="s">
        <v>328</v>
      </c>
      <c r="I41" s="157" t="s">
        <v>329</v>
      </c>
      <c r="J41" s="139">
        <v>0.01</v>
      </c>
      <c r="K41" s="139">
        <v>0.01</v>
      </c>
      <c r="L41" s="157" t="s">
        <v>463</v>
      </c>
      <c r="M41" s="157" t="s">
        <v>330</v>
      </c>
      <c r="N41" s="157" t="s">
        <v>353</v>
      </c>
      <c r="O41" s="139">
        <v>0</v>
      </c>
      <c r="P41" s="157" t="s">
        <v>332</v>
      </c>
      <c r="Q41" s="139">
        <v>59223</v>
      </c>
      <c r="R41" s="157" t="s">
        <v>166</v>
      </c>
      <c r="S41" s="157" t="s">
        <v>333</v>
      </c>
      <c r="T41" s="157" t="s">
        <v>334</v>
      </c>
      <c r="U41" s="157" t="s">
        <v>465</v>
      </c>
      <c r="V41" s="157" t="s">
        <v>466</v>
      </c>
      <c r="W41" s="158" t="s">
        <v>337</v>
      </c>
    </row>
    <row r="42" spans="1:23" x14ac:dyDescent="0.25">
      <c r="A42" s="156">
        <v>43493</v>
      </c>
      <c r="B42" s="157" t="s">
        <v>463</v>
      </c>
      <c r="C42" s="157" t="s">
        <v>325</v>
      </c>
      <c r="D42" s="157" t="s">
        <v>464</v>
      </c>
      <c r="E42" s="157" t="s">
        <v>327</v>
      </c>
      <c r="F42" s="139">
        <v>0.01</v>
      </c>
      <c r="G42" s="139">
        <v>0.01</v>
      </c>
      <c r="H42" s="157" t="s">
        <v>328</v>
      </c>
      <c r="I42" s="157" t="s">
        <v>329</v>
      </c>
      <c r="J42" s="139">
        <v>0.01</v>
      </c>
      <c r="K42" s="139">
        <v>0.01</v>
      </c>
      <c r="L42" s="157" t="s">
        <v>463</v>
      </c>
      <c r="M42" s="157" t="s">
        <v>330</v>
      </c>
      <c r="N42" s="157" t="s">
        <v>353</v>
      </c>
      <c r="O42" s="139">
        <v>0</v>
      </c>
      <c r="P42" s="157" t="s">
        <v>332</v>
      </c>
      <c r="Q42" s="139">
        <v>59224</v>
      </c>
      <c r="R42" s="157" t="s">
        <v>166</v>
      </c>
      <c r="S42" s="157" t="s">
        <v>333</v>
      </c>
      <c r="T42" s="157" t="s">
        <v>334</v>
      </c>
      <c r="U42" s="157" t="s">
        <v>465</v>
      </c>
      <c r="V42" s="157" t="s">
        <v>467</v>
      </c>
      <c r="W42" s="158" t="s">
        <v>337</v>
      </c>
    </row>
    <row r="43" spans="1:23" x14ac:dyDescent="0.25">
      <c r="A43" s="156">
        <v>43493</v>
      </c>
      <c r="B43" s="157" t="s">
        <v>463</v>
      </c>
      <c r="C43" s="157" t="s">
        <v>325</v>
      </c>
      <c r="D43" s="157" t="s">
        <v>464</v>
      </c>
      <c r="E43" s="157" t="s">
        <v>327</v>
      </c>
      <c r="F43" s="139">
        <v>0.02</v>
      </c>
      <c r="G43" s="139">
        <v>0.02</v>
      </c>
      <c r="H43" s="157" t="s">
        <v>328</v>
      </c>
      <c r="I43" s="157" t="s">
        <v>329</v>
      </c>
      <c r="J43" s="139">
        <v>0.02</v>
      </c>
      <c r="K43" s="139">
        <v>0.02</v>
      </c>
      <c r="L43" s="157" t="s">
        <v>463</v>
      </c>
      <c r="M43" s="157" t="s">
        <v>330</v>
      </c>
      <c r="N43" s="157" t="s">
        <v>353</v>
      </c>
      <c r="O43" s="139">
        <v>0</v>
      </c>
      <c r="P43" s="157" t="s">
        <v>332</v>
      </c>
      <c r="Q43" s="139">
        <v>59225</v>
      </c>
      <c r="R43" s="157" t="s">
        <v>166</v>
      </c>
      <c r="S43" s="157" t="s">
        <v>333</v>
      </c>
      <c r="T43" s="157" t="s">
        <v>334</v>
      </c>
      <c r="U43" s="157" t="s">
        <v>465</v>
      </c>
      <c r="V43" s="157" t="s">
        <v>468</v>
      </c>
      <c r="W43" s="158" t="s">
        <v>337</v>
      </c>
    </row>
    <row r="44" spans="1:23" x14ac:dyDescent="0.25">
      <c r="A44" s="156">
        <v>43493</v>
      </c>
      <c r="B44" s="157" t="s">
        <v>463</v>
      </c>
      <c r="C44" s="157" t="s">
        <v>325</v>
      </c>
      <c r="D44" s="157" t="s">
        <v>464</v>
      </c>
      <c r="E44" s="157" t="s">
        <v>327</v>
      </c>
      <c r="F44" s="139">
        <v>0.01</v>
      </c>
      <c r="G44" s="139">
        <v>0.01</v>
      </c>
      <c r="H44" s="157" t="s">
        <v>328</v>
      </c>
      <c r="I44" s="157" t="s">
        <v>329</v>
      </c>
      <c r="J44" s="139">
        <v>0.01</v>
      </c>
      <c r="K44" s="139">
        <v>0.01</v>
      </c>
      <c r="L44" s="157" t="s">
        <v>463</v>
      </c>
      <c r="M44" s="157" t="s">
        <v>330</v>
      </c>
      <c r="N44" s="157" t="s">
        <v>353</v>
      </c>
      <c r="O44" s="139">
        <v>0</v>
      </c>
      <c r="P44" s="157" t="s">
        <v>332</v>
      </c>
      <c r="Q44" s="139">
        <v>59226</v>
      </c>
      <c r="R44" s="157" t="s">
        <v>166</v>
      </c>
      <c r="S44" s="157" t="s">
        <v>333</v>
      </c>
      <c r="T44" s="157" t="s">
        <v>334</v>
      </c>
      <c r="U44" s="157" t="s">
        <v>465</v>
      </c>
      <c r="V44" s="157" t="s">
        <v>469</v>
      </c>
      <c r="W44" s="158" t="s">
        <v>337</v>
      </c>
    </row>
    <row r="45" spans="1:23" x14ac:dyDescent="0.25">
      <c r="A45" s="156">
        <v>43493</v>
      </c>
      <c r="B45" s="157" t="s">
        <v>463</v>
      </c>
      <c r="C45" s="157" t="s">
        <v>325</v>
      </c>
      <c r="D45" s="157" t="s">
        <v>464</v>
      </c>
      <c r="E45" s="157" t="s">
        <v>327</v>
      </c>
      <c r="F45" s="139">
        <v>0.02</v>
      </c>
      <c r="G45" s="139">
        <v>0.02</v>
      </c>
      <c r="H45" s="157" t="s">
        <v>328</v>
      </c>
      <c r="I45" s="157" t="s">
        <v>329</v>
      </c>
      <c r="J45" s="139">
        <v>0.02</v>
      </c>
      <c r="K45" s="139">
        <v>0.02</v>
      </c>
      <c r="L45" s="157" t="s">
        <v>463</v>
      </c>
      <c r="M45" s="157" t="s">
        <v>330</v>
      </c>
      <c r="N45" s="157" t="s">
        <v>353</v>
      </c>
      <c r="O45" s="139">
        <v>0</v>
      </c>
      <c r="P45" s="157" t="s">
        <v>332</v>
      </c>
      <c r="Q45" s="139">
        <v>59227</v>
      </c>
      <c r="R45" s="157" t="s">
        <v>166</v>
      </c>
      <c r="S45" s="157" t="s">
        <v>333</v>
      </c>
      <c r="T45" s="157" t="s">
        <v>334</v>
      </c>
      <c r="U45" s="157" t="s">
        <v>465</v>
      </c>
      <c r="V45" s="157" t="s">
        <v>470</v>
      </c>
      <c r="W45" s="158" t="s">
        <v>337</v>
      </c>
    </row>
    <row r="46" spans="1:23" x14ac:dyDescent="0.25">
      <c r="A46" s="156">
        <v>43493</v>
      </c>
      <c r="B46" s="157" t="s">
        <v>463</v>
      </c>
      <c r="C46" s="157" t="s">
        <v>325</v>
      </c>
      <c r="D46" s="157" t="s">
        <v>464</v>
      </c>
      <c r="E46" s="157" t="s">
        <v>327</v>
      </c>
      <c r="F46" s="139">
        <v>0.02</v>
      </c>
      <c r="G46" s="139">
        <v>0.02</v>
      </c>
      <c r="H46" s="157" t="s">
        <v>328</v>
      </c>
      <c r="I46" s="157" t="s">
        <v>329</v>
      </c>
      <c r="J46" s="139">
        <v>0.02</v>
      </c>
      <c r="K46" s="139">
        <v>0.02</v>
      </c>
      <c r="L46" s="157" t="s">
        <v>463</v>
      </c>
      <c r="M46" s="157" t="s">
        <v>330</v>
      </c>
      <c r="N46" s="157" t="s">
        <v>353</v>
      </c>
      <c r="O46" s="139">
        <v>0</v>
      </c>
      <c r="P46" s="157" t="s">
        <v>332</v>
      </c>
      <c r="Q46" s="139">
        <v>59228</v>
      </c>
      <c r="R46" s="157" t="s">
        <v>166</v>
      </c>
      <c r="S46" s="157" t="s">
        <v>333</v>
      </c>
      <c r="T46" s="157" t="s">
        <v>334</v>
      </c>
      <c r="U46" s="157" t="s">
        <v>465</v>
      </c>
      <c r="V46" s="157" t="s">
        <v>471</v>
      </c>
      <c r="W46" s="158" t="s">
        <v>337</v>
      </c>
    </row>
    <row r="47" spans="1:23" x14ac:dyDescent="0.25">
      <c r="A47" s="156">
        <v>43493</v>
      </c>
      <c r="B47" s="157" t="s">
        <v>463</v>
      </c>
      <c r="C47" s="157" t="s">
        <v>325</v>
      </c>
      <c r="D47" s="157" t="s">
        <v>464</v>
      </c>
      <c r="E47" s="157" t="s">
        <v>327</v>
      </c>
      <c r="F47" s="139">
        <v>0.02</v>
      </c>
      <c r="G47" s="139">
        <v>0.02</v>
      </c>
      <c r="H47" s="157" t="s">
        <v>328</v>
      </c>
      <c r="I47" s="157" t="s">
        <v>329</v>
      </c>
      <c r="J47" s="139">
        <v>0.02</v>
      </c>
      <c r="K47" s="139">
        <v>0.02</v>
      </c>
      <c r="L47" s="157" t="s">
        <v>463</v>
      </c>
      <c r="M47" s="157" t="s">
        <v>330</v>
      </c>
      <c r="N47" s="157" t="s">
        <v>353</v>
      </c>
      <c r="O47" s="139">
        <v>0</v>
      </c>
      <c r="P47" s="157" t="s">
        <v>332</v>
      </c>
      <c r="Q47" s="139">
        <v>59229</v>
      </c>
      <c r="R47" s="157" t="s">
        <v>166</v>
      </c>
      <c r="S47" s="157" t="s">
        <v>333</v>
      </c>
      <c r="T47" s="157" t="s">
        <v>334</v>
      </c>
      <c r="U47" s="157" t="s">
        <v>465</v>
      </c>
      <c r="V47" s="157" t="s">
        <v>472</v>
      </c>
      <c r="W47" s="158" t="s">
        <v>337</v>
      </c>
    </row>
    <row r="48" spans="1:23" x14ac:dyDescent="0.25">
      <c r="A48" s="156">
        <v>43493</v>
      </c>
      <c r="B48" s="157" t="s">
        <v>463</v>
      </c>
      <c r="C48" s="157" t="s">
        <v>325</v>
      </c>
      <c r="D48" s="157" t="s">
        <v>464</v>
      </c>
      <c r="E48" s="157" t="s">
        <v>327</v>
      </c>
      <c r="F48" s="139">
        <v>0.01</v>
      </c>
      <c r="G48" s="139">
        <v>0.01</v>
      </c>
      <c r="H48" s="157" t="s">
        <v>328</v>
      </c>
      <c r="I48" s="157" t="s">
        <v>329</v>
      </c>
      <c r="J48" s="139">
        <v>0.01</v>
      </c>
      <c r="K48" s="139">
        <v>0.01</v>
      </c>
      <c r="L48" s="157" t="s">
        <v>463</v>
      </c>
      <c r="M48" s="157" t="s">
        <v>330</v>
      </c>
      <c r="N48" s="157" t="s">
        <v>353</v>
      </c>
      <c r="O48" s="139">
        <v>0</v>
      </c>
      <c r="P48" s="157" t="s">
        <v>332</v>
      </c>
      <c r="Q48" s="139">
        <v>59230</v>
      </c>
      <c r="R48" s="157" t="s">
        <v>166</v>
      </c>
      <c r="S48" s="157" t="s">
        <v>333</v>
      </c>
      <c r="T48" s="157" t="s">
        <v>334</v>
      </c>
      <c r="U48" s="157" t="s">
        <v>465</v>
      </c>
      <c r="V48" s="157" t="s">
        <v>473</v>
      </c>
      <c r="W48" s="158" t="s">
        <v>337</v>
      </c>
    </row>
    <row r="49" spans="1:23" x14ac:dyDescent="0.25">
      <c r="A49" s="156">
        <v>43493</v>
      </c>
      <c r="B49" s="157" t="s">
        <v>463</v>
      </c>
      <c r="C49" s="157" t="s">
        <v>325</v>
      </c>
      <c r="D49" s="157" t="s">
        <v>464</v>
      </c>
      <c r="E49" s="157" t="s">
        <v>327</v>
      </c>
      <c r="F49" s="139">
        <v>0.01</v>
      </c>
      <c r="G49" s="139">
        <v>0.01</v>
      </c>
      <c r="H49" s="157" t="s">
        <v>328</v>
      </c>
      <c r="I49" s="157" t="s">
        <v>329</v>
      </c>
      <c r="J49" s="139">
        <v>0.01</v>
      </c>
      <c r="K49" s="139">
        <v>0.01</v>
      </c>
      <c r="L49" s="157" t="s">
        <v>463</v>
      </c>
      <c r="M49" s="157" t="s">
        <v>330</v>
      </c>
      <c r="N49" s="157" t="s">
        <v>353</v>
      </c>
      <c r="O49" s="139">
        <v>0</v>
      </c>
      <c r="P49" s="157" t="s">
        <v>332</v>
      </c>
      <c r="Q49" s="139">
        <v>59231</v>
      </c>
      <c r="R49" s="157" t="s">
        <v>166</v>
      </c>
      <c r="S49" s="157" t="s">
        <v>333</v>
      </c>
      <c r="T49" s="157" t="s">
        <v>334</v>
      </c>
      <c r="U49" s="157" t="s">
        <v>465</v>
      </c>
      <c r="V49" s="157" t="s">
        <v>474</v>
      </c>
      <c r="W49" s="158" t="s">
        <v>337</v>
      </c>
    </row>
    <row r="50" spans="1:23" x14ac:dyDescent="0.25">
      <c r="A50" s="156">
        <v>43493</v>
      </c>
      <c r="B50" s="157" t="s">
        <v>463</v>
      </c>
      <c r="C50" s="157" t="s">
        <v>325</v>
      </c>
      <c r="D50" s="157" t="s">
        <v>464</v>
      </c>
      <c r="E50" s="157" t="s">
        <v>327</v>
      </c>
      <c r="F50" s="139">
        <v>0.01</v>
      </c>
      <c r="G50" s="139">
        <v>0.01</v>
      </c>
      <c r="H50" s="157" t="s">
        <v>328</v>
      </c>
      <c r="I50" s="157" t="s">
        <v>329</v>
      </c>
      <c r="J50" s="139">
        <v>0.01</v>
      </c>
      <c r="K50" s="139">
        <v>0.01</v>
      </c>
      <c r="L50" s="157" t="s">
        <v>463</v>
      </c>
      <c r="M50" s="157" t="s">
        <v>330</v>
      </c>
      <c r="N50" s="157" t="s">
        <v>353</v>
      </c>
      <c r="O50" s="139">
        <v>0</v>
      </c>
      <c r="P50" s="157" t="s">
        <v>332</v>
      </c>
      <c r="Q50" s="139">
        <v>59232</v>
      </c>
      <c r="R50" s="157" t="s">
        <v>166</v>
      </c>
      <c r="S50" s="157" t="s">
        <v>333</v>
      </c>
      <c r="T50" s="157" t="s">
        <v>334</v>
      </c>
      <c r="U50" s="157" t="s">
        <v>465</v>
      </c>
      <c r="V50" s="157" t="s">
        <v>475</v>
      </c>
      <c r="W50" s="158" t="s">
        <v>337</v>
      </c>
    </row>
    <row r="51" spans="1:23" x14ac:dyDescent="0.25">
      <c r="A51" s="156">
        <v>43493</v>
      </c>
      <c r="B51" s="157" t="s">
        <v>463</v>
      </c>
      <c r="C51" s="157" t="s">
        <v>325</v>
      </c>
      <c r="D51" s="157" t="s">
        <v>464</v>
      </c>
      <c r="E51" s="157" t="s">
        <v>327</v>
      </c>
      <c r="F51" s="139">
        <v>0.01</v>
      </c>
      <c r="G51" s="139">
        <v>0.01</v>
      </c>
      <c r="H51" s="157" t="s">
        <v>328</v>
      </c>
      <c r="I51" s="157" t="s">
        <v>329</v>
      </c>
      <c r="J51" s="139">
        <v>0.01</v>
      </c>
      <c r="K51" s="139">
        <v>0.01</v>
      </c>
      <c r="L51" s="157" t="s">
        <v>463</v>
      </c>
      <c r="M51" s="157" t="s">
        <v>330</v>
      </c>
      <c r="N51" s="157" t="s">
        <v>353</v>
      </c>
      <c r="O51" s="139">
        <v>0</v>
      </c>
      <c r="P51" s="157" t="s">
        <v>332</v>
      </c>
      <c r="Q51" s="139">
        <v>59233</v>
      </c>
      <c r="R51" s="157" t="s">
        <v>166</v>
      </c>
      <c r="S51" s="157" t="s">
        <v>333</v>
      </c>
      <c r="T51" s="157" t="s">
        <v>334</v>
      </c>
      <c r="U51" s="157" t="s">
        <v>465</v>
      </c>
      <c r="V51" s="157" t="s">
        <v>476</v>
      </c>
      <c r="W51" s="158" t="s">
        <v>337</v>
      </c>
    </row>
    <row r="52" spans="1:23" x14ac:dyDescent="0.25">
      <c r="A52" s="156">
        <v>43493</v>
      </c>
      <c r="B52" s="157" t="s">
        <v>463</v>
      </c>
      <c r="C52" s="157" t="s">
        <v>325</v>
      </c>
      <c r="D52" s="157" t="s">
        <v>464</v>
      </c>
      <c r="E52" s="157" t="s">
        <v>327</v>
      </c>
      <c r="F52" s="139">
        <v>0.01</v>
      </c>
      <c r="G52" s="139">
        <v>0.01</v>
      </c>
      <c r="H52" s="157" t="s">
        <v>328</v>
      </c>
      <c r="I52" s="157" t="s">
        <v>329</v>
      </c>
      <c r="J52" s="139">
        <v>0.01</v>
      </c>
      <c r="K52" s="139">
        <v>0.01</v>
      </c>
      <c r="L52" s="157" t="s">
        <v>463</v>
      </c>
      <c r="M52" s="157" t="s">
        <v>330</v>
      </c>
      <c r="N52" s="157" t="s">
        <v>353</v>
      </c>
      <c r="O52" s="139">
        <v>0</v>
      </c>
      <c r="P52" s="157" t="s">
        <v>332</v>
      </c>
      <c r="Q52" s="139">
        <v>59234</v>
      </c>
      <c r="R52" s="157" t="s">
        <v>166</v>
      </c>
      <c r="S52" s="157" t="s">
        <v>333</v>
      </c>
      <c r="T52" s="157" t="s">
        <v>334</v>
      </c>
      <c r="U52" s="157" t="s">
        <v>465</v>
      </c>
      <c r="V52" s="157" t="s">
        <v>477</v>
      </c>
      <c r="W52" s="158" t="s">
        <v>337</v>
      </c>
    </row>
    <row r="53" spans="1:23" x14ac:dyDescent="0.25">
      <c r="A53" s="156">
        <v>43493</v>
      </c>
      <c r="B53" s="157" t="s">
        <v>463</v>
      </c>
      <c r="C53" s="157" t="s">
        <v>325</v>
      </c>
      <c r="D53" s="157" t="s">
        <v>464</v>
      </c>
      <c r="E53" s="157" t="s">
        <v>327</v>
      </c>
      <c r="F53" s="139">
        <v>0.02</v>
      </c>
      <c r="G53" s="139">
        <v>0.02</v>
      </c>
      <c r="H53" s="157" t="s">
        <v>328</v>
      </c>
      <c r="I53" s="157" t="s">
        <v>329</v>
      </c>
      <c r="J53" s="139">
        <v>0.02</v>
      </c>
      <c r="K53" s="139">
        <v>0.02</v>
      </c>
      <c r="L53" s="157" t="s">
        <v>463</v>
      </c>
      <c r="M53" s="157" t="s">
        <v>330</v>
      </c>
      <c r="N53" s="157" t="s">
        <v>353</v>
      </c>
      <c r="O53" s="139">
        <v>0</v>
      </c>
      <c r="P53" s="157" t="s">
        <v>332</v>
      </c>
      <c r="Q53" s="139">
        <v>59235</v>
      </c>
      <c r="R53" s="157" t="s">
        <v>166</v>
      </c>
      <c r="S53" s="157" t="s">
        <v>333</v>
      </c>
      <c r="T53" s="157" t="s">
        <v>334</v>
      </c>
      <c r="U53" s="157" t="s">
        <v>465</v>
      </c>
      <c r="V53" s="157" t="s">
        <v>478</v>
      </c>
      <c r="W53" s="158" t="s">
        <v>337</v>
      </c>
    </row>
    <row r="54" spans="1:23" x14ac:dyDescent="0.25">
      <c r="A54" s="156">
        <v>43493</v>
      </c>
      <c r="B54" s="157" t="s">
        <v>463</v>
      </c>
      <c r="C54" s="157" t="s">
        <v>325</v>
      </c>
      <c r="D54" s="157" t="s">
        <v>464</v>
      </c>
      <c r="E54" s="157" t="s">
        <v>327</v>
      </c>
      <c r="F54" s="139">
        <v>0.02</v>
      </c>
      <c r="G54" s="139">
        <v>0.02</v>
      </c>
      <c r="H54" s="157" t="s">
        <v>328</v>
      </c>
      <c r="I54" s="157" t="s">
        <v>329</v>
      </c>
      <c r="J54" s="139">
        <v>0.02</v>
      </c>
      <c r="K54" s="139">
        <v>0.02</v>
      </c>
      <c r="L54" s="157" t="s">
        <v>463</v>
      </c>
      <c r="M54" s="157" t="s">
        <v>330</v>
      </c>
      <c r="N54" s="157" t="s">
        <v>353</v>
      </c>
      <c r="O54" s="139">
        <v>0</v>
      </c>
      <c r="P54" s="157" t="s">
        <v>332</v>
      </c>
      <c r="Q54" s="139">
        <v>59236</v>
      </c>
      <c r="R54" s="157" t="s">
        <v>166</v>
      </c>
      <c r="S54" s="157" t="s">
        <v>333</v>
      </c>
      <c r="T54" s="157" t="s">
        <v>334</v>
      </c>
      <c r="U54" s="157" t="s">
        <v>465</v>
      </c>
      <c r="V54" s="157" t="s">
        <v>479</v>
      </c>
      <c r="W54" s="158" t="s">
        <v>337</v>
      </c>
    </row>
    <row r="55" spans="1:23" x14ac:dyDescent="0.25">
      <c r="A55" s="156">
        <v>43494</v>
      </c>
      <c r="B55" s="157" t="s">
        <v>401</v>
      </c>
      <c r="C55" s="157" t="s">
        <v>325</v>
      </c>
      <c r="D55" s="157" t="s">
        <v>480</v>
      </c>
      <c r="E55" s="157" t="s">
        <v>327</v>
      </c>
      <c r="F55" s="139">
        <v>36.909999999999997</v>
      </c>
      <c r="G55" s="139">
        <v>36.909999999999997</v>
      </c>
      <c r="H55" s="157" t="s">
        <v>328</v>
      </c>
      <c r="I55" s="157" t="s">
        <v>329</v>
      </c>
      <c r="J55" s="139">
        <v>36.909999999999997</v>
      </c>
      <c r="K55" s="139">
        <v>36.909999999999997</v>
      </c>
      <c r="L55" s="157" t="s">
        <v>401</v>
      </c>
      <c r="M55" s="157" t="s">
        <v>330</v>
      </c>
      <c r="N55" s="157" t="s">
        <v>331</v>
      </c>
      <c r="O55" s="139">
        <v>0</v>
      </c>
      <c r="P55" s="157" t="s">
        <v>332</v>
      </c>
      <c r="Q55" s="139">
        <v>58831</v>
      </c>
      <c r="R55" s="157" t="s">
        <v>166</v>
      </c>
      <c r="S55" s="157" t="s">
        <v>333</v>
      </c>
      <c r="T55" s="157" t="s">
        <v>334</v>
      </c>
      <c r="U55" s="157" t="s">
        <v>481</v>
      </c>
      <c r="V55" s="157" t="s">
        <v>482</v>
      </c>
      <c r="W55" s="158" t="s">
        <v>337</v>
      </c>
    </row>
    <row r="56" spans="1:23" x14ac:dyDescent="0.25">
      <c r="A56" s="156">
        <v>43496</v>
      </c>
      <c r="B56" s="157" t="s">
        <v>483</v>
      </c>
      <c r="C56" s="157" t="s">
        <v>325</v>
      </c>
      <c r="D56" s="157" t="s">
        <v>484</v>
      </c>
      <c r="E56" s="157" t="s">
        <v>327</v>
      </c>
      <c r="F56" s="139">
        <v>667.66</v>
      </c>
      <c r="G56" s="139">
        <v>667.66</v>
      </c>
      <c r="H56" s="157" t="s">
        <v>328</v>
      </c>
      <c r="I56" s="157" t="s">
        <v>329</v>
      </c>
      <c r="J56" s="139">
        <v>667.66</v>
      </c>
      <c r="K56" s="139">
        <v>667.66</v>
      </c>
      <c r="L56" s="157" t="s">
        <v>483</v>
      </c>
      <c r="M56" s="157" t="s">
        <v>330</v>
      </c>
      <c r="N56" s="157" t="s">
        <v>331</v>
      </c>
      <c r="O56" s="139">
        <v>0</v>
      </c>
      <c r="P56" s="157" t="s">
        <v>332</v>
      </c>
      <c r="Q56" s="139">
        <v>58825</v>
      </c>
      <c r="R56" s="157" t="s">
        <v>166</v>
      </c>
      <c r="S56" s="157" t="s">
        <v>333</v>
      </c>
      <c r="T56" s="157" t="s">
        <v>334</v>
      </c>
      <c r="U56" s="157" t="s">
        <v>485</v>
      </c>
      <c r="V56" s="157" t="s">
        <v>486</v>
      </c>
      <c r="W56" s="158" t="s">
        <v>337</v>
      </c>
    </row>
    <row r="57" spans="1:23" x14ac:dyDescent="0.25">
      <c r="A57" s="156">
        <v>43496</v>
      </c>
      <c r="B57" s="157" t="s">
        <v>487</v>
      </c>
      <c r="C57" s="157" t="s">
        <v>325</v>
      </c>
      <c r="D57" s="157" t="s">
        <v>488</v>
      </c>
      <c r="E57" s="157" t="s">
        <v>327</v>
      </c>
      <c r="F57" s="139">
        <v>139.81</v>
      </c>
      <c r="G57" s="139">
        <v>139.81</v>
      </c>
      <c r="H57" s="157" t="s">
        <v>328</v>
      </c>
      <c r="I57" s="157" t="s">
        <v>489</v>
      </c>
      <c r="J57" s="139">
        <v>139.81</v>
      </c>
      <c r="K57" s="139">
        <v>139.81</v>
      </c>
      <c r="L57" s="157" t="s">
        <v>487</v>
      </c>
      <c r="M57" s="157" t="s">
        <v>330</v>
      </c>
      <c r="N57" s="157" t="s">
        <v>331</v>
      </c>
      <c r="O57" s="139">
        <v>0</v>
      </c>
      <c r="P57" s="157" t="s">
        <v>332</v>
      </c>
      <c r="Q57" s="139">
        <v>58826</v>
      </c>
      <c r="R57" s="157" t="s">
        <v>166</v>
      </c>
      <c r="S57" s="157" t="s">
        <v>333</v>
      </c>
      <c r="T57" s="157" t="s">
        <v>334</v>
      </c>
      <c r="U57" s="157" t="s">
        <v>490</v>
      </c>
      <c r="V57" s="157" t="s">
        <v>491</v>
      </c>
      <c r="W57" s="158" t="s">
        <v>337</v>
      </c>
    </row>
    <row r="58" spans="1:23" x14ac:dyDescent="0.25">
      <c r="A58" s="156">
        <v>43496</v>
      </c>
      <c r="B58" s="157" t="s">
        <v>492</v>
      </c>
      <c r="C58" s="157" t="s">
        <v>325</v>
      </c>
      <c r="D58" s="157" t="s">
        <v>493</v>
      </c>
      <c r="E58" s="157" t="s">
        <v>327</v>
      </c>
      <c r="F58" s="139">
        <v>959</v>
      </c>
      <c r="G58" s="139">
        <v>959</v>
      </c>
      <c r="H58" s="157" t="s">
        <v>328</v>
      </c>
      <c r="I58" s="157" t="s">
        <v>329</v>
      </c>
      <c r="J58" s="139">
        <v>959</v>
      </c>
      <c r="K58" s="139">
        <v>959</v>
      </c>
      <c r="L58" s="157" t="s">
        <v>492</v>
      </c>
      <c r="M58" s="157" t="s">
        <v>330</v>
      </c>
      <c r="N58" s="157" t="s">
        <v>331</v>
      </c>
      <c r="O58" s="139">
        <v>0</v>
      </c>
      <c r="P58" s="157" t="s">
        <v>332</v>
      </c>
      <c r="Q58" s="139">
        <v>58827</v>
      </c>
      <c r="R58" s="157" t="s">
        <v>166</v>
      </c>
      <c r="S58" s="157" t="s">
        <v>333</v>
      </c>
      <c r="T58" s="157" t="s">
        <v>334</v>
      </c>
      <c r="U58" s="157" t="s">
        <v>494</v>
      </c>
      <c r="V58" s="157" t="s">
        <v>495</v>
      </c>
      <c r="W58" s="158" t="s">
        <v>337</v>
      </c>
    </row>
    <row r="59" spans="1:23" x14ac:dyDescent="0.25">
      <c r="A59" s="156">
        <v>43496</v>
      </c>
      <c r="B59" s="157" t="s">
        <v>492</v>
      </c>
      <c r="C59" s="157" t="s">
        <v>325</v>
      </c>
      <c r="D59" s="157" t="s">
        <v>496</v>
      </c>
      <c r="E59" s="157" t="s">
        <v>327</v>
      </c>
      <c r="F59" s="139">
        <v>475</v>
      </c>
      <c r="G59" s="139">
        <v>475</v>
      </c>
      <c r="H59" s="157" t="s">
        <v>328</v>
      </c>
      <c r="I59" s="157" t="s">
        <v>329</v>
      </c>
      <c r="J59" s="139">
        <v>475</v>
      </c>
      <c r="K59" s="139">
        <v>475</v>
      </c>
      <c r="L59" s="157" t="s">
        <v>492</v>
      </c>
      <c r="M59" s="157" t="s">
        <v>330</v>
      </c>
      <c r="N59" s="157" t="s">
        <v>331</v>
      </c>
      <c r="O59" s="139">
        <v>0</v>
      </c>
      <c r="P59" s="157" t="s">
        <v>332</v>
      </c>
      <c r="Q59" s="139">
        <v>58828</v>
      </c>
      <c r="R59" s="157" t="s">
        <v>166</v>
      </c>
      <c r="S59" s="157" t="s">
        <v>333</v>
      </c>
      <c r="T59" s="157" t="s">
        <v>334</v>
      </c>
      <c r="U59" s="157" t="s">
        <v>497</v>
      </c>
      <c r="V59" s="157" t="s">
        <v>498</v>
      </c>
      <c r="W59" s="158" t="s">
        <v>337</v>
      </c>
    </row>
    <row r="60" spans="1:23" x14ac:dyDescent="0.25">
      <c r="A60" s="156">
        <v>43496</v>
      </c>
      <c r="B60" s="157" t="s">
        <v>492</v>
      </c>
      <c r="C60" s="157" t="s">
        <v>325</v>
      </c>
      <c r="D60" s="157" t="s">
        <v>499</v>
      </c>
      <c r="E60" s="157" t="s">
        <v>327</v>
      </c>
      <c r="F60" s="139">
        <v>871.85</v>
      </c>
      <c r="G60" s="139">
        <v>871.85</v>
      </c>
      <c r="H60" s="157" t="s">
        <v>328</v>
      </c>
      <c r="I60" s="157" t="s">
        <v>329</v>
      </c>
      <c r="J60" s="139">
        <v>871.85</v>
      </c>
      <c r="K60" s="139">
        <v>871.85</v>
      </c>
      <c r="L60" s="157" t="s">
        <v>492</v>
      </c>
      <c r="M60" s="157" t="s">
        <v>330</v>
      </c>
      <c r="N60" s="157" t="s">
        <v>331</v>
      </c>
      <c r="O60" s="139">
        <v>0</v>
      </c>
      <c r="P60" s="157" t="s">
        <v>332</v>
      </c>
      <c r="Q60" s="139">
        <v>58829</v>
      </c>
      <c r="R60" s="157" t="s">
        <v>166</v>
      </c>
      <c r="S60" s="157" t="s">
        <v>333</v>
      </c>
      <c r="T60" s="157" t="s">
        <v>334</v>
      </c>
      <c r="U60" s="157" t="s">
        <v>500</v>
      </c>
      <c r="V60" s="157" t="s">
        <v>501</v>
      </c>
      <c r="W60" s="158" t="s">
        <v>337</v>
      </c>
    </row>
    <row r="61" spans="1:23" x14ac:dyDescent="0.25">
      <c r="A61" s="156">
        <v>43496</v>
      </c>
      <c r="B61" s="157" t="s">
        <v>502</v>
      </c>
      <c r="C61" s="157" t="s">
        <v>325</v>
      </c>
      <c r="D61" s="157" t="s">
        <v>503</v>
      </c>
      <c r="E61" s="157" t="s">
        <v>327</v>
      </c>
      <c r="F61" s="139">
        <v>24773.89</v>
      </c>
      <c r="G61" s="139">
        <v>24773.89</v>
      </c>
      <c r="H61" s="157" t="s">
        <v>328</v>
      </c>
      <c r="I61" s="157" t="s">
        <v>329</v>
      </c>
      <c r="J61" s="139">
        <v>24773.89</v>
      </c>
      <c r="K61" s="139">
        <v>24773.89</v>
      </c>
      <c r="L61" s="157" t="s">
        <v>502</v>
      </c>
      <c r="M61" s="157" t="s">
        <v>330</v>
      </c>
      <c r="N61" s="157" t="s">
        <v>504</v>
      </c>
      <c r="O61" s="139">
        <v>0</v>
      </c>
      <c r="P61" s="157" t="s">
        <v>332</v>
      </c>
      <c r="Q61" s="139">
        <v>58856</v>
      </c>
      <c r="R61" s="157" t="s">
        <v>166</v>
      </c>
      <c r="S61" s="157" t="s">
        <v>333</v>
      </c>
      <c r="T61" s="157" t="s">
        <v>334</v>
      </c>
      <c r="U61" s="157" t="s">
        <v>505</v>
      </c>
      <c r="V61" s="157" t="s">
        <v>506</v>
      </c>
      <c r="W61" s="158" t="s">
        <v>337</v>
      </c>
    </row>
    <row r="62" spans="1:23" x14ac:dyDescent="0.25">
      <c r="A62" s="156">
        <v>43496</v>
      </c>
      <c r="B62" s="157" t="s">
        <v>507</v>
      </c>
      <c r="C62" s="157" t="s">
        <v>325</v>
      </c>
      <c r="D62" s="157" t="s">
        <v>508</v>
      </c>
      <c r="E62" s="157" t="s">
        <v>327</v>
      </c>
      <c r="F62" s="139">
        <v>1857.06</v>
      </c>
      <c r="G62" s="139">
        <v>1857.06</v>
      </c>
      <c r="H62" s="157" t="s">
        <v>328</v>
      </c>
      <c r="I62" s="157" t="s">
        <v>329</v>
      </c>
      <c r="J62" s="139">
        <v>1857.06</v>
      </c>
      <c r="K62" s="139">
        <v>1857.06</v>
      </c>
      <c r="L62" s="157" t="s">
        <v>507</v>
      </c>
      <c r="M62" s="157" t="s">
        <v>330</v>
      </c>
      <c r="N62" s="157" t="s">
        <v>504</v>
      </c>
      <c r="O62" s="139">
        <v>0</v>
      </c>
      <c r="P62" s="157" t="s">
        <v>332</v>
      </c>
      <c r="Q62" s="139">
        <v>58860</v>
      </c>
      <c r="R62" s="157" t="s">
        <v>166</v>
      </c>
      <c r="S62" s="157" t="s">
        <v>333</v>
      </c>
      <c r="T62" s="157" t="s">
        <v>334</v>
      </c>
      <c r="U62" s="157" t="s">
        <v>509</v>
      </c>
      <c r="V62" s="157" t="s">
        <v>510</v>
      </c>
      <c r="W62" s="158" t="s">
        <v>337</v>
      </c>
    </row>
    <row r="63" spans="1:23" x14ac:dyDescent="0.25">
      <c r="A63" s="156">
        <v>43496</v>
      </c>
      <c r="B63" s="157" t="s">
        <v>511</v>
      </c>
      <c r="C63" s="157" t="s">
        <v>325</v>
      </c>
      <c r="D63" s="157" t="s">
        <v>508</v>
      </c>
      <c r="E63" s="157" t="s">
        <v>327</v>
      </c>
      <c r="F63" s="139">
        <v>584.91</v>
      </c>
      <c r="G63" s="139">
        <v>584.91</v>
      </c>
      <c r="H63" s="157" t="s">
        <v>328</v>
      </c>
      <c r="I63" s="157" t="s">
        <v>329</v>
      </c>
      <c r="J63" s="139">
        <v>584.91</v>
      </c>
      <c r="K63" s="139">
        <v>584.91</v>
      </c>
      <c r="L63" s="157" t="s">
        <v>511</v>
      </c>
      <c r="M63" s="157" t="s">
        <v>330</v>
      </c>
      <c r="N63" s="157" t="s">
        <v>504</v>
      </c>
      <c r="O63" s="139">
        <v>0</v>
      </c>
      <c r="P63" s="157" t="s">
        <v>332</v>
      </c>
      <c r="Q63" s="139">
        <v>58861</v>
      </c>
      <c r="R63" s="157" t="s">
        <v>166</v>
      </c>
      <c r="S63" s="157" t="s">
        <v>333</v>
      </c>
      <c r="T63" s="157" t="s">
        <v>334</v>
      </c>
      <c r="U63" s="157" t="s">
        <v>509</v>
      </c>
      <c r="V63" s="157" t="s">
        <v>512</v>
      </c>
      <c r="W63" s="158" t="s">
        <v>337</v>
      </c>
    </row>
    <row r="64" spans="1:23" x14ac:dyDescent="0.25">
      <c r="A64" s="156">
        <v>43496</v>
      </c>
      <c r="B64" s="157" t="s">
        <v>513</v>
      </c>
      <c r="C64" s="157" t="s">
        <v>325</v>
      </c>
      <c r="D64" s="157" t="s">
        <v>508</v>
      </c>
      <c r="E64" s="157" t="s">
        <v>327</v>
      </c>
      <c r="F64" s="139">
        <v>1000.17</v>
      </c>
      <c r="G64" s="139">
        <v>1000.17</v>
      </c>
      <c r="H64" s="157" t="s">
        <v>328</v>
      </c>
      <c r="I64" s="157" t="s">
        <v>329</v>
      </c>
      <c r="J64" s="139">
        <v>1000.17</v>
      </c>
      <c r="K64" s="139">
        <v>1000.17</v>
      </c>
      <c r="L64" s="157" t="s">
        <v>513</v>
      </c>
      <c r="M64" s="157" t="s">
        <v>330</v>
      </c>
      <c r="N64" s="157" t="s">
        <v>504</v>
      </c>
      <c r="O64" s="139">
        <v>0</v>
      </c>
      <c r="P64" s="157" t="s">
        <v>332</v>
      </c>
      <c r="Q64" s="139">
        <v>58862</v>
      </c>
      <c r="R64" s="157" t="s">
        <v>166</v>
      </c>
      <c r="S64" s="157" t="s">
        <v>333</v>
      </c>
      <c r="T64" s="157" t="s">
        <v>334</v>
      </c>
      <c r="U64" s="157" t="s">
        <v>509</v>
      </c>
      <c r="V64" s="157" t="s">
        <v>514</v>
      </c>
      <c r="W64" s="158" t="s">
        <v>337</v>
      </c>
    </row>
    <row r="65" spans="1:23" x14ac:dyDescent="0.25">
      <c r="A65" s="156">
        <v>43496</v>
      </c>
      <c r="B65" s="157" t="s">
        <v>515</v>
      </c>
      <c r="C65" s="157" t="s">
        <v>325</v>
      </c>
      <c r="D65" s="157" t="s">
        <v>508</v>
      </c>
      <c r="E65" s="157" t="s">
        <v>327</v>
      </c>
      <c r="F65" s="139">
        <v>347.74</v>
      </c>
      <c r="G65" s="139">
        <v>347.74</v>
      </c>
      <c r="H65" s="157" t="s">
        <v>328</v>
      </c>
      <c r="I65" s="157" t="s">
        <v>329</v>
      </c>
      <c r="J65" s="139">
        <v>347.74</v>
      </c>
      <c r="K65" s="139">
        <v>347.74</v>
      </c>
      <c r="L65" s="157" t="s">
        <v>515</v>
      </c>
      <c r="M65" s="157" t="s">
        <v>330</v>
      </c>
      <c r="N65" s="157" t="s">
        <v>504</v>
      </c>
      <c r="O65" s="139">
        <v>0</v>
      </c>
      <c r="P65" s="157" t="s">
        <v>332</v>
      </c>
      <c r="Q65" s="139">
        <v>58863</v>
      </c>
      <c r="R65" s="157" t="s">
        <v>166</v>
      </c>
      <c r="S65" s="157" t="s">
        <v>333</v>
      </c>
      <c r="T65" s="157" t="s">
        <v>334</v>
      </c>
      <c r="U65" s="157" t="s">
        <v>509</v>
      </c>
      <c r="V65" s="157" t="s">
        <v>516</v>
      </c>
      <c r="W65" s="158" t="s">
        <v>337</v>
      </c>
    </row>
    <row r="66" spans="1:23" x14ac:dyDescent="0.25">
      <c r="A66" s="156">
        <v>43496</v>
      </c>
      <c r="B66" s="157" t="s">
        <v>324</v>
      </c>
      <c r="C66" s="157" t="s">
        <v>325</v>
      </c>
      <c r="D66" s="157" t="s">
        <v>517</v>
      </c>
      <c r="E66" s="157" t="s">
        <v>327</v>
      </c>
      <c r="F66" s="139">
        <v>173.35</v>
      </c>
      <c r="G66" s="139">
        <v>173.35</v>
      </c>
      <c r="H66" s="157" t="s">
        <v>328</v>
      </c>
      <c r="I66" s="157" t="s">
        <v>329</v>
      </c>
      <c r="J66" s="139">
        <v>173.35</v>
      </c>
      <c r="K66" s="139">
        <v>173.35</v>
      </c>
      <c r="L66" s="157" t="s">
        <v>324</v>
      </c>
      <c r="M66" s="157" t="s">
        <v>330</v>
      </c>
      <c r="N66" s="157" t="s">
        <v>331</v>
      </c>
      <c r="O66" s="139">
        <v>0</v>
      </c>
      <c r="P66" s="157" t="s">
        <v>332</v>
      </c>
      <c r="Q66" s="139">
        <v>58895</v>
      </c>
      <c r="R66" s="157" t="s">
        <v>166</v>
      </c>
      <c r="S66" s="157" t="s">
        <v>333</v>
      </c>
      <c r="T66" s="157" t="s">
        <v>334</v>
      </c>
      <c r="U66" s="157" t="s">
        <v>518</v>
      </c>
      <c r="V66" s="157" t="s">
        <v>519</v>
      </c>
      <c r="W66" s="158" t="s">
        <v>337</v>
      </c>
    </row>
    <row r="67" spans="1:23" x14ac:dyDescent="0.25">
      <c r="A67" s="156">
        <v>43496</v>
      </c>
      <c r="B67" s="157" t="s">
        <v>492</v>
      </c>
      <c r="C67" s="157" t="s">
        <v>325</v>
      </c>
      <c r="D67" s="157" t="s">
        <v>520</v>
      </c>
      <c r="E67" s="157" t="s">
        <v>327</v>
      </c>
      <c r="F67" s="139">
        <v>811.9</v>
      </c>
      <c r="G67" s="139">
        <v>811.9</v>
      </c>
      <c r="H67" s="157" t="s">
        <v>328</v>
      </c>
      <c r="I67" s="157" t="s">
        <v>329</v>
      </c>
      <c r="J67" s="139">
        <v>811.9</v>
      </c>
      <c r="K67" s="139">
        <v>811.9</v>
      </c>
      <c r="L67" s="157" t="s">
        <v>492</v>
      </c>
      <c r="M67" s="157" t="s">
        <v>330</v>
      </c>
      <c r="N67" s="157" t="s">
        <v>331</v>
      </c>
      <c r="O67" s="139">
        <v>0</v>
      </c>
      <c r="P67" s="157" t="s">
        <v>332</v>
      </c>
      <c r="Q67" s="139">
        <v>58950</v>
      </c>
      <c r="R67" s="157" t="s">
        <v>166</v>
      </c>
      <c r="S67" s="157" t="s">
        <v>333</v>
      </c>
      <c r="T67" s="157" t="s">
        <v>334</v>
      </c>
      <c r="U67" s="157" t="s">
        <v>521</v>
      </c>
      <c r="V67" s="157" t="s">
        <v>522</v>
      </c>
      <c r="W67" s="158" t="s">
        <v>337</v>
      </c>
    </row>
    <row r="68" spans="1:23" x14ac:dyDescent="0.25">
      <c r="A68" s="156">
        <v>43496</v>
      </c>
      <c r="B68" s="157" t="s">
        <v>393</v>
      </c>
      <c r="C68" s="157" t="s">
        <v>325</v>
      </c>
      <c r="D68" s="157" t="s">
        <v>523</v>
      </c>
      <c r="E68" s="157" t="s">
        <v>327</v>
      </c>
      <c r="F68" s="139">
        <v>797</v>
      </c>
      <c r="G68" s="139">
        <v>797</v>
      </c>
      <c r="H68" s="157" t="s">
        <v>328</v>
      </c>
      <c r="I68" s="157" t="s">
        <v>329</v>
      </c>
      <c r="J68" s="139">
        <v>797</v>
      </c>
      <c r="K68" s="139">
        <v>797</v>
      </c>
      <c r="L68" s="157" t="s">
        <v>393</v>
      </c>
      <c r="M68" s="157" t="s">
        <v>330</v>
      </c>
      <c r="N68" s="157" t="s">
        <v>331</v>
      </c>
      <c r="O68" s="139">
        <v>0</v>
      </c>
      <c r="P68" s="157" t="s">
        <v>332</v>
      </c>
      <c r="Q68" s="139">
        <v>58953</v>
      </c>
      <c r="R68" s="157" t="s">
        <v>166</v>
      </c>
      <c r="S68" s="157" t="s">
        <v>333</v>
      </c>
      <c r="T68" s="157" t="s">
        <v>334</v>
      </c>
      <c r="U68" s="157" t="s">
        <v>524</v>
      </c>
      <c r="V68" s="157" t="s">
        <v>525</v>
      </c>
      <c r="W68" s="158" t="s">
        <v>337</v>
      </c>
    </row>
    <row r="69" spans="1:23" x14ac:dyDescent="0.25">
      <c r="A69" s="156">
        <v>43496</v>
      </c>
      <c r="B69" s="157" t="s">
        <v>492</v>
      </c>
      <c r="C69" s="157" t="s">
        <v>325</v>
      </c>
      <c r="D69" s="157" t="s">
        <v>526</v>
      </c>
      <c r="E69" s="157" t="s">
        <v>327</v>
      </c>
      <c r="F69" s="139">
        <v>783.05</v>
      </c>
      <c r="G69" s="139">
        <v>783.05</v>
      </c>
      <c r="H69" s="157" t="s">
        <v>328</v>
      </c>
      <c r="I69" s="157" t="s">
        <v>329</v>
      </c>
      <c r="J69" s="139">
        <v>783.05</v>
      </c>
      <c r="K69" s="139">
        <v>783.05</v>
      </c>
      <c r="L69" s="157" t="s">
        <v>492</v>
      </c>
      <c r="M69" s="157" t="s">
        <v>330</v>
      </c>
      <c r="N69" s="157" t="s">
        <v>331</v>
      </c>
      <c r="O69" s="139">
        <v>0</v>
      </c>
      <c r="P69" s="157" t="s">
        <v>332</v>
      </c>
      <c r="Q69" s="139">
        <v>58954</v>
      </c>
      <c r="R69" s="157" t="s">
        <v>166</v>
      </c>
      <c r="S69" s="157" t="s">
        <v>333</v>
      </c>
      <c r="T69" s="157" t="s">
        <v>334</v>
      </c>
      <c r="U69" s="157" t="s">
        <v>527</v>
      </c>
      <c r="V69" s="157" t="s">
        <v>528</v>
      </c>
      <c r="W69" s="158" t="s">
        <v>337</v>
      </c>
    </row>
    <row r="70" spans="1:23" x14ac:dyDescent="0.25">
      <c r="A70" s="156">
        <v>43496</v>
      </c>
      <c r="B70" s="157" t="s">
        <v>492</v>
      </c>
      <c r="C70" s="157" t="s">
        <v>325</v>
      </c>
      <c r="D70" s="157" t="s">
        <v>529</v>
      </c>
      <c r="E70" s="157" t="s">
        <v>327</v>
      </c>
      <c r="F70" s="139">
        <v>1281</v>
      </c>
      <c r="G70" s="139">
        <v>1281</v>
      </c>
      <c r="H70" s="157" t="s">
        <v>328</v>
      </c>
      <c r="I70" s="157" t="s">
        <v>329</v>
      </c>
      <c r="J70" s="139">
        <v>1281</v>
      </c>
      <c r="K70" s="139">
        <v>1281</v>
      </c>
      <c r="L70" s="157" t="s">
        <v>492</v>
      </c>
      <c r="M70" s="157" t="s">
        <v>330</v>
      </c>
      <c r="N70" s="157" t="s">
        <v>331</v>
      </c>
      <c r="O70" s="139">
        <v>0</v>
      </c>
      <c r="P70" s="157" t="s">
        <v>332</v>
      </c>
      <c r="Q70" s="139">
        <v>58955</v>
      </c>
      <c r="R70" s="157" t="s">
        <v>166</v>
      </c>
      <c r="S70" s="157" t="s">
        <v>333</v>
      </c>
      <c r="T70" s="157" t="s">
        <v>334</v>
      </c>
      <c r="U70" s="157" t="s">
        <v>530</v>
      </c>
      <c r="V70" s="157" t="s">
        <v>531</v>
      </c>
      <c r="W70" s="158" t="s">
        <v>337</v>
      </c>
    </row>
    <row r="71" spans="1:23" x14ac:dyDescent="0.25">
      <c r="A71" s="156">
        <v>43496</v>
      </c>
      <c r="B71" s="157" t="s">
        <v>492</v>
      </c>
      <c r="C71" s="157" t="s">
        <v>325</v>
      </c>
      <c r="D71" s="157" t="s">
        <v>532</v>
      </c>
      <c r="E71" s="157" t="s">
        <v>327</v>
      </c>
      <c r="F71" s="139">
        <v>197.5</v>
      </c>
      <c r="G71" s="139">
        <v>197.5</v>
      </c>
      <c r="H71" s="157" t="s">
        <v>328</v>
      </c>
      <c r="I71" s="157" t="s">
        <v>329</v>
      </c>
      <c r="J71" s="139">
        <v>197.5</v>
      </c>
      <c r="K71" s="139">
        <v>197.5</v>
      </c>
      <c r="L71" s="157" t="s">
        <v>492</v>
      </c>
      <c r="M71" s="157" t="s">
        <v>330</v>
      </c>
      <c r="N71" s="157" t="s">
        <v>331</v>
      </c>
      <c r="O71" s="139">
        <v>0</v>
      </c>
      <c r="P71" s="157" t="s">
        <v>332</v>
      </c>
      <c r="Q71" s="139">
        <v>58957</v>
      </c>
      <c r="R71" s="157" t="s">
        <v>166</v>
      </c>
      <c r="S71" s="157" t="s">
        <v>333</v>
      </c>
      <c r="T71" s="157" t="s">
        <v>334</v>
      </c>
      <c r="U71" s="157" t="s">
        <v>533</v>
      </c>
      <c r="V71" s="157" t="s">
        <v>534</v>
      </c>
      <c r="W71" s="158" t="s">
        <v>337</v>
      </c>
    </row>
    <row r="72" spans="1:23" x14ac:dyDescent="0.25">
      <c r="A72" s="156">
        <v>43496</v>
      </c>
      <c r="B72" s="157" t="s">
        <v>324</v>
      </c>
      <c r="C72" s="157" t="s">
        <v>325</v>
      </c>
      <c r="D72" s="157" t="s">
        <v>535</v>
      </c>
      <c r="E72" s="157" t="s">
        <v>327</v>
      </c>
      <c r="F72" s="139">
        <v>231.07</v>
      </c>
      <c r="G72" s="139">
        <v>231.07</v>
      </c>
      <c r="H72" s="157" t="s">
        <v>328</v>
      </c>
      <c r="I72" s="157" t="s">
        <v>329</v>
      </c>
      <c r="J72" s="139">
        <v>231.07</v>
      </c>
      <c r="K72" s="139">
        <v>231.07</v>
      </c>
      <c r="L72" s="157" t="s">
        <v>324</v>
      </c>
      <c r="M72" s="157" t="s">
        <v>330</v>
      </c>
      <c r="N72" s="157" t="s">
        <v>331</v>
      </c>
      <c r="O72" s="139">
        <v>0</v>
      </c>
      <c r="P72" s="157" t="s">
        <v>332</v>
      </c>
      <c r="Q72" s="139">
        <v>59387</v>
      </c>
      <c r="R72" s="157" t="s">
        <v>166</v>
      </c>
      <c r="S72" s="157" t="s">
        <v>333</v>
      </c>
      <c r="T72" s="157" t="s">
        <v>334</v>
      </c>
      <c r="U72" s="157" t="s">
        <v>536</v>
      </c>
      <c r="V72" s="157" t="s">
        <v>537</v>
      </c>
      <c r="W72" s="158" t="s">
        <v>337</v>
      </c>
    </row>
    <row r="73" spans="1:23" x14ac:dyDescent="0.25">
      <c r="A73" s="156">
        <v>43496</v>
      </c>
      <c r="B73" s="157" t="s">
        <v>538</v>
      </c>
      <c r="C73" s="157" t="s">
        <v>325</v>
      </c>
      <c r="D73" s="157" t="s">
        <v>508</v>
      </c>
      <c r="E73" s="157" t="s">
        <v>327</v>
      </c>
      <c r="F73" s="139">
        <v>6424.94</v>
      </c>
      <c r="G73" s="139">
        <v>6424.94</v>
      </c>
      <c r="H73" s="157" t="s">
        <v>328</v>
      </c>
      <c r="I73" s="157" t="s">
        <v>329</v>
      </c>
      <c r="J73" s="139">
        <v>6424.94</v>
      </c>
      <c r="K73" s="139">
        <v>6424.94</v>
      </c>
      <c r="L73" s="157" t="s">
        <v>538</v>
      </c>
      <c r="M73" s="157" t="s">
        <v>330</v>
      </c>
      <c r="N73" s="157" t="s">
        <v>504</v>
      </c>
      <c r="O73" s="139">
        <v>0</v>
      </c>
      <c r="P73" s="157" t="s">
        <v>332</v>
      </c>
      <c r="Q73" s="139">
        <v>58859</v>
      </c>
      <c r="R73" s="157" t="s">
        <v>166</v>
      </c>
      <c r="S73" s="157" t="s">
        <v>333</v>
      </c>
      <c r="T73" s="157" t="s">
        <v>334</v>
      </c>
      <c r="U73" s="157" t="s">
        <v>509</v>
      </c>
      <c r="V73" s="157" t="s">
        <v>539</v>
      </c>
      <c r="W73" s="158" t="s">
        <v>337</v>
      </c>
    </row>
    <row r="74" spans="1:23" x14ac:dyDescent="0.25">
      <c r="A74" s="156">
        <v>43497</v>
      </c>
      <c r="B74" s="157" t="s">
        <v>342</v>
      </c>
      <c r="C74" s="157" t="s">
        <v>325</v>
      </c>
      <c r="D74" s="157" t="s">
        <v>540</v>
      </c>
      <c r="E74" s="157" t="s">
        <v>327</v>
      </c>
      <c r="F74" s="139">
        <v>2400</v>
      </c>
      <c r="G74" s="139">
        <v>2400</v>
      </c>
      <c r="H74" s="157" t="s">
        <v>328</v>
      </c>
      <c r="I74" s="157" t="s">
        <v>329</v>
      </c>
      <c r="J74" s="139">
        <v>2400</v>
      </c>
      <c r="K74" s="139">
        <v>2400</v>
      </c>
      <c r="L74" s="157" t="s">
        <v>342</v>
      </c>
      <c r="M74" s="157" t="s">
        <v>330</v>
      </c>
      <c r="N74" s="157" t="s">
        <v>344</v>
      </c>
      <c r="O74" s="139">
        <v>0</v>
      </c>
      <c r="P74" s="157" t="s">
        <v>332</v>
      </c>
      <c r="Q74" s="139">
        <v>58805</v>
      </c>
      <c r="R74" s="157" t="s">
        <v>166</v>
      </c>
      <c r="S74" s="157" t="s">
        <v>333</v>
      </c>
      <c r="T74" s="157" t="s">
        <v>334</v>
      </c>
      <c r="U74" s="157" t="s">
        <v>541</v>
      </c>
      <c r="V74" s="157" t="s">
        <v>542</v>
      </c>
      <c r="W74" s="158" t="s">
        <v>337</v>
      </c>
    </row>
    <row r="75" spans="1:23" x14ac:dyDescent="0.25">
      <c r="A75" s="156">
        <v>43497</v>
      </c>
      <c r="B75" s="157" t="s">
        <v>543</v>
      </c>
      <c r="C75" s="157" t="s">
        <v>325</v>
      </c>
      <c r="D75" s="157" t="s">
        <v>544</v>
      </c>
      <c r="E75" s="157" t="s">
        <v>327</v>
      </c>
      <c r="F75" s="139">
        <v>127.98</v>
      </c>
      <c r="G75" s="139">
        <v>127.98</v>
      </c>
      <c r="H75" s="157" t="s">
        <v>328</v>
      </c>
      <c r="I75" s="157" t="s">
        <v>329</v>
      </c>
      <c r="J75" s="139">
        <v>127.98</v>
      </c>
      <c r="K75" s="139">
        <v>127.98</v>
      </c>
      <c r="L75" s="157" t="s">
        <v>543</v>
      </c>
      <c r="M75" s="157" t="s">
        <v>330</v>
      </c>
      <c r="N75" s="157" t="s">
        <v>331</v>
      </c>
      <c r="O75" s="139">
        <v>0</v>
      </c>
      <c r="P75" s="157" t="s">
        <v>332</v>
      </c>
      <c r="Q75" s="139">
        <v>58833</v>
      </c>
      <c r="R75" s="157" t="s">
        <v>166</v>
      </c>
      <c r="S75" s="157" t="s">
        <v>333</v>
      </c>
      <c r="T75" s="157" t="s">
        <v>334</v>
      </c>
      <c r="U75" s="157" t="s">
        <v>545</v>
      </c>
      <c r="V75" s="157" t="s">
        <v>546</v>
      </c>
      <c r="W75" s="158" t="s">
        <v>337</v>
      </c>
    </row>
    <row r="76" spans="1:23" x14ac:dyDescent="0.25">
      <c r="A76" s="156">
        <v>43497</v>
      </c>
      <c r="B76" s="157" t="s">
        <v>547</v>
      </c>
      <c r="C76" s="157" t="s">
        <v>325</v>
      </c>
      <c r="D76" s="157" t="s">
        <v>544</v>
      </c>
      <c r="E76" s="157" t="s">
        <v>327</v>
      </c>
      <c r="F76" s="139">
        <v>22.18</v>
      </c>
      <c r="G76" s="139">
        <v>22.18</v>
      </c>
      <c r="H76" s="157" t="s">
        <v>328</v>
      </c>
      <c r="I76" s="157" t="s">
        <v>329</v>
      </c>
      <c r="J76" s="139">
        <v>22.18</v>
      </c>
      <c r="K76" s="139">
        <v>22.18</v>
      </c>
      <c r="L76" s="157" t="s">
        <v>547</v>
      </c>
      <c r="M76" s="157" t="s">
        <v>330</v>
      </c>
      <c r="N76" s="157" t="s">
        <v>331</v>
      </c>
      <c r="O76" s="139">
        <v>0</v>
      </c>
      <c r="P76" s="157" t="s">
        <v>332</v>
      </c>
      <c r="Q76" s="139">
        <v>58837</v>
      </c>
      <c r="R76" s="157" t="s">
        <v>166</v>
      </c>
      <c r="S76" s="157" t="s">
        <v>333</v>
      </c>
      <c r="T76" s="157" t="s">
        <v>334</v>
      </c>
      <c r="U76" s="157" t="s">
        <v>545</v>
      </c>
      <c r="V76" s="157" t="s">
        <v>548</v>
      </c>
      <c r="W76" s="158" t="s">
        <v>337</v>
      </c>
    </row>
    <row r="77" spans="1:23" x14ac:dyDescent="0.25">
      <c r="A77" s="156">
        <v>43497</v>
      </c>
      <c r="B77" s="157" t="s">
        <v>547</v>
      </c>
      <c r="C77" s="157" t="s">
        <v>325</v>
      </c>
      <c r="D77" s="157" t="s">
        <v>549</v>
      </c>
      <c r="E77" s="157" t="s">
        <v>327</v>
      </c>
      <c r="F77" s="139">
        <v>32</v>
      </c>
      <c r="G77" s="139">
        <v>32</v>
      </c>
      <c r="H77" s="157" t="s">
        <v>328</v>
      </c>
      <c r="I77" s="157" t="s">
        <v>329</v>
      </c>
      <c r="J77" s="139">
        <v>32</v>
      </c>
      <c r="K77" s="139">
        <v>32</v>
      </c>
      <c r="L77" s="157" t="s">
        <v>547</v>
      </c>
      <c r="M77" s="157" t="s">
        <v>330</v>
      </c>
      <c r="N77" s="157" t="s">
        <v>331</v>
      </c>
      <c r="O77" s="139">
        <v>0</v>
      </c>
      <c r="P77" s="157" t="s">
        <v>332</v>
      </c>
      <c r="Q77" s="139">
        <v>58899</v>
      </c>
      <c r="R77" s="157" t="s">
        <v>166</v>
      </c>
      <c r="S77" s="157" t="s">
        <v>333</v>
      </c>
      <c r="T77" s="157" t="s">
        <v>334</v>
      </c>
      <c r="U77" s="157" t="s">
        <v>550</v>
      </c>
      <c r="V77" s="157" t="s">
        <v>551</v>
      </c>
      <c r="W77" s="158" t="s">
        <v>337</v>
      </c>
    </row>
    <row r="78" spans="1:23" x14ac:dyDescent="0.25">
      <c r="A78" s="156">
        <v>43497</v>
      </c>
      <c r="B78" s="157" t="s">
        <v>552</v>
      </c>
      <c r="C78" s="157" t="s">
        <v>325</v>
      </c>
      <c r="D78" s="157" t="s">
        <v>549</v>
      </c>
      <c r="E78" s="157" t="s">
        <v>327</v>
      </c>
      <c r="F78" s="139">
        <v>6.23</v>
      </c>
      <c r="G78" s="139">
        <v>6.23</v>
      </c>
      <c r="H78" s="157" t="s">
        <v>328</v>
      </c>
      <c r="I78" s="157" t="s">
        <v>489</v>
      </c>
      <c r="J78" s="139">
        <v>6.23</v>
      </c>
      <c r="K78" s="139">
        <v>6.23</v>
      </c>
      <c r="L78" s="157" t="s">
        <v>552</v>
      </c>
      <c r="M78" s="157" t="s">
        <v>330</v>
      </c>
      <c r="N78" s="157" t="s">
        <v>331</v>
      </c>
      <c r="O78" s="139">
        <v>0</v>
      </c>
      <c r="P78" s="157" t="s">
        <v>332</v>
      </c>
      <c r="Q78" s="139">
        <v>58900</v>
      </c>
      <c r="R78" s="157" t="s">
        <v>166</v>
      </c>
      <c r="S78" s="157" t="s">
        <v>333</v>
      </c>
      <c r="T78" s="157" t="s">
        <v>334</v>
      </c>
      <c r="U78" s="157" t="s">
        <v>550</v>
      </c>
      <c r="V78" s="157" t="s">
        <v>553</v>
      </c>
      <c r="W78" s="158" t="s">
        <v>337</v>
      </c>
    </row>
    <row r="79" spans="1:23" x14ac:dyDescent="0.25">
      <c r="A79" s="156">
        <v>43497</v>
      </c>
      <c r="B79" s="157" t="s">
        <v>324</v>
      </c>
      <c r="C79" s="157" t="s">
        <v>325</v>
      </c>
      <c r="D79" s="157" t="s">
        <v>554</v>
      </c>
      <c r="E79" s="157" t="s">
        <v>327</v>
      </c>
      <c r="F79" s="139">
        <v>430.25</v>
      </c>
      <c r="G79" s="139">
        <v>430.25</v>
      </c>
      <c r="H79" s="157" t="s">
        <v>328</v>
      </c>
      <c r="I79" s="157" t="s">
        <v>329</v>
      </c>
      <c r="J79" s="139">
        <v>430.25</v>
      </c>
      <c r="K79" s="139">
        <v>430.25</v>
      </c>
      <c r="L79" s="157" t="s">
        <v>324</v>
      </c>
      <c r="M79" s="157" t="s">
        <v>330</v>
      </c>
      <c r="N79" s="157" t="s">
        <v>331</v>
      </c>
      <c r="O79" s="139">
        <v>0</v>
      </c>
      <c r="P79" s="157" t="s">
        <v>332</v>
      </c>
      <c r="Q79" s="139">
        <v>58959</v>
      </c>
      <c r="R79" s="157" t="s">
        <v>166</v>
      </c>
      <c r="S79" s="157" t="s">
        <v>333</v>
      </c>
      <c r="T79" s="157" t="s">
        <v>334</v>
      </c>
      <c r="U79" s="157" t="s">
        <v>555</v>
      </c>
      <c r="V79" s="157" t="s">
        <v>556</v>
      </c>
      <c r="W79" s="158" t="s">
        <v>337</v>
      </c>
    </row>
    <row r="80" spans="1:23" x14ac:dyDescent="0.25">
      <c r="A80" s="156">
        <v>43497</v>
      </c>
      <c r="B80" s="157" t="s">
        <v>338</v>
      </c>
      <c r="C80" s="157" t="s">
        <v>325</v>
      </c>
      <c r="D80" s="157" t="s">
        <v>557</v>
      </c>
      <c r="E80" s="157" t="s">
        <v>327</v>
      </c>
      <c r="F80" s="139">
        <v>4.97</v>
      </c>
      <c r="G80" s="139">
        <v>4.97</v>
      </c>
      <c r="H80" s="157" t="s">
        <v>328</v>
      </c>
      <c r="I80" s="157" t="s">
        <v>329</v>
      </c>
      <c r="J80" s="139">
        <v>4.97</v>
      </c>
      <c r="K80" s="139">
        <v>4.97</v>
      </c>
      <c r="L80" s="157" t="s">
        <v>338</v>
      </c>
      <c r="M80" s="157" t="s">
        <v>330</v>
      </c>
      <c r="N80" s="157" t="s">
        <v>331</v>
      </c>
      <c r="O80" s="139">
        <v>0</v>
      </c>
      <c r="P80" s="157" t="s">
        <v>332</v>
      </c>
      <c r="Q80" s="139">
        <v>59001</v>
      </c>
      <c r="R80" s="157" t="s">
        <v>166</v>
      </c>
      <c r="S80" s="157" t="s">
        <v>333</v>
      </c>
      <c r="T80" s="157" t="s">
        <v>334</v>
      </c>
      <c r="U80" s="157" t="s">
        <v>558</v>
      </c>
      <c r="V80" s="157" t="s">
        <v>559</v>
      </c>
      <c r="W80" s="158" t="s">
        <v>337</v>
      </c>
    </row>
    <row r="81" spans="1:23" x14ac:dyDescent="0.25">
      <c r="A81" s="156">
        <v>43497</v>
      </c>
      <c r="B81" s="157" t="s">
        <v>560</v>
      </c>
      <c r="C81" s="157" t="s">
        <v>325</v>
      </c>
      <c r="D81" s="157" t="s">
        <v>549</v>
      </c>
      <c r="E81" s="157" t="s">
        <v>327</v>
      </c>
      <c r="F81" s="139">
        <v>13.3</v>
      </c>
      <c r="G81" s="139">
        <v>13.3</v>
      </c>
      <c r="H81" s="157" t="s">
        <v>328</v>
      </c>
      <c r="I81" s="157" t="s">
        <v>489</v>
      </c>
      <c r="J81" s="139">
        <v>13.3</v>
      </c>
      <c r="K81" s="139">
        <v>13.3</v>
      </c>
      <c r="L81" s="157" t="s">
        <v>560</v>
      </c>
      <c r="M81" s="157" t="s">
        <v>330</v>
      </c>
      <c r="N81" s="157" t="s">
        <v>331</v>
      </c>
      <c r="O81" s="139">
        <v>0</v>
      </c>
      <c r="P81" s="157" t="s">
        <v>332</v>
      </c>
      <c r="Q81" s="139">
        <v>59947</v>
      </c>
      <c r="R81" s="157" t="s">
        <v>166</v>
      </c>
      <c r="S81" s="157" t="s">
        <v>333</v>
      </c>
      <c r="T81" s="157" t="s">
        <v>334</v>
      </c>
      <c r="U81" s="157" t="s">
        <v>550</v>
      </c>
      <c r="V81" s="157" t="s">
        <v>561</v>
      </c>
      <c r="W81" s="158" t="s">
        <v>337</v>
      </c>
    </row>
    <row r="82" spans="1:23" x14ac:dyDescent="0.25">
      <c r="A82" s="156">
        <v>43497</v>
      </c>
      <c r="B82" s="157" t="s">
        <v>552</v>
      </c>
      <c r="C82" s="157" t="s">
        <v>325</v>
      </c>
      <c r="D82" s="157" t="s">
        <v>544</v>
      </c>
      <c r="E82" s="157" t="s">
        <v>327</v>
      </c>
      <c r="F82" s="139">
        <v>5.82</v>
      </c>
      <c r="G82" s="139">
        <v>5.82</v>
      </c>
      <c r="H82" s="157" t="s">
        <v>328</v>
      </c>
      <c r="I82" s="157" t="s">
        <v>489</v>
      </c>
      <c r="J82" s="139">
        <v>5.82</v>
      </c>
      <c r="K82" s="139">
        <v>5.82</v>
      </c>
      <c r="L82" s="157" t="s">
        <v>552</v>
      </c>
      <c r="M82" s="157" t="s">
        <v>330</v>
      </c>
      <c r="N82" s="157" t="s">
        <v>331</v>
      </c>
      <c r="O82" s="139">
        <v>0</v>
      </c>
      <c r="P82" s="157" t="s">
        <v>332</v>
      </c>
      <c r="Q82" s="139">
        <v>58838</v>
      </c>
      <c r="R82" s="157" t="s">
        <v>166</v>
      </c>
      <c r="S82" s="157" t="s">
        <v>333</v>
      </c>
      <c r="T82" s="157" t="s">
        <v>334</v>
      </c>
      <c r="U82" s="157" t="s">
        <v>545</v>
      </c>
      <c r="V82" s="157" t="s">
        <v>562</v>
      </c>
      <c r="W82" s="158" t="s">
        <v>337</v>
      </c>
    </row>
    <row r="83" spans="1:23" x14ac:dyDescent="0.25">
      <c r="A83" s="156">
        <v>43497</v>
      </c>
      <c r="B83" s="157" t="s">
        <v>560</v>
      </c>
      <c r="C83" s="157" t="s">
        <v>325</v>
      </c>
      <c r="D83" s="157" t="s">
        <v>544</v>
      </c>
      <c r="E83" s="157" t="s">
        <v>327</v>
      </c>
      <c r="F83" s="139">
        <v>17.78</v>
      </c>
      <c r="G83" s="139">
        <v>17.78</v>
      </c>
      <c r="H83" s="157" t="s">
        <v>328</v>
      </c>
      <c r="I83" s="157" t="s">
        <v>489</v>
      </c>
      <c r="J83" s="139">
        <v>17.78</v>
      </c>
      <c r="K83" s="139">
        <v>17.78</v>
      </c>
      <c r="L83" s="157" t="s">
        <v>560</v>
      </c>
      <c r="M83" s="157" t="s">
        <v>330</v>
      </c>
      <c r="N83" s="157" t="s">
        <v>331</v>
      </c>
      <c r="O83" s="139">
        <v>0</v>
      </c>
      <c r="P83" s="157" t="s">
        <v>332</v>
      </c>
      <c r="Q83" s="139">
        <v>59948</v>
      </c>
      <c r="R83" s="157" t="s">
        <v>166</v>
      </c>
      <c r="S83" s="157" t="s">
        <v>333</v>
      </c>
      <c r="T83" s="157" t="s">
        <v>334</v>
      </c>
      <c r="U83" s="157" t="s">
        <v>545</v>
      </c>
      <c r="V83" s="157" t="s">
        <v>563</v>
      </c>
      <c r="W83" s="158" t="s">
        <v>337</v>
      </c>
    </row>
    <row r="84" spans="1:23" x14ac:dyDescent="0.25">
      <c r="A84" s="156">
        <v>43500</v>
      </c>
      <c r="B84" s="157" t="s">
        <v>347</v>
      </c>
      <c r="C84" s="157" t="s">
        <v>325</v>
      </c>
      <c r="D84" s="157" t="s">
        <v>564</v>
      </c>
      <c r="E84" s="157" t="s">
        <v>327</v>
      </c>
      <c r="F84" s="139">
        <v>12</v>
      </c>
      <c r="G84" s="139">
        <v>12</v>
      </c>
      <c r="H84" s="157" t="s">
        <v>328</v>
      </c>
      <c r="I84" s="157" t="s">
        <v>329</v>
      </c>
      <c r="J84" s="139">
        <v>12</v>
      </c>
      <c r="K84" s="139">
        <v>12</v>
      </c>
      <c r="L84" s="157" t="s">
        <v>347</v>
      </c>
      <c r="M84" s="157" t="s">
        <v>330</v>
      </c>
      <c r="N84" s="157" t="s">
        <v>344</v>
      </c>
      <c r="O84" s="139">
        <v>0</v>
      </c>
      <c r="P84" s="157" t="s">
        <v>332</v>
      </c>
      <c r="Q84" s="139">
        <v>58914</v>
      </c>
      <c r="R84" s="157" t="s">
        <v>166</v>
      </c>
      <c r="S84" s="157" t="s">
        <v>333</v>
      </c>
      <c r="T84" s="157" t="s">
        <v>334</v>
      </c>
      <c r="U84" s="157" t="s">
        <v>565</v>
      </c>
      <c r="V84" s="157" t="s">
        <v>566</v>
      </c>
      <c r="W84" s="158" t="s">
        <v>337</v>
      </c>
    </row>
    <row r="85" spans="1:23" x14ac:dyDescent="0.25">
      <c r="A85" s="156">
        <v>43500</v>
      </c>
      <c r="B85" s="157" t="s">
        <v>347</v>
      </c>
      <c r="C85" s="157" t="s">
        <v>325</v>
      </c>
      <c r="D85" s="157" t="s">
        <v>567</v>
      </c>
      <c r="E85" s="157" t="s">
        <v>327</v>
      </c>
      <c r="F85" s="139">
        <v>0.16</v>
      </c>
      <c r="G85" s="139">
        <v>0.16</v>
      </c>
      <c r="H85" s="157" t="s">
        <v>328</v>
      </c>
      <c r="I85" s="157" t="s">
        <v>329</v>
      </c>
      <c r="J85" s="139">
        <v>0.16</v>
      </c>
      <c r="K85" s="139">
        <v>0.16</v>
      </c>
      <c r="L85" s="157" t="s">
        <v>347</v>
      </c>
      <c r="M85" s="157" t="s">
        <v>330</v>
      </c>
      <c r="N85" s="157" t="s">
        <v>344</v>
      </c>
      <c r="O85" s="139">
        <v>0</v>
      </c>
      <c r="P85" s="157" t="s">
        <v>332</v>
      </c>
      <c r="Q85" s="139">
        <v>58915</v>
      </c>
      <c r="R85" s="157" t="s">
        <v>166</v>
      </c>
      <c r="S85" s="157" t="s">
        <v>333</v>
      </c>
      <c r="T85" s="157" t="s">
        <v>334</v>
      </c>
      <c r="U85" s="157" t="s">
        <v>568</v>
      </c>
      <c r="V85" s="157" t="s">
        <v>569</v>
      </c>
      <c r="W85" s="158" t="s">
        <v>337</v>
      </c>
    </row>
    <row r="86" spans="1:23" x14ac:dyDescent="0.25">
      <c r="A86" s="156">
        <v>43500</v>
      </c>
      <c r="B86" s="157" t="s">
        <v>570</v>
      </c>
      <c r="C86" s="157" t="s">
        <v>325</v>
      </c>
      <c r="D86" s="157" t="s">
        <v>571</v>
      </c>
      <c r="E86" s="157" t="s">
        <v>327</v>
      </c>
      <c r="F86" s="139">
        <v>39.6</v>
      </c>
      <c r="G86" s="139">
        <v>39.6</v>
      </c>
      <c r="H86" s="157" t="s">
        <v>328</v>
      </c>
      <c r="I86" s="157" t="s">
        <v>329</v>
      </c>
      <c r="J86" s="139">
        <v>39.6</v>
      </c>
      <c r="K86" s="139">
        <v>39.6</v>
      </c>
      <c r="L86" s="157" t="s">
        <v>570</v>
      </c>
      <c r="M86" s="157" t="s">
        <v>330</v>
      </c>
      <c r="N86" s="157" t="s">
        <v>344</v>
      </c>
      <c r="O86" s="139">
        <v>0</v>
      </c>
      <c r="P86" s="157" t="s">
        <v>332</v>
      </c>
      <c r="Q86" s="139">
        <v>58916</v>
      </c>
      <c r="R86" s="157" t="s">
        <v>166</v>
      </c>
      <c r="S86" s="157" t="s">
        <v>333</v>
      </c>
      <c r="T86" s="157" t="s">
        <v>334</v>
      </c>
      <c r="U86" s="157" t="s">
        <v>572</v>
      </c>
      <c r="V86" s="157" t="s">
        <v>573</v>
      </c>
      <c r="W86" s="158" t="s">
        <v>337</v>
      </c>
    </row>
    <row r="87" spans="1:23" x14ac:dyDescent="0.25">
      <c r="A87" s="156">
        <v>43500</v>
      </c>
      <c r="B87" s="157" t="s">
        <v>492</v>
      </c>
      <c r="C87" s="157" t="s">
        <v>325</v>
      </c>
      <c r="D87" s="157" t="s">
        <v>574</v>
      </c>
      <c r="E87" s="157" t="s">
        <v>327</v>
      </c>
      <c r="F87" s="139">
        <v>1401.98</v>
      </c>
      <c r="G87" s="139">
        <v>1401.98</v>
      </c>
      <c r="H87" s="157" t="s">
        <v>328</v>
      </c>
      <c r="I87" s="157" t="s">
        <v>329</v>
      </c>
      <c r="J87" s="139">
        <v>1401.98</v>
      </c>
      <c r="K87" s="139">
        <v>1401.98</v>
      </c>
      <c r="L87" s="157" t="s">
        <v>492</v>
      </c>
      <c r="M87" s="157" t="s">
        <v>330</v>
      </c>
      <c r="N87" s="157" t="s">
        <v>331</v>
      </c>
      <c r="O87" s="139">
        <v>0</v>
      </c>
      <c r="P87" s="157" t="s">
        <v>332</v>
      </c>
      <c r="Q87" s="139">
        <v>58952</v>
      </c>
      <c r="R87" s="157" t="s">
        <v>166</v>
      </c>
      <c r="S87" s="157" t="s">
        <v>333</v>
      </c>
      <c r="T87" s="157" t="s">
        <v>334</v>
      </c>
      <c r="U87" s="157" t="s">
        <v>575</v>
      </c>
      <c r="V87" s="157" t="s">
        <v>576</v>
      </c>
      <c r="W87" s="158" t="s">
        <v>337</v>
      </c>
    </row>
    <row r="88" spans="1:23" x14ac:dyDescent="0.25">
      <c r="A88" s="156">
        <v>43500</v>
      </c>
      <c r="B88" s="157" t="s">
        <v>380</v>
      </c>
      <c r="C88" s="157" t="s">
        <v>325</v>
      </c>
      <c r="D88" s="157" t="s">
        <v>577</v>
      </c>
      <c r="E88" s="157" t="s">
        <v>327</v>
      </c>
      <c r="F88" s="139">
        <v>41.5</v>
      </c>
      <c r="G88" s="139">
        <v>41.5</v>
      </c>
      <c r="H88" s="157" t="s">
        <v>328</v>
      </c>
      <c r="I88" s="157" t="s">
        <v>329</v>
      </c>
      <c r="J88" s="139">
        <v>41.5</v>
      </c>
      <c r="K88" s="139">
        <v>41.5</v>
      </c>
      <c r="L88" s="157" t="s">
        <v>380</v>
      </c>
      <c r="M88" s="157" t="s">
        <v>330</v>
      </c>
      <c r="N88" s="157" t="s">
        <v>331</v>
      </c>
      <c r="O88" s="139">
        <v>0</v>
      </c>
      <c r="P88" s="157" t="s">
        <v>332</v>
      </c>
      <c r="Q88" s="139">
        <v>58956</v>
      </c>
      <c r="R88" s="157" t="s">
        <v>166</v>
      </c>
      <c r="S88" s="157" t="s">
        <v>333</v>
      </c>
      <c r="T88" s="157" t="s">
        <v>334</v>
      </c>
      <c r="U88" s="157" t="s">
        <v>578</v>
      </c>
      <c r="V88" s="157" t="s">
        <v>579</v>
      </c>
      <c r="W88" s="158" t="s">
        <v>337</v>
      </c>
    </row>
    <row r="89" spans="1:23" x14ac:dyDescent="0.25">
      <c r="A89" s="156">
        <v>43501</v>
      </c>
      <c r="B89" s="157" t="s">
        <v>338</v>
      </c>
      <c r="C89" s="157" t="s">
        <v>325</v>
      </c>
      <c r="D89" s="157" t="s">
        <v>580</v>
      </c>
      <c r="E89" s="157" t="s">
        <v>327</v>
      </c>
      <c r="F89" s="139">
        <v>12.12</v>
      </c>
      <c r="G89" s="139">
        <v>12.12</v>
      </c>
      <c r="H89" s="157" t="s">
        <v>328</v>
      </c>
      <c r="I89" s="157" t="s">
        <v>329</v>
      </c>
      <c r="J89" s="139">
        <v>12.12</v>
      </c>
      <c r="K89" s="139">
        <v>12.12</v>
      </c>
      <c r="L89" s="157" t="s">
        <v>338</v>
      </c>
      <c r="M89" s="157" t="s">
        <v>330</v>
      </c>
      <c r="N89" s="157" t="s">
        <v>451</v>
      </c>
      <c r="O89" s="139">
        <v>0</v>
      </c>
      <c r="P89" s="157" t="s">
        <v>332</v>
      </c>
      <c r="Q89" s="139">
        <v>58846</v>
      </c>
      <c r="R89" s="157" t="s">
        <v>166</v>
      </c>
      <c r="S89" s="157" t="s">
        <v>333</v>
      </c>
      <c r="T89" s="157" t="s">
        <v>334</v>
      </c>
      <c r="U89" s="157" t="s">
        <v>581</v>
      </c>
      <c r="V89" s="157" t="s">
        <v>582</v>
      </c>
      <c r="W89" s="158" t="s">
        <v>337</v>
      </c>
    </row>
    <row r="90" spans="1:23" x14ac:dyDescent="0.25">
      <c r="A90" s="156">
        <v>43501</v>
      </c>
      <c r="B90" s="157" t="s">
        <v>368</v>
      </c>
      <c r="C90" s="157" t="s">
        <v>325</v>
      </c>
      <c r="D90" s="157" t="s">
        <v>369</v>
      </c>
      <c r="E90" s="157" t="s">
        <v>327</v>
      </c>
      <c r="F90" s="139">
        <v>12.36</v>
      </c>
      <c r="G90" s="139">
        <v>12.36</v>
      </c>
      <c r="H90" s="157" t="s">
        <v>328</v>
      </c>
      <c r="I90" s="157" t="s">
        <v>329</v>
      </c>
      <c r="J90" s="139">
        <v>12.36</v>
      </c>
      <c r="K90" s="139">
        <v>12.36</v>
      </c>
      <c r="L90" s="157" t="s">
        <v>368</v>
      </c>
      <c r="M90" s="157" t="s">
        <v>330</v>
      </c>
      <c r="N90" s="157" t="s">
        <v>344</v>
      </c>
      <c r="O90" s="139">
        <v>0</v>
      </c>
      <c r="P90" s="157" t="s">
        <v>332</v>
      </c>
      <c r="Q90" s="139">
        <v>58917</v>
      </c>
      <c r="R90" s="157" t="s">
        <v>166</v>
      </c>
      <c r="S90" s="157" t="s">
        <v>333</v>
      </c>
      <c r="T90" s="157" t="s">
        <v>334</v>
      </c>
      <c r="U90" s="157" t="s">
        <v>583</v>
      </c>
      <c r="V90" s="157" t="s">
        <v>584</v>
      </c>
      <c r="W90" s="158" t="s">
        <v>337</v>
      </c>
    </row>
    <row r="91" spans="1:23" x14ac:dyDescent="0.25">
      <c r="A91" s="156">
        <v>43501</v>
      </c>
      <c r="B91" s="157" t="s">
        <v>585</v>
      </c>
      <c r="C91" s="157" t="s">
        <v>325</v>
      </c>
      <c r="D91" s="157" t="s">
        <v>586</v>
      </c>
      <c r="E91" s="157" t="s">
        <v>327</v>
      </c>
      <c r="F91" s="139">
        <v>589.38</v>
      </c>
      <c r="G91" s="139">
        <v>589.38</v>
      </c>
      <c r="H91" s="157" t="s">
        <v>328</v>
      </c>
      <c r="I91" s="157" t="s">
        <v>329</v>
      </c>
      <c r="J91" s="139">
        <v>589.38</v>
      </c>
      <c r="K91" s="139">
        <v>589.38</v>
      </c>
      <c r="L91" s="157" t="s">
        <v>585</v>
      </c>
      <c r="M91" s="157" t="s">
        <v>330</v>
      </c>
      <c r="N91" s="157" t="s">
        <v>331</v>
      </c>
      <c r="O91" s="139">
        <v>0</v>
      </c>
      <c r="P91" s="157" t="s">
        <v>332</v>
      </c>
      <c r="Q91" s="139">
        <v>58948</v>
      </c>
      <c r="R91" s="157" t="s">
        <v>166</v>
      </c>
      <c r="S91" s="157" t="s">
        <v>333</v>
      </c>
      <c r="T91" s="157" t="s">
        <v>334</v>
      </c>
      <c r="U91" s="157" t="s">
        <v>587</v>
      </c>
      <c r="V91" s="157" t="s">
        <v>588</v>
      </c>
      <c r="W91" s="158" t="s">
        <v>337</v>
      </c>
    </row>
    <row r="92" spans="1:23" x14ac:dyDescent="0.25">
      <c r="A92" s="156">
        <v>43501</v>
      </c>
      <c r="B92" s="157" t="s">
        <v>380</v>
      </c>
      <c r="C92" s="157" t="s">
        <v>325</v>
      </c>
      <c r="D92" s="157" t="s">
        <v>589</v>
      </c>
      <c r="E92" s="157" t="s">
        <v>327</v>
      </c>
      <c r="F92" s="139">
        <v>305.93</v>
      </c>
      <c r="G92" s="139">
        <v>305.93</v>
      </c>
      <c r="H92" s="157" t="s">
        <v>328</v>
      </c>
      <c r="I92" s="157" t="s">
        <v>329</v>
      </c>
      <c r="J92" s="139">
        <v>305.93</v>
      </c>
      <c r="K92" s="139">
        <v>305.93</v>
      </c>
      <c r="L92" s="157" t="s">
        <v>380</v>
      </c>
      <c r="M92" s="157" t="s">
        <v>330</v>
      </c>
      <c r="N92" s="157" t="s">
        <v>331</v>
      </c>
      <c r="O92" s="139">
        <v>0</v>
      </c>
      <c r="P92" s="157" t="s">
        <v>332</v>
      </c>
      <c r="Q92" s="139">
        <v>58951</v>
      </c>
      <c r="R92" s="157" t="s">
        <v>166</v>
      </c>
      <c r="S92" s="157" t="s">
        <v>333</v>
      </c>
      <c r="T92" s="157" t="s">
        <v>334</v>
      </c>
      <c r="U92" s="157" t="s">
        <v>590</v>
      </c>
      <c r="V92" s="157" t="s">
        <v>591</v>
      </c>
      <c r="W92" s="158" t="s">
        <v>337</v>
      </c>
    </row>
    <row r="93" spans="1:23" x14ac:dyDescent="0.25">
      <c r="A93" s="156">
        <v>43502</v>
      </c>
      <c r="B93" s="157" t="s">
        <v>585</v>
      </c>
      <c r="C93" s="157" t="s">
        <v>325</v>
      </c>
      <c r="D93" s="157" t="s">
        <v>592</v>
      </c>
      <c r="E93" s="157" t="s">
        <v>327</v>
      </c>
      <c r="F93" s="139">
        <v>-37.18</v>
      </c>
      <c r="G93" s="139">
        <v>37.18</v>
      </c>
      <c r="H93" s="157" t="s">
        <v>593</v>
      </c>
      <c r="I93" s="157" t="s">
        <v>489</v>
      </c>
      <c r="J93" s="139">
        <v>37.18</v>
      </c>
      <c r="K93" s="139">
        <v>-37.18</v>
      </c>
      <c r="L93" s="157" t="s">
        <v>585</v>
      </c>
      <c r="M93" s="157" t="s">
        <v>330</v>
      </c>
      <c r="N93" s="157" t="s">
        <v>331</v>
      </c>
      <c r="O93" s="139">
        <v>0</v>
      </c>
      <c r="P93" s="157" t="s">
        <v>332</v>
      </c>
      <c r="Q93" s="139">
        <v>58941</v>
      </c>
      <c r="R93" s="157" t="s">
        <v>166</v>
      </c>
      <c r="S93" s="157" t="s">
        <v>333</v>
      </c>
      <c r="T93" s="157" t="s">
        <v>334</v>
      </c>
      <c r="U93" s="157" t="s">
        <v>594</v>
      </c>
      <c r="V93" s="157" t="s">
        <v>595</v>
      </c>
      <c r="W93" s="158" t="s">
        <v>337</v>
      </c>
    </row>
    <row r="94" spans="1:23" x14ac:dyDescent="0.25">
      <c r="A94" s="156">
        <v>43502</v>
      </c>
      <c r="B94" s="157" t="s">
        <v>585</v>
      </c>
      <c r="C94" s="157" t="s">
        <v>325</v>
      </c>
      <c r="D94" s="157" t="s">
        <v>596</v>
      </c>
      <c r="E94" s="157" t="s">
        <v>327</v>
      </c>
      <c r="F94" s="139">
        <v>-11.22</v>
      </c>
      <c r="G94" s="139">
        <v>11.22</v>
      </c>
      <c r="H94" s="157" t="s">
        <v>593</v>
      </c>
      <c r="I94" s="157" t="s">
        <v>489</v>
      </c>
      <c r="J94" s="139">
        <v>11.22</v>
      </c>
      <c r="K94" s="139">
        <v>-11.22</v>
      </c>
      <c r="L94" s="157" t="s">
        <v>585</v>
      </c>
      <c r="M94" s="157" t="s">
        <v>330</v>
      </c>
      <c r="N94" s="157" t="s">
        <v>331</v>
      </c>
      <c r="O94" s="139">
        <v>0</v>
      </c>
      <c r="P94" s="157" t="s">
        <v>332</v>
      </c>
      <c r="Q94" s="139">
        <v>58942</v>
      </c>
      <c r="R94" s="157" t="s">
        <v>166</v>
      </c>
      <c r="S94" s="157" t="s">
        <v>333</v>
      </c>
      <c r="T94" s="157" t="s">
        <v>334</v>
      </c>
      <c r="U94" s="157" t="s">
        <v>597</v>
      </c>
      <c r="V94" s="157" t="s">
        <v>598</v>
      </c>
      <c r="W94" s="158" t="s">
        <v>337</v>
      </c>
    </row>
    <row r="95" spans="1:23" x14ac:dyDescent="0.25">
      <c r="A95" s="156">
        <v>43502</v>
      </c>
      <c r="B95" s="157" t="s">
        <v>585</v>
      </c>
      <c r="C95" s="157" t="s">
        <v>325</v>
      </c>
      <c r="D95" s="157" t="s">
        <v>599</v>
      </c>
      <c r="E95" s="157" t="s">
        <v>327</v>
      </c>
      <c r="F95" s="139">
        <v>-14.39</v>
      </c>
      <c r="G95" s="139">
        <v>14.39</v>
      </c>
      <c r="H95" s="157" t="s">
        <v>593</v>
      </c>
      <c r="I95" s="157" t="s">
        <v>489</v>
      </c>
      <c r="J95" s="139">
        <v>14.39</v>
      </c>
      <c r="K95" s="139">
        <v>-14.39</v>
      </c>
      <c r="L95" s="157" t="s">
        <v>585</v>
      </c>
      <c r="M95" s="157" t="s">
        <v>330</v>
      </c>
      <c r="N95" s="157" t="s">
        <v>331</v>
      </c>
      <c r="O95" s="139">
        <v>0</v>
      </c>
      <c r="P95" s="157" t="s">
        <v>332</v>
      </c>
      <c r="Q95" s="139">
        <v>59003</v>
      </c>
      <c r="R95" s="157" t="s">
        <v>166</v>
      </c>
      <c r="S95" s="157" t="s">
        <v>333</v>
      </c>
      <c r="T95" s="157" t="s">
        <v>334</v>
      </c>
      <c r="U95" s="157" t="s">
        <v>600</v>
      </c>
      <c r="V95" s="157" t="s">
        <v>601</v>
      </c>
      <c r="W95" s="158" t="s">
        <v>337</v>
      </c>
    </row>
    <row r="96" spans="1:23" x14ac:dyDescent="0.25">
      <c r="A96" s="156">
        <v>43504</v>
      </c>
      <c r="B96" s="157" t="s">
        <v>401</v>
      </c>
      <c r="C96" s="157" t="s">
        <v>325</v>
      </c>
      <c r="D96" s="157" t="s">
        <v>602</v>
      </c>
      <c r="E96" s="157" t="s">
        <v>327</v>
      </c>
      <c r="F96" s="139">
        <v>42.86</v>
      </c>
      <c r="G96" s="139">
        <v>42.86</v>
      </c>
      <c r="H96" s="157" t="s">
        <v>328</v>
      </c>
      <c r="I96" s="157" t="s">
        <v>329</v>
      </c>
      <c r="J96" s="139">
        <v>42.86</v>
      </c>
      <c r="K96" s="139">
        <v>42.86</v>
      </c>
      <c r="L96" s="157" t="s">
        <v>401</v>
      </c>
      <c r="M96" s="157" t="s">
        <v>330</v>
      </c>
      <c r="N96" s="157" t="s">
        <v>331</v>
      </c>
      <c r="O96" s="139">
        <v>0</v>
      </c>
      <c r="P96" s="157" t="s">
        <v>332</v>
      </c>
      <c r="Q96" s="139">
        <v>59400</v>
      </c>
      <c r="R96" s="157" t="s">
        <v>166</v>
      </c>
      <c r="S96" s="157" t="s">
        <v>333</v>
      </c>
      <c r="T96" s="157" t="s">
        <v>334</v>
      </c>
      <c r="U96" s="157" t="s">
        <v>603</v>
      </c>
      <c r="V96" s="157" t="s">
        <v>604</v>
      </c>
      <c r="W96" s="158" t="s">
        <v>337</v>
      </c>
    </row>
    <row r="97" spans="1:23" x14ac:dyDescent="0.25">
      <c r="A97" s="156">
        <v>43506</v>
      </c>
      <c r="B97" s="157" t="s">
        <v>376</v>
      </c>
      <c r="C97" s="157" t="s">
        <v>325</v>
      </c>
      <c r="D97" s="157" t="s">
        <v>377</v>
      </c>
      <c r="E97" s="157" t="s">
        <v>327</v>
      </c>
      <c r="F97" s="139">
        <v>102.61</v>
      </c>
      <c r="G97" s="139">
        <v>102.61</v>
      </c>
      <c r="H97" s="157" t="s">
        <v>328</v>
      </c>
      <c r="I97" s="157" t="s">
        <v>329</v>
      </c>
      <c r="J97" s="139">
        <v>102.61</v>
      </c>
      <c r="K97" s="139">
        <v>102.61</v>
      </c>
      <c r="L97" s="157" t="s">
        <v>376</v>
      </c>
      <c r="M97" s="157" t="s">
        <v>330</v>
      </c>
      <c r="N97" s="157" t="s">
        <v>344</v>
      </c>
      <c r="O97" s="139">
        <v>0</v>
      </c>
      <c r="P97" s="157" t="s">
        <v>332</v>
      </c>
      <c r="Q97" s="139">
        <v>59392</v>
      </c>
      <c r="R97" s="157" t="s">
        <v>166</v>
      </c>
      <c r="S97" s="157" t="s">
        <v>333</v>
      </c>
      <c r="T97" s="157" t="s">
        <v>334</v>
      </c>
      <c r="U97" s="157" t="s">
        <v>605</v>
      </c>
      <c r="V97" s="157" t="s">
        <v>606</v>
      </c>
      <c r="W97" s="158" t="s">
        <v>337</v>
      </c>
    </row>
    <row r="98" spans="1:23" x14ac:dyDescent="0.25">
      <c r="A98" s="156">
        <v>43507</v>
      </c>
      <c r="B98" s="157" t="s">
        <v>324</v>
      </c>
      <c r="C98" s="157" t="s">
        <v>325</v>
      </c>
      <c r="D98" s="157" t="s">
        <v>607</v>
      </c>
      <c r="E98" s="157" t="s">
        <v>327</v>
      </c>
      <c r="F98" s="139">
        <v>357.14</v>
      </c>
      <c r="G98" s="139">
        <v>357.14</v>
      </c>
      <c r="H98" s="157" t="s">
        <v>328</v>
      </c>
      <c r="I98" s="157" t="s">
        <v>329</v>
      </c>
      <c r="J98" s="139">
        <v>357.14</v>
      </c>
      <c r="K98" s="139">
        <v>357.14</v>
      </c>
      <c r="L98" s="157" t="s">
        <v>324</v>
      </c>
      <c r="M98" s="157" t="s">
        <v>330</v>
      </c>
      <c r="N98" s="157" t="s">
        <v>331</v>
      </c>
      <c r="O98" s="139">
        <v>0</v>
      </c>
      <c r="P98" s="157" t="s">
        <v>332</v>
      </c>
      <c r="Q98" s="139">
        <v>58926</v>
      </c>
      <c r="R98" s="157" t="s">
        <v>166</v>
      </c>
      <c r="S98" s="157" t="s">
        <v>333</v>
      </c>
      <c r="T98" s="157" t="s">
        <v>334</v>
      </c>
      <c r="U98" s="157" t="s">
        <v>608</v>
      </c>
      <c r="V98" s="157" t="s">
        <v>609</v>
      </c>
      <c r="W98" s="158" t="s">
        <v>337</v>
      </c>
    </row>
    <row r="99" spans="1:23" x14ac:dyDescent="0.25">
      <c r="A99" s="156">
        <v>43507</v>
      </c>
      <c r="B99" s="157" t="s">
        <v>610</v>
      </c>
      <c r="C99" s="157" t="s">
        <v>325</v>
      </c>
      <c r="D99" s="157" t="s">
        <v>611</v>
      </c>
      <c r="E99" s="157" t="s">
        <v>327</v>
      </c>
      <c r="F99" s="139">
        <v>-76.2</v>
      </c>
      <c r="G99" s="139">
        <v>76.2</v>
      </c>
      <c r="H99" s="157" t="s">
        <v>593</v>
      </c>
      <c r="I99" s="157" t="s">
        <v>329</v>
      </c>
      <c r="J99" s="139">
        <v>76.2</v>
      </c>
      <c r="K99" s="139">
        <v>-76.2</v>
      </c>
      <c r="L99" s="157" t="s">
        <v>610</v>
      </c>
      <c r="M99" s="157" t="s">
        <v>330</v>
      </c>
      <c r="N99" s="157" t="s">
        <v>331</v>
      </c>
      <c r="O99" s="139">
        <v>0</v>
      </c>
      <c r="P99" s="157" t="s">
        <v>332</v>
      </c>
      <c r="Q99" s="139">
        <v>59320</v>
      </c>
      <c r="R99" s="157" t="s">
        <v>166</v>
      </c>
      <c r="S99" s="157" t="s">
        <v>333</v>
      </c>
      <c r="T99" s="157" t="s">
        <v>334</v>
      </c>
      <c r="U99" s="157" t="s">
        <v>612</v>
      </c>
      <c r="V99" s="157" t="s">
        <v>613</v>
      </c>
      <c r="W99" s="158" t="s">
        <v>337</v>
      </c>
    </row>
    <row r="100" spans="1:23" x14ac:dyDescent="0.25">
      <c r="A100" s="156">
        <v>43507</v>
      </c>
      <c r="B100" s="157" t="s">
        <v>610</v>
      </c>
      <c r="C100" s="157" t="s">
        <v>325</v>
      </c>
      <c r="D100" s="157" t="s">
        <v>614</v>
      </c>
      <c r="E100" s="157" t="s">
        <v>327</v>
      </c>
      <c r="F100" s="139">
        <v>-190.35</v>
      </c>
      <c r="G100" s="139">
        <v>190.35</v>
      </c>
      <c r="H100" s="157" t="s">
        <v>593</v>
      </c>
      <c r="I100" s="157" t="s">
        <v>329</v>
      </c>
      <c r="J100" s="139">
        <v>190.35</v>
      </c>
      <c r="K100" s="139">
        <v>-190.35</v>
      </c>
      <c r="L100" s="157" t="s">
        <v>610</v>
      </c>
      <c r="M100" s="157" t="s">
        <v>330</v>
      </c>
      <c r="N100" s="157" t="s">
        <v>331</v>
      </c>
      <c r="O100" s="139">
        <v>0</v>
      </c>
      <c r="P100" s="157" t="s">
        <v>332</v>
      </c>
      <c r="Q100" s="139">
        <v>59321</v>
      </c>
      <c r="R100" s="157" t="s">
        <v>166</v>
      </c>
      <c r="S100" s="157" t="s">
        <v>333</v>
      </c>
      <c r="T100" s="157" t="s">
        <v>334</v>
      </c>
      <c r="U100" s="157" t="s">
        <v>615</v>
      </c>
      <c r="V100" s="157" t="s">
        <v>616</v>
      </c>
      <c r="W100" s="158" t="s">
        <v>337</v>
      </c>
    </row>
    <row r="101" spans="1:23" x14ac:dyDescent="0.25">
      <c r="A101" s="156">
        <v>43507</v>
      </c>
      <c r="B101" s="157" t="s">
        <v>610</v>
      </c>
      <c r="C101" s="157" t="s">
        <v>325</v>
      </c>
      <c r="D101" s="157" t="s">
        <v>617</v>
      </c>
      <c r="E101" s="157" t="s">
        <v>327</v>
      </c>
      <c r="F101" s="139">
        <v>-77.7</v>
      </c>
      <c r="G101" s="139">
        <v>77.7</v>
      </c>
      <c r="H101" s="157" t="s">
        <v>593</v>
      </c>
      <c r="I101" s="157" t="s">
        <v>329</v>
      </c>
      <c r="J101" s="139">
        <v>77.7</v>
      </c>
      <c r="K101" s="139">
        <v>-77.7</v>
      </c>
      <c r="L101" s="157" t="s">
        <v>610</v>
      </c>
      <c r="M101" s="157" t="s">
        <v>330</v>
      </c>
      <c r="N101" s="157" t="s">
        <v>331</v>
      </c>
      <c r="O101" s="139">
        <v>0</v>
      </c>
      <c r="P101" s="157" t="s">
        <v>332</v>
      </c>
      <c r="Q101" s="139">
        <v>59322</v>
      </c>
      <c r="R101" s="157" t="s">
        <v>166</v>
      </c>
      <c r="S101" s="157" t="s">
        <v>333</v>
      </c>
      <c r="T101" s="157" t="s">
        <v>334</v>
      </c>
      <c r="U101" s="157" t="s">
        <v>618</v>
      </c>
      <c r="V101" s="157" t="s">
        <v>619</v>
      </c>
      <c r="W101" s="158" t="s">
        <v>337</v>
      </c>
    </row>
    <row r="102" spans="1:23" x14ac:dyDescent="0.25">
      <c r="A102" s="156">
        <v>43507</v>
      </c>
      <c r="B102" s="157" t="s">
        <v>610</v>
      </c>
      <c r="C102" s="157" t="s">
        <v>325</v>
      </c>
      <c r="D102" s="157" t="s">
        <v>620</v>
      </c>
      <c r="E102" s="157" t="s">
        <v>327</v>
      </c>
      <c r="F102" s="139">
        <v>-168.9</v>
      </c>
      <c r="G102" s="139">
        <v>168.9</v>
      </c>
      <c r="H102" s="157" t="s">
        <v>593</v>
      </c>
      <c r="I102" s="157" t="s">
        <v>329</v>
      </c>
      <c r="J102" s="139">
        <v>168.9</v>
      </c>
      <c r="K102" s="139">
        <v>-168.9</v>
      </c>
      <c r="L102" s="157" t="s">
        <v>610</v>
      </c>
      <c r="M102" s="157" t="s">
        <v>330</v>
      </c>
      <c r="N102" s="157" t="s">
        <v>331</v>
      </c>
      <c r="O102" s="139">
        <v>0</v>
      </c>
      <c r="P102" s="157" t="s">
        <v>332</v>
      </c>
      <c r="Q102" s="139">
        <v>59323</v>
      </c>
      <c r="R102" s="157" t="s">
        <v>166</v>
      </c>
      <c r="S102" s="157" t="s">
        <v>333</v>
      </c>
      <c r="T102" s="157" t="s">
        <v>334</v>
      </c>
      <c r="U102" s="157" t="s">
        <v>621</v>
      </c>
      <c r="V102" s="157" t="s">
        <v>622</v>
      </c>
      <c r="W102" s="158" t="s">
        <v>337</v>
      </c>
    </row>
    <row r="103" spans="1:23" x14ac:dyDescent="0.25">
      <c r="A103" s="156">
        <v>43507</v>
      </c>
      <c r="B103" s="157" t="s">
        <v>401</v>
      </c>
      <c r="C103" s="157" t="s">
        <v>325</v>
      </c>
      <c r="D103" s="157" t="s">
        <v>623</v>
      </c>
      <c r="E103" s="157" t="s">
        <v>327</v>
      </c>
      <c r="F103" s="139">
        <v>34.909999999999997</v>
      </c>
      <c r="G103" s="139">
        <v>34.909999999999997</v>
      </c>
      <c r="H103" s="157" t="s">
        <v>328</v>
      </c>
      <c r="I103" s="157" t="s">
        <v>329</v>
      </c>
      <c r="J103" s="139">
        <v>34.909999999999997</v>
      </c>
      <c r="K103" s="139">
        <v>34.909999999999997</v>
      </c>
      <c r="L103" s="157" t="s">
        <v>401</v>
      </c>
      <c r="M103" s="157" t="s">
        <v>330</v>
      </c>
      <c r="N103" s="157" t="s">
        <v>331</v>
      </c>
      <c r="O103" s="139">
        <v>0</v>
      </c>
      <c r="P103" s="157" t="s">
        <v>332</v>
      </c>
      <c r="Q103" s="139">
        <v>59352</v>
      </c>
      <c r="R103" s="157" t="s">
        <v>166</v>
      </c>
      <c r="S103" s="157" t="s">
        <v>333</v>
      </c>
      <c r="T103" s="157" t="s">
        <v>334</v>
      </c>
      <c r="U103" s="157" t="s">
        <v>624</v>
      </c>
      <c r="V103" s="157" t="s">
        <v>625</v>
      </c>
      <c r="W103" s="158" t="s">
        <v>337</v>
      </c>
    </row>
    <row r="104" spans="1:23" x14ac:dyDescent="0.25">
      <c r="A104" s="156">
        <v>43507</v>
      </c>
      <c r="B104" s="157" t="s">
        <v>347</v>
      </c>
      <c r="C104" s="157" t="s">
        <v>325</v>
      </c>
      <c r="D104" s="157" t="s">
        <v>348</v>
      </c>
      <c r="E104" s="157" t="s">
        <v>327</v>
      </c>
      <c r="F104" s="139">
        <v>5</v>
      </c>
      <c r="G104" s="139">
        <v>5</v>
      </c>
      <c r="H104" s="157" t="s">
        <v>328</v>
      </c>
      <c r="I104" s="157" t="s">
        <v>329</v>
      </c>
      <c r="J104" s="139">
        <v>5</v>
      </c>
      <c r="K104" s="139">
        <v>5</v>
      </c>
      <c r="L104" s="157" t="s">
        <v>347</v>
      </c>
      <c r="M104" s="157" t="s">
        <v>330</v>
      </c>
      <c r="N104" s="157" t="s">
        <v>344</v>
      </c>
      <c r="O104" s="139">
        <v>0</v>
      </c>
      <c r="P104" s="157" t="s">
        <v>332</v>
      </c>
      <c r="Q104" s="139">
        <v>59393</v>
      </c>
      <c r="R104" s="157" t="s">
        <v>166</v>
      </c>
      <c r="S104" s="157" t="s">
        <v>333</v>
      </c>
      <c r="T104" s="157" t="s">
        <v>334</v>
      </c>
      <c r="U104" s="157" t="s">
        <v>626</v>
      </c>
      <c r="V104" s="157" t="s">
        <v>627</v>
      </c>
      <c r="W104" s="158" t="s">
        <v>337</v>
      </c>
    </row>
    <row r="105" spans="1:23" x14ac:dyDescent="0.25">
      <c r="A105" s="156">
        <v>43507</v>
      </c>
      <c r="B105" s="157" t="s">
        <v>628</v>
      </c>
      <c r="C105" s="157" t="s">
        <v>325</v>
      </c>
      <c r="D105" s="157" t="s">
        <v>629</v>
      </c>
      <c r="E105" s="157" t="s">
        <v>327</v>
      </c>
      <c r="F105" s="139">
        <v>1227.5999999999999</v>
      </c>
      <c r="G105" s="139">
        <v>1227.5999999999999</v>
      </c>
      <c r="H105" s="157" t="s">
        <v>328</v>
      </c>
      <c r="I105" s="157" t="s">
        <v>329</v>
      </c>
      <c r="J105" s="139">
        <v>1227.5999999999999</v>
      </c>
      <c r="K105" s="139">
        <v>1227.5999999999999</v>
      </c>
      <c r="L105" s="157" t="s">
        <v>628</v>
      </c>
      <c r="M105" s="157" t="s">
        <v>330</v>
      </c>
      <c r="N105" s="157" t="s">
        <v>331</v>
      </c>
      <c r="O105" s="139">
        <v>0</v>
      </c>
      <c r="P105" s="157" t="s">
        <v>332</v>
      </c>
      <c r="Q105" s="139">
        <v>59864</v>
      </c>
      <c r="R105" s="157" t="s">
        <v>166</v>
      </c>
      <c r="S105" s="157" t="s">
        <v>333</v>
      </c>
      <c r="T105" s="157" t="s">
        <v>334</v>
      </c>
      <c r="U105" s="157" t="s">
        <v>630</v>
      </c>
      <c r="V105" s="157" t="s">
        <v>631</v>
      </c>
      <c r="W105" s="158" t="s">
        <v>337</v>
      </c>
    </row>
    <row r="106" spans="1:23" x14ac:dyDescent="0.25">
      <c r="A106" s="156">
        <v>43508</v>
      </c>
      <c r="B106" s="157" t="s">
        <v>632</v>
      </c>
      <c r="C106" s="157" t="s">
        <v>325</v>
      </c>
      <c r="D106" s="157" t="s">
        <v>633</v>
      </c>
      <c r="E106" s="157" t="s">
        <v>327</v>
      </c>
      <c r="F106" s="139">
        <v>156.72999999999999</v>
      </c>
      <c r="G106" s="139">
        <v>156.72999999999999</v>
      </c>
      <c r="H106" s="157" t="s">
        <v>328</v>
      </c>
      <c r="I106" s="157" t="s">
        <v>329</v>
      </c>
      <c r="J106" s="139">
        <v>156.72999999999999</v>
      </c>
      <c r="K106" s="139">
        <v>156.72999999999999</v>
      </c>
      <c r="L106" s="157" t="s">
        <v>632</v>
      </c>
      <c r="M106" s="157" t="s">
        <v>330</v>
      </c>
      <c r="N106" s="157" t="s">
        <v>634</v>
      </c>
      <c r="O106" s="139">
        <v>0</v>
      </c>
      <c r="P106" s="157" t="s">
        <v>332</v>
      </c>
      <c r="Q106" s="139">
        <v>58970</v>
      </c>
      <c r="R106" s="157" t="s">
        <v>166</v>
      </c>
      <c r="S106" s="157" t="s">
        <v>333</v>
      </c>
      <c r="T106" s="157" t="s">
        <v>334</v>
      </c>
      <c r="U106" s="157" t="s">
        <v>635</v>
      </c>
      <c r="V106" s="157" t="s">
        <v>636</v>
      </c>
      <c r="W106" s="158" t="s">
        <v>337</v>
      </c>
    </row>
    <row r="107" spans="1:23" x14ac:dyDescent="0.25">
      <c r="A107" s="156">
        <v>43508</v>
      </c>
      <c r="B107" s="157" t="s">
        <v>356</v>
      </c>
      <c r="C107" s="157" t="s">
        <v>325</v>
      </c>
      <c r="D107" s="157" t="s">
        <v>637</v>
      </c>
      <c r="E107" s="157" t="s">
        <v>327</v>
      </c>
      <c r="F107" s="139">
        <v>30.4</v>
      </c>
      <c r="G107" s="139">
        <v>30.4</v>
      </c>
      <c r="H107" s="157" t="s">
        <v>328</v>
      </c>
      <c r="I107" s="157" t="s">
        <v>329</v>
      </c>
      <c r="J107" s="139">
        <v>30.4</v>
      </c>
      <c r="K107" s="139">
        <v>30.4</v>
      </c>
      <c r="L107" s="157" t="s">
        <v>356</v>
      </c>
      <c r="M107" s="157" t="s">
        <v>330</v>
      </c>
      <c r="N107" s="157" t="s">
        <v>353</v>
      </c>
      <c r="O107" s="139">
        <v>0</v>
      </c>
      <c r="P107" s="157" t="s">
        <v>332</v>
      </c>
      <c r="Q107" s="139">
        <v>59409</v>
      </c>
      <c r="R107" s="157" t="s">
        <v>166</v>
      </c>
      <c r="S107" s="157" t="s">
        <v>333</v>
      </c>
      <c r="T107" s="157" t="s">
        <v>334</v>
      </c>
      <c r="U107" s="157" t="s">
        <v>638</v>
      </c>
      <c r="V107" s="157" t="s">
        <v>639</v>
      </c>
      <c r="W107" s="158" t="s">
        <v>337</v>
      </c>
    </row>
    <row r="108" spans="1:23" x14ac:dyDescent="0.25">
      <c r="A108" s="156">
        <v>43510</v>
      </c>
      <c r="B108" s="157" t="s">
        <v>338</v>
      </c>
      <c r="C108" s="157" t="s">
        <v>325</v>
      </c>
      <c r="D108" s="157" t="s">
        <v>640</v>
      </c>
      <c r="E108" s="157" t="s">
        <v>327</v>
      </c>
      <c r="F108" s="139">
        <v>35.26</v>
      </c>
      <c r="G108" s="139">
        <v>35.26</v>
      </c>
      <c r="H108" s="157" t="s">
        <v>328</v>
      </c>
      <c r="I108" s="157" t="s">
        <v>329</v>
      </c>
      <c r="J108" s="139">
        <v>35.26</v>
      </c>
      <c r="K108" s="139">
        <v>35.26</v>
      </c>
      <c r="L108" s="157" t="s">
        <v>338</v>
      </c>
      <c r="M108" s="157" t="s">
        <v>330</v>
      </c>
      <c r="N108" s="157" t="s">
        <v>451</v>
      </c>
      <c r="O108" s="139">
        <v>0</v>
      </c>
      <c r="P108" s="157" t="s">
        <v>332</v>
      </c>
      <c r="Q108" s="139">
        <v>58989</v>
      </c>
      <c r="R108" s="157" t="s">
        <v>166</v>
      </c>
      <c r="S108" s="157" t="s">
        <v>333</v>
      </c>
      <c r="T108" s="157" t="s">
        <v>334</v>
      </c>
      <c r="U108" s="157" t="s">
        <v>641</v>
      </c>
      <c r="V108" s="157" t="s">
        <v>642</v>
      </c>
      <c r="W108" s="158" t="s">
        <v>337</v>
      </c>
    </row>
    <row r="109" spans="1:23" x14ac:dyDescent="0.25">
      <c r="A109" s="156">
        <v>43510</v>
      </c>
      <c r="B109" s="157" t="s">
        <v>417</v>
      </c>
      <c r="C109" s="157" t="s">
        <v>325</v>
      </c>
      <c r="D109" s="157" t="s">
        <v>640</v>
      </c>
      <c r="E109" s="157" t="s">
        <v>327</v>
      </c>
      <c r="F109" s="139">
        <v>2.82</v>
      </c>
      <c r="G109" s="139">
        <v>2.82</v>
      </c>
      <c r="H109" s="157" t="s">
        <v>328</v>
      </c>
      <c r="I109" s="157" t="s">
        <v>329</v>
      </c>
      <c r="J109" s="139">
        <v>2.82</v>
      </c>
      <c r="K109" s="139">
        <v>2.82</v>
      </c>
      <c r="L109" s="157" t="s">
        <v>417</v>
      </c>
      <c r="M109" s="157" t="s">
        <v>330</v>
      </c>
      <c r="N109" s="157" t="s">
        <v>451</v>
      </c>
      <c r="O109" s="139">
        <v>0</v>
      </c>
      <c r="P109" s="157" t="s">
        <v>332</v>
      </c>
      <c r="Q109" s="139">
        <v>58990</v>
      </c>
      <c r="R109" s="157" t="s">
        <v>166</v>
      </c>
      <c r="S109" s="157" t="s">
        <v>333</v>
      </c>
      <c r="T109" s="157" t="s">
        <v>334</v>
      </c>
      <c r="U109" s="157" t="s">
        <v>641</v>
      </c>
      <c r="V109" s="157" t="s">
        <v>643</v>
      </c>
      <c r="W109" s="158" t="s">
        <v>337</v>
      </c>
    </row>
    <row r="110" spans="1:23" x14ac:dyDescent="0.25">
      <c r="A110" s="156">
        <v>43511</v>
      </c>
      <c r="B110" s="157" t="s">
        <v>417</v>
      </c>
      <c r="C110" s="157" t="s">
        <v>325</v>
      </c>
      <c r="D110" s="157" t="s">
        <v>644</v>
      </c>
      <c r="E110" s="157" t="s">
        <v>327</v>
      </c>
      <c r="F110" s="139">
        <v>13.77</v>
      </c>
      <c r="G110" s="139">
        <v>13.77</v>
      </c>
      <c r="H110" s="157" t="s">
        <v>328</v>
      </c>
      <c r="I110" s="157" t="s">
        <v>329</v>
      </c>
      <c r="J110" s="139">
        <v>13.77</v>
      </c>
      <c r="K110" s="139">
        <v>13.77</v>
      </c>
      <c r="L110" s="157" t="s">
        <v>417</v>
      </c>
      <c r="M110" s="157" t="s">
        <v>330</v>
      </c>
      <c r="N110" s="157" t="s">
        <v>331</v>
      </c>
      <c r="O110" s="139">
        <v>0</v>
      </c>
      <c r="P110" s="157" t="s">
        <v>332</v>
      </c>
      <c r="Q110" s="139">
        <v>59346</v>
      </c>
      <c r="R110" s="157" t="s">
        <v>166</v>
      </c>
      <c r="S110" s="157" t="s">
        <v>333</v>
      </c>
      <c r="T110" s="157" t="s">
        <v>334</v>
      </c>
      <c r="U110" s="157" t="s">
        <v>645</v>
      </c>
      <c r="V110" s="157" t="s">
        <v>646</v>
      </c>
      <c r="W110" s="158" t="s">
        <v>337</v>
      </c>
    </row>
    <row r="111" spans="1:23" x14ac:dyDescent="0.25">
      <c r="A111" s="156">
        <v>43517</v>
      </c>
      <c r="B111" s="157" t="s">
        <v>338</v>
      </c>
      <c r="C111" s="157" t="s">
        <v>325</v>
      </c>
      <c r="D111" s="157" t="s">
        <v>647</v>
      </c>
      <c r="E111" s="157" t="s">
        <v>327</v>
      </c>
      <c r="F111" s="139">
        <v>9.0299999999999994</v>
      </c>
      <c r="G111" s="139">
        <v>9.0299999999999994</v>
      </c>
      <c r="H111" s="157" t="s">
        <v>328</v>
      </c>
      <c r="I111" s="157" t="s">
        <v>329</v>
      </c>
      <c r="J111" s="139">
        <v>9.0299999999999994</v>
      </c>
      <c r="K111" s="139">
        <v>9.0299999999999994</v>
      </c>
      <c r="L111" s="157" t="s">
        <v>338</v>
      </c>
      <c r="M111" s="157" t="s">
        <v>330</v>
      </c>
      <c r="N111" s="157" t="s">
        <v>451</v>
      </c>
      <c r="O111" s="139">
        <v>0</v>
      </c>
      <c r="P111" s="157" t="s">
        <v>332</v>
      </c>
      <c r="Q111" s="139">
        <v>59411</v>
      </c>
      <c r="R111" s="157" t="s">
        <v>166</v>
      </c>
      <c r="S111" s="157" t="s">
        <v>333</v>
      </c>
      <c r="T111" s="157" t="s">
        <v>334</v>
      </c>
      <c r="U111" s="157" t="s">
        <v>648</v>
      </c>
      <c r="V111" s="157" t="s">
        <v>649</v>
      </c>
      <c r="W111" s="158" t="s">
        <v>337</v>
      </c>
    </row>
    <row r="112" spans="1:23" x14ac:dyDescent="0.25">
      <c r="A112" s="156">
        <v>43517</v>
      </c>
      <c r="B112" s="157" t="s">
        <v>338</v>
      </c>
      <c r="C112" s="157" t="s">
        <v>325</v>
      </c>
      <c r="D112" s="157" t="s">
        <v>650</v>
      </c>
      <c r="E112" s="157" t="s">
        <v>327</v>
      </c>
      <c r="F112" s="139">
        <v>20.88</v>
      </c>
      <c r="G112" s="139">
        <v>20.88</v>
      </c>
      <c r="H112" s="157" t="s">
        <v>328</v>
      </c>
      <c r="I112" s="157" t="s">
        <v>329</v>
      </c>
      <c r="J112" s="139">
        <v>20.88</v>
      </c>
      <c r="K112" s="139">
        <v>20.88</v>
      </c>
      <c r="L112" s="157" t="s">
        <v>338</v>
      </c>
      <c r="M112" s="157" t="s">
        <v>330</v>
      </c>
      <c r="N112" s="157" t="s">
        <v>451</v>
      </c>
      <c r="O112" s="139">
        <v>0</v>
      </c>
      <c r="P112" s="157" t="s">
        <v>332</v>
      </c>
      <c r="Q112" s="139">
        <v>59412</v>
      </c>
      <c r="R112" s="157" t="s">
        <v>166</v>
      </c>
      <c r="S112" s="157" t="s">
        <v>333</v>
      </c>
      <c r="T112" s="157" t="s">
        <v>334</v>
      </c>
      <c r="U112" s="157" t="s">
        <v>651</v>
      </c>
      <c r="V112" s="157" t="s">
        <v>652</v>
      </c>
      <c r="W112" s="158" t="s">
        <v>337</v>
      </c>
    </row>
    <row r="113" spans="1:23" x14ac:dyDescent="0.25">
      <c r="A113" s="156">
        <v>43518</v>
      </c>
      <c r="B113" s="157" t="s">
        <v>380</v>
      </c>
      <c r="C113" s="157" t="s">
        <v>325</v>
      </c>
      <c r="D113" s="157" t="s">
        <v>653</v>
      </c>
      <c r="E113" s="157" t="s">
        <v>327</v>
      </c>
      <c r="F113" s="139">
        <v>4.05</v>
      </c>
      <c r="G113" s="139">
        <v>4.05</v>
      </c>
      <c r="H113" s="157" t="s">
        <v>328</v>
      </c>
      <c r="I113" s="157" t="s">
        <v>329</v>
      </c>
      <c r="J113" s="139">
        <v>4.05</v>
      </c>
      <c r="K113" s="139">
        <v>4.05</v>
      </c>
      <c r="L113" s="157" t="s">
        <v>380</v>
      </c>
      <c r="M113" s="157" t="s">
        <v>330</v>
      </c>
      <c r="N113" s="157" t="s">
        <v>331</v>
      </c>
      <c r="O113" s="139">
        <v>0</v>
      </c>
      <c r="P113" s="157" t="s">
        <v>332</v>
      </c>
      <c r="Q113" s="139">
        <v>59441</v>
      </c>
      <c r="R113" s="157" t="s">
        <v>166</v>
      </c>
      <c r="S113" s="157" t="s">
        <v>333</v>
      </c>
      <c r="T113" s="157" t="s">
        <v>334</v>
      </c>
      <c r="U113" s="157" t="s">
        <v>654</v>
      </c>
      <c r="V113" s="157" t="s">
        <v>655</v>
      </c>
      <c r="W113" s="158" t="s">
        <v>337</v>
      </c>
    </row>
    <row r="114" spans="1:23" x14ac:dyDescent="0.25">
      <c r="A114" s="156">
        <v>43521</v>
      </c>
      <c r="B114" s="157" t="s">
        <v>393</v>
      </c>
      <c r="C114" s="157" t="s">
        <v>325</v>
      </c>
      <c r="D114" s="157" t="s">
        <v>656</v>
      </c>
      <c r="E114" s="157" t="s">
        <v>327</v>
      </c>
      <c r="F114" s="139">
        <v>1095.71</v>
      </c>
      <c r="G114" s="139">
        <v>1095.71</v>
      </c>
      <c r="H114" s="157" t="s">
        <v>328</v>
      </c>
      <c r="I114" s="157" t="s">
        <v>329</v>
      </c>
      <c r="J114" s="139">
        <v>1095.71</v>
      </c>
      <c r="K114" s="139">
        <v>1095.71</v>
      </c>
      <c r="L114" s="157" t="s">
        <v>393</v>
      </c>
      <c r="M114" s="157" t="s">
        <v>330</v>
      </c>
      <c r="N114" s="157" t="s">
        <v>331</v>
      </c>
      <c r="O114" s="139">
        <v>0</v>
      </c>
      <c r="P114" s="157" t="s">
        <v>332</v>
      </c>
      <c r="Q114" s="139">
        <v>59442</v>
      </c>
      <c r="R114" s="157" t="s">
        <v>166</v>
      </c>
      <c r="S114" s="157" t="s">
        <v>333</v>
      </c>
      <c r="T114" s="157" t="s">
        <v>334</v>
      </c>
      <c r="U114" s="157" t="s">
        <v>657</v>
      </c>
      <c r="V114" s="157" t="s">
        <v>658</v>
      </c>
      <c r="W114" s="158" t="s">
        <v>337</v>
      </c>
    </row>
    <row r="115" spans="1:23" x14ac:dyDescent="0.25">
      <c r="A115" s="156">
        <v>43521</v>
      </c>
      <c r="B115" s="157" t="s">
        <v>393</v>
      </c>
      <c r="C115" s="157" t="s">
        <v>325</v>
      </c>
      <c r="D115" s="157" t="s">
        <v>659</v>
      </c>
      <c r="E115" s="157" t="s">
        <v>327</v>
      </c>
      <c r="F115" s="139">
        <v>332.6</v>
      </c>
      <c r="G115" s="139">
        <v>332.6</v>
      </c>
      <c r="H115" s="157" t="s">
        <v>328</v>
      </c>
      <c r="I115" s="157" t="s">
        <v>329</v>
      </c>
      <c r="J115" s="139">
        <v>332.6</v>
      </c>
      <c r="K115" s="139">
        <v>332.6</v>
      </c>
      <c r="L115" s="157" t="s">
        <v>393</v>
      </c>
      <c r="M115" s="157" t="s">
        <v>330</v>
      </c>
      <c r="N115" s="157" t="s">
        <v>331</v>
      </c>
      <c r="O115" s="139">
        <v>0</v>
      </c>
      <c r="P115" s="157" t="s">
        <v>332</v>
      </c>
      <c r="Q115" s="139">
        <v>59461</v>
      </c>
      <c r="R115" s="157" t="s">
        <v>166</v>
      </c>
      <c r="S115" s="157" t="s">
        <v>333</v>
      </c>
      <c r="T115" s="157" t="s">
        <v>334</v>
      </c>
      <c r="U115" s="157" t="s">
        <v>660</v>
      </c>
      <c r="V115" s="157" t="s">
        <v>661</v>
      </c>
      <c r="W115" s="158" t="s">
        <v>337</v>
      </c>
    </row>
    <row r="116" spans="1:23" x14ac:dyDescent="0.25">
      <c r="A116" s="156">
        <v>43522</v>
      </c>
      <c r="B116" s="157" t="s">
        <v>662</v>
      </c>
      <c r="C116" s="157" t="s">
        <v>325</v>
      </c>
      <c r="D116" s="157" t="s">
        <v>663</v>
      </c>
      <c r="E116" s="157" t="s">
        <v>327</v>
      </c>
      <c r="F116" s="139">
        <v>972.27</v>
      </c>
      <c r="G116" s="139">
        <v>972.27</v>
      </c>
      <c r="H116" s="157" t="s">
        <v>328</v>
      </c>
      <c r="I116" s="157" t="s">
        <v>329</v>
      </c>
      <c r="J116" s="139">
        <v>972.27</v>
      </c>
      <c r="K116" s="139">
        <v>972.27</v>
      </c>
      <c r="L116" s="157" t="s">
        <v>662</v>
      </c>
      <c r="M116" s="157" t="s">
        <v>330</v>
      </c>
      <c r="N116" s="157" t="s">
        <v>331</v>
      </c>
      <c r="O116" s="139">
        <v>0</v>
      </c>
      <c r="P116" s="157" t="s">
        <v>332</v>
      </c>
      <c r="Q116" s="139">
        <v>59774</v>
      </c>
      <c r="R116" s="157" t="s">
        <v>166</v>
      </c>
      <c r="S116" s="157" t="s">
        <v>333</v>
      </c>
      <c r="T116" s="157" t="s">
        <v>334</v>
      </c>
      <c r="U116" s="157" t="s">
        <v>664</v>
      </c>
      <c r="V116" s="157" t="s">
        <v>665</v>
      </c>
      <c r="W116" s="158" t="s">
        <v>337</v>
      </c>
    </row>
    <row r="117" spans="1:23" x14ac:dyDescent="0.25">
      <c r="A117" s="156">
        <v>43523</v>
      </c>
      <c r="B117" s="157" t="s">
        <v>492</v>
      </c>
      <c r="C117" s="157" t="s">
        <v>325</v>
      </c>
      <c r="D117" s="157" t="s">
        <v>666</v>
      </c>
      <c r="E117" s="157" t="s">
        <v>327</v>
      </c>
      <c r="F117" s="139">
        <v>774</v>
      </c>
      <c r="G117" s="139">
        <v>774</v>
      </c>
      <c r="H117" s="157" t="s">
        <v>328</v>
      </c>
      <c r="I117" s="157" t="s">
        <v>329</v>
      </c>
      <c r="J117" s="139">
        <v>774</v>
      </c>
      <c r="K117" s="139">
        <v>774</v>
      </c>
      <c r="L117" s="157" t="s">
        <v>492</v>
      </c>
      <c r="M117" s="157" t="s">
        <v>330</v>
      </c>
      <c r="N117" s="157" t="s">
        <v>331</v>
      </c>
      <c r="O117" s="139">
        <v>0</v>
      </c>
      <c r="P117" s="157" t="s">
        <v>332</v>
      </c>
      <c r="Q117" s="139">
        <v>59747</v>
      </c>
      <c r="R117" s="157" t="s">
        <v>166</v>
      </c>
      <c r="S117" s="157" t="s">
        <v>333</v>
      </c>
      <c r="T117" s="157" t="s">
        <v>334</v>
      </c>
      <c r="U117" s="157" t="s">
        <v>667</v>
      </c>
      <c r="V117" s="157" t="s">
        <v>668</v>
      </c>
      <c r="W117" s="158" t="s">
        <v>337</v>
      </c>
    </row>
    <row r="118" spans="1:23" x14ac:dyDescent="0.25">
      <c r="A118" s="156">
        <v>43523</v>
      </c>
      <c r="B118" s="157" t="s">
        <v>393</v>
      </c>
      <c r="C118" s="157" t="s">
        <v>325</v>
      </c>
      <c r="D118" s="157" t="s">
        <v>669</v>
      </c>
      <c r="E118" s="157" t="s">
        <v>327</v>
      </c>
      <c r="F118" s="139">
        <v>523.94000000000005</v>
      </c>
      <c r="G118" s="139">
        <v>523.94000000000005</v>
      </c>
      <c r="H118" s="157" t="s">
        <v>328</v>
      </c>
      <c r="I118" s="157" t="s">
        <v>329</v>
      </c>
      <c r="J118" s="139">
        <v>523.94000000000005</v>
      </c>
      <c r="K118" s="139">
        <v>523.94000000000005</v>
      </c>
      <c r="L118" s="157" t="s">
        <v>393</v>
      </c>
      <c r="M118" s="157" t="s">
        <v>330</v>
      </c>
      <c r="N118" s="157" t="s">
        <v>331</v>
      </c>
      <c r="O118" s="139">
        <v>0</v>
      </c>
      <c r="P118" s="157" t="s">
        <v>332</v>
      </c>
      <c r="Q118" s="139">
        <v>59749</v>
      </c>
      <c r="R118" s="157" t="s">
        <v>166</v>
      </c>
      <c r="S118" s="157" t="s">
        <v>333</v>
      </c>
      <c r="T118" s="157" t="s">
        <v>334</v>
      </c>
      <c r="U118" s="157" t="s">
        <v>670</v>
      </c>
      <c r="V118" s="157" t="s">
        <v>671</v>
      </c>
      <c r="W118" s="158" t="s">
        <v>337</v>
      </c>
    </row>
    <row r="119" spans="1:23" x14ac:dyDescent="0.25">
      <c r="A119" s="156">
        <v>43523</v>
      </c>
      <c r="B119" s="157" t="s">
        <v>672</v>
      </c>
      <c r="C119" s="157" t="s">
        <v>325</v>
      </c>
      <c r="D119" s="157" t="s">
        <v>673</v>
      </c>
      <c r="E119" s="157" t="s">
        <v>327</v>
      </c>
      <c r="F119" s="139">
        <v>461.75</v>
      </c>
      <c r="G119" s="139">
        <v>461.75</v>
      </c>
      <c r="H119" s="157" t="s">
        <v>328</v>
      </c>
      <c r="I119" s="157" t="s">
        <v>329</v>
      </c>
      <c r="J119" s="139">
        <v>461.75</v>
      </c>
      <c r="K119" s="139">
        <v>461.75</v>
      </c>
      <c r="L119" s="157" t="s">
        <v>672</v>
      </c>
      <c r="M119" s="157" t="s">
        <v>330</v>
      </c>
      <c r="N119" s="157" t="s">
        <v>331</v>
      </c>
      <c r="O119" s="139">
        <v>0</v>
      </c>
      <c r="P119" s="157" t="s">
        <v>332</v>
      </c>
      <c r="Q119" s="139">
        <v>59750</v>
      </c>
      <c r="R119" s="157" t="s">
        <v>166</v>
      </c>
      <c r="S119" s="157" t="s">
        <v>333</v>
      </c>
      <c r="T119" s="157" t="s">
        <v>334</v>
      </c>
      <c r="U119" s="157" t="s">
        <v>674</v>
      </c>
      <c r="V119" s="157" t="s">
        <v>675</v>
      </c>
      <c r="W119" s="158" t="s">
        <v>337</v>
      </c>
    </row>
    <row r="120" spans="1:23" x14ac:dyDescent="0.25">
      <c r="A120" s="156">
        <v>43523</v>
      </c>
      <c r="B120" s="157" t="s">
        <v>492</v>
      </c>
      <c r="C120" s="157" t="s">
        <v>325</v>
      </c>
      <c r="D120" s="157" t="s">
        <v>676</v>
      </c>
      <c r="E120" s="157" t="s">
        <v>327</v>
      </c>
      <c r="F120" s="139">
        <v>869</v>
      </c>
      <c r="G120" s="139">
        <v>869</v>
      </c>
      <c r="H120" s="157" t="s">
        <v>328</v>
      </c>
      <c r="I120" s="157" t="s">
        <v>329</v>
      </c>
      <c r="J120" s="139">
        <v>869</v>
      </c>
      <c r="K120" s="139">
        <v>869</v>
      </c>
      <c r="L120" s="157" t="s">
        <v>492</v>
      </c>
      <c r="M120" s="157" t="s">
        <v>330</v>
      </c>
      <c r="N120" s="157" t="s">
        <v>331</v>
      </c>
      <c r="O120" s="139">
        <v>0</v>
      </c>
      <c r="P120" s="157" t="s">
        <v>332</v>
      </c>
      <c r="Q120" s="139">
        <v>59872</v>
      </c>
      <c r="R120" s="157" t="s">
        <v>166</v>
      </c>
      <c r="S120" s="157" t="s">
        <v>333</v>
      </c>
      <c r="T120" s="157" t="s">
        <v>334</v>
      </c>
      <c r="U120" s="157" t="s">
        <v>677</v>
      </c>
      <c r="V120" s="157" t="s">
        <v>678</v>
      </c>
      <c r="W120" s="158" t="s">
        <v>337</v>
      </c>
    </row>
    <row r="121" spans="1:23" x14ac:dyDescent="0.25">
      <c r="A121" s="156">
        <v>43523</v>
      </c>
      <c r="B121" s="157" t="s">
        <v>492</v>
      </c>
      <c r="C121" s="157" t="s">
        <v>325</v>
      </c>
      <c r="D121" s="157" t="s">
        <v>679</v>
      </c>
      <c r="E121" s="157" t="s">
        <v>327</v>
      </c>
      <c r="F121" s="139">
        <v>1327</v>
      </c>
      <c r="G121" s="139">
        <v>1327</v>
      </c>
      <c r="H121" s="157" t="s">
        <v>328</v>
      </c>
      <c r="I121" s="157" t="s">
        <v>329</v>
      </c>
      <c r="J121" s="139">
        <v>1327</v>
      </c>
      <c r="K121" s="139">
        <v>1327</v>
      </c>
      <c r="L121" s="157" t="s">
        <v>492</v>
      </c>
      <c r="M121" s="157" t="s">
        <v>330</v>
      </c>
      <c r="N121" s="157" t="s">
        <v>331</v>
      </c>
      <c r="O121" s="139">
        <v>0</v>
      </c>
      <c r="P121" s="157" t="s">
        <v>332</v>
      </c>
      <c r="Q121" s="139">
        <v>59882</v>
      </c>
      <c r="R121" s="157" t="s">
        <v>166</v>
      </c>
      <c r="S121" s="157" t="s">
        <v>333</v>
      </c>
      <c r="T121" s="157" t="s">
        <v>334</v>
      </c>
      <c r="U121" s="157" t="s">
        <v>680</v>
      </c>
      <c r="V121" s="157" t="s">
        <v>681</v>
      </c>
      <c r="W121" s="158" t="s">
        <v>337</v>
      </c>
    </row>
    <row r="122" spans="1:23" x14ac:dyDescent="0.25">
      <c r="A122" s="156">
        <v>43523</v>
      </c>
      <c r="B122" s="157" t="s">
        <v>492</v>
      </c>
      <c r="C122" s="157" t="s">
        <v>325</v>
      </c>
      <c r="D122" s="157" t="s">
        <v>682</v>
      </c>
      <c r="E122" s="157" t="s">
        <v>327</v>
      </c>
      <c r="F122" s="139">
        <v>2259</v>
      </c>
      <c r="G122" s="139">
        <v>2259</v>
      </c>
      <c r="H122" s="157" t="s">
        <v>328</v>
      </c>
      <c r="I122" s="157" t="s">
        <v>329</v>
      </c>
      <c r="J122" s="139">
        <v>2259</v>
      </c>
      <c r="K122" s="139">
        <v>2259</v>
      </c>
      <c r="L122" s="157" t="s">
        <v>492</v>
      </c>
      <c r="M122" s="157" t="s">
        <v>330</v>
      </c>
      <c r="N122" s="157" t="s">
        <v>331</v>
      </c>
      <c r="O122" s="139">
        <v>0</v>
      </c>
      <c r="P122" s="157" t="s">
        <v>332</v>
      </c>
      <c r="Q122" s="139">
        <v>59932</v>
      </c>
      <c r="R122" s="157" t="s">
        <v>166</v>
      </c>
      <c r="S122" s="157" t="s">
        <v>333</v>
      </c>
      <c r="T122" s="157" t="s">
        <v>334</v>
      </c>
      <c r="U122" s="157" t="s">
        <v>683</v>
      </c>
      <c r="V122" s="157" t="s">
        <v>684</v>
      </c>
      <c r="W122" s="158" t="s">
        <v>337</v>
      </c>
    </row>
    <row r="123" spans="1:23" x14ac:dyDescent="0.25">
      <c r="A123" s="156">
        <v>43524</v>
      </c>
      <c r="B123" s="157" t="s">
        <v>380</v>
      </c>
      <c r="C123" s="157" t="s">
        <v>325</v>
      </c>
      <c r="D123" s="157" t="s">
        <v>685</v>
      </c>
      <c r="E123" s="157" t="s">
        <v>327</v>
      </c>
      <c r="F123" s="139">
        <v>33.520000000000003</v>
      </c>
      <c r="G123" s="139">
        <v>33.520000000000003</v>
      </c>
      <c r="H123" s="157" t="s">
        <v>328</v>
      </c>
      <c r="I123" s="157" t="s">
        <v>329</v>
      </c>
      <c r="J123" s="139">
        <v>33.520000000000003</v>
      </c>
      <c r="K123" s="139">
        <v>33.520000000000003</v>
      </c>
      <c r="L123" s="157" t="s">
        <v>380</v>
      </c>
      <c r="M123" s="157" t="s">
        <v>330</v>
      </c>
      <c r="N123" s="157" t="s">
        <v>331</v>
      </c>
      <c r="O123" s="139">
        <v>0</v>
      </c>
      <c r="P123" s="157" t="s">
        <v>332</v>
      </c>
      <c r="Q123" s="139">
        <v>59460</v>
      </c>
      <c r="R123" s="157" t="s">
        <v>166</v>
      </c>
      <c r="S123" s="157" t="s">
        <v>333</v>
      </c>
      <c r="T123" s="157" t="s">
        <v>334</v>
      </c>
      <c r="U123" s="157" t="s">
        <v>686</v>
      </c>
      <c r="V123" s="157" t="s">
        <v>687</v>
      </c>
      <c r="W123" s="158" t="s">
        <v>337</v>
      </c>
    </row>
    <row r="124" spans="1:23" x14ac:dyDescent="0.25">
      <c r="A124" s="156">
        <v>43524</v>
      </c>
      <c r="B124" s="157" t="s">
        <v>380</v>
      </c>
      <c r="C124" s="157" t="s">
        <v>325</v>
      </c>
      <c r="D124" s="157" t="s">
        <v>688</v>
      </c>
      <c r="E124" s="157" t="s">
        <v>327</v>
      </c>
      <c r="F124" s="139">
        <v>780.54</v>
      </c>
      <c r="G124" s="139">
        <v>780.54</v>
      </c>
      <c r="H124" s="157" t="s">
        <v>328</v>
      </c>
      <c r="I124" s="157" t="s">
        <v>329</v>
      </c>
      <c r="J124" s="139">
        <v>780.54</v>
      </c>
      <c r="K124" s="139">
        <v>780.54</v>
      </c>
      <c r="L124" s="157" t="s">
        <v>380</v>
      </c>
      <c r="M124" s="157" t="s">
        <v>330</v>
      </c>
      <c r="N124" s="157" t="s">
        <v>331</v>
      </c>
      <c r="O124" s="139">
        <v>0</v>
      </c>
      <c r="P124" s="157" t="s">
        <v>332</v>
      </c>
      <c r="Q124" s="139">
        <v>59748</v>
      </c>
      <c r="R124" s="157" t="s">
        <v>166</v>
      </c>
      <c r="S124" s="157" t="s">
        <v>333</v>
      </c>
      <c r="T124" s="157" t="s">
        <v>334</v>
      </c>
      <c r="U124" s="157" t="s">
        <v>689</v>
      </c>
      <c r="V124" s="157" t="s">
        <v>690</v>
      </c>
      <c r="W124" s="158" t="s">
        <v>337</v>
      </c>
    </row>
    <row r="125" spans="1:23" x14ac:dyDescent="0.25">
      <c r="A125" s="156">
        <v>43524</v>
      </c>
      <c r="B125" s="157" t="s">
        <v>487</v>
      </c>
      <c r="C125" s="157" t="s">
        <v>325</v>
      </c>
      <c r="D125" s="157" t="s">
        <v>691</v>
      </c>
      <c r="E125" s="157" t="s">
        <v>327</v>
      </c>
      <c r="F125" s="139">
        <v>139.81</v>
      </c>
      <c r="G125" s="139">
        <v>139.81</v>
      </c>
      <c r="H125" s="157" t="s">
        <v>328</v>
      </c>
      <c r="I125" s="157" t="s">
        <v>489</v>
      </c>
      <c r="J125" s="139">
        <v>139.81</v>
      </c>
      <c r="K125" s="139">
        <v>139.81</v>
      </c>
      <c r="L125" s="157" t="s">
        <v>487</v>
      </c>
      <c r="M125" s="157" t="s">
        <v>330</v>
      </c>
      <c r="N125" s="157" t="s">
        <v>331</v>
      </c>
      <c r="O125" s="139">
        <v>0</v>
      </c>
      <c r="P125" s="157" t="s">
        <v>332</v>
      </c>
      <c r="Q125" s="139">
        <v>59751</v>
      </c>
      <c r="R125" s="157" t="s">
        <v>166</v>
      </c>
      <c r="S125" s="157" t="s">
        <v>333</v>
      </c>
      <c r="T125" s="157" t="s">
        <v>334</v>
      </c>
      <c r="U125" s="157" t="s">
        <v>692</v>
      </c>
      <c r="V125" s="157" t="s">
        <v>693</v>
      </c>
      <c r="W125" s="158" t="s">
        <v>337</v>
      </c>
    </row>
    <row r="126" spans="1:23" x14ac:dyDescent="0.25">
      <c r="A126" s="156">
        <v>43524</v>
      </c>
      <c r="B126" s="157" t="s">
        <v>380</v>
      </c>
      <c r="C126" s="157" t="s">
        <v>325</v>
      </c>
      <c r="D126" s="157" t="s">
        <v>694</v>
      </c>
      <c r="E126" s="157" t="s">
        <v>327</v>
      </c>
      <c r="F126" s="139">
        <v>81.91</v>
      </c>
      <c r="G126" s="139">
        <v>81.91</v>
      </c>
      <c r="H126" s="157" t="s">
        <v>328</v>
      </c>
      <c r="I126" s="157" t="s">
        <v>329</v>
      </c>
      <c r="J126" s="139">
        <v>81.91</v>
      </c>
      <c r="K126" s="139">
        <v>81.91</v>
      </c>
      <c r="L126" s="157" t="s">
        <v>380</v>
      </c>
      <c r="M126" s="157" t="s">
        <v>330</v>
      </c>
      <c r="N126" s="157" t="s">
        <v>331</v>
      </c>
      <c r="O126" s="139">
        <v>0</v>
      </c>
      <c r="P126" s="157" t="s">
        <v>332</v>
      </c>
      <c r="Q126" s="139">
        <v>59752</v>
      </c>
      <c r="R126" s="157" t="s">
        <v>166</v>
      </c>
      <c r="S126" s="157" t="s">
        <v>333</v>
      </c>
      <c r="T126" s="157" t="s">
        <v>334</v>
      </c>
      <c r="U126" s="157" t="s">
        <v>695</v>
      </c>
      <c r="V126" s="157" t="s">
        <v>696</v>
      </c>
      <c r="W126" s="158" t="s">
        <v>337</v>
      </c>
    </row>
    <row r="127" spans="1:23" x14ac:dyDescent="0.25">
      <c r="A127" s="156">
        <v>43524</v>
      </c>
      <c r="B127" s="157" t="s">
        <v>502</v>
      </c>
      <c r="C127" s="157" t="s">
        <v>325</v>
      </c>
      <c r="D127" s="157" t="s">
        <v>697</v>
      </c>
      <c r="E127" s="157" t="s">
        <v>327</v>
      </c>
      <c r="F127" s="139">
        <v>36574.54</v>
      </c>
      <c r="G127" s="139">
        <v>36574.54</v>
      </c>
      <c r="H127" s="157" t="s">
        <v>328</v>
      </c>
      <c r="I127" s="157" t="s">
        <v>329</v>
      </c>
      <c r="J127" s="139">
        <v>36574.54</v>
      </c>
      <c r="K127" s="139">
        <v>36574.54</v>
      </c>
      <c r="L127" s="157" t="s">
        <v>502</v>
      </c>
      <c r="M127" s="157" t="s">
        <v>330</v>
      </c>
      <c r="N127" s="157" t="s">
        <v>504</v>
      </c>
      <c r="O127" s="139">
        <v>0</v>
      </c>
      <c r="P127" s="157" t="s">
        <v>332</v>
      </c>
      <c r="Q127" s="139">
        <v>59766</v>
      </c>
      <c r="R127" s="157" t="s">
        <v>166</v>
      </c>
      <c r="S127" s="157" t="s">
        <v>333</v>
      </c>
      <c r="T127" s="157" t="s">
        <v>334</v>
      </c>
      <c r="U127" s="157" t="s">
        <v>698</v>
      </c>
      <c r="V127" s="157" t="s">
        <v>699</v>
      </c>
      <c r="W127" s="158" t="s">
        <v>337</v>
      </c>
    </row>
    <row r="128" spans="1:23" x14ac:dyDescent="0.25">
      <c r="A128" s="156">
        <v>43524</v>
      </c>
      <c r="B128" s="157" t="s">
        <v>538</v>
      </c>
      <c r="C128" s="157" t="s">
        <v>325</v>
      </c>
      <c r="D128" s="157" t="s">
        <v>700</v>
      </c>
      <c r="E128" s="157" t="s">
        <v>327</v>
      </c>
      <c r="F128" s="139">
        <v>10395.35</v>
      </c>
      <c r="G128" s="139">
        <v>10395.35</v>
      </c>
      <c r="H128" s="157" t="s">
        <v>328</v>
      </c>
      <c r="I128" s="157" t="s">
        <v>329</v>
      </c>
      <c r="J128" s="139">
        <v>10395.35</v>
      </c>
      <c r="K128" s="139">
        <v>10395.35</v>
      </c>
      <c r="L128" s="157" t="s">
        <v>538</v>
      </c>
      <c r="M128" s="157" t="s">
        <v>330</v>
      </c>
      <c r="N128" s="157" t="s">
        <v>504</v>
      </c>
      <c r="O128" s="139">
        <v>0</v>
      </c>
      <c r="P128" s="157" t="s">
        <v>332</v>
      </c>
      <c r="Q128" s="139">
        <v>59769</v>
      </c>
      <c r="R128" s="157" t="s">
        <v>166</v>
      </c>
      <c r="S128" s="157" t="s">
        <v>333</v>
      </c>
      <c r="T128" s="157" t="s">
        <v>334</v>
      </c>
      <c r="U128" s="157" t="s">
        <v>701</v>
      </c>
      <c r="V128" s="157" t="s">
        <v>702</v>
      </c>
      <c r="W128" s="158" t="s">
        <v>337</v>
      </c>
    </row>
    <row r="129" spans="1:23" x14ac:dyDescent="0.25">
      <c r="A129" s="156">
        <v>43524</v>
      </c>
      <c r="B129" s="157" t="s">
        <v>507</v>
      </c>
      <c r="C129" s="157" t="s">
        <v>325</v>
      </c>
      <c r="D129" s="157" t="s">
        <v>700</v>
      </c>
      <c r="E129" s="157" t="s">
        <v>327</v>
      </c>
      <c r="F129" s="139">
        <v>3124.77</v>
      </c>
      <c r="G129" s="139">
        <v>3124.77</v>
      </c>
      <c r="H129" s="157" t="s">
        <v>328</v>
      </c>
      <c r="I129" s="157" t="s">
        <v>329</v>
      </c>
      <c r="J129" s="139">
        <v>3124.77</v>
      </c>
      <c r="K129" s="139">
        <v>3124.77</v>
      </c>
      <c r="L129" s="157" t="s">
        <v>507</v>
      </c>
      <c r="M129" s="157" t="s">
        <v>330</v>
      </c>
      <c r="N129" s="157" t="s">
        <v>504</v>
      </c>
      <c r="O129" s="139">
        <v>0</v>
      </c>
      <c r="P129" s="157" t="s">
        <v>332</v>
      </c>
      <c r="Q129" s="139">
        <v>59770</v>
      </c>
      <c r="R129" s="157" t="s">
        <v>166</v>
      </c>
      <c r="S129" s="157" t="s">
        <v>333</v>
      </c>
      <c r="T129" s="157" t="s">
        <v>334</v>
      </c>
      <c r="U129" s="157" t="s">
        <v>701</v>
      </c>
      <c r="V129" s="157" t="s">
        <v>703</v>
      </c>
      <c r="W129" s="158" t="s">
        <v>337</v>
      </c>
    </row>
    <row r="130" spans="1:23" x14ac:dyDescent="0.25">
      <c r="A130" s="156">
        <v>43524</v>
      </c>
      <c r="B130" s="157" t="s">
        <v>511</v>
      </c>
      <c r="C130" s="157" t="s">
        <v>325</v>
      </c>
      <c r="D130" s="157" t="s">
        <v>700</v>
      </c>
      <c r="E130" s="157" t="s">
        <v>327</v>
      </c>
      <c r="F130" s="139">
        <v>841.66</v>
      </c>
      <c r="G130" s="139">
        <v>841.66</v>
      </c>
      <c r="H130" s="157" t="s">
        <v>328</v>
      </c>
      <c r="I130" s="157" t="s">
        <v>329</v>
      </c>
      <c r="J130" s="139">
        <v>841.66</v>
      </c>
      <c r="K130" s="139">
        <v>841.66</v>
      </c>
      <c r="L130" s="157" t="s">
        <v>511</v>
      </c>
      <c r="M130" s="157" t="s">
        <v>330</v>
      </c>
      <c r="N130" s="157" t="s">
        <v>504</v>
      </c>
      <c r="O130" s="139">
        <v>0</v>
      </c>
      <c r="P130" s="157" t="s">
        <v>332</v>
      </c>
      <c r="Q130" s="139">
        <v>59771</v>
      </c>
      <c r="R130" s="157" t="s">
        <v>166</v>
      </c>
      <c r="S130" s="157" t="s">
        <v>333</v>
      </c>
      <c r="T130" s="157" t="s">
        <v>334</v>
      </c>
      <c r="U130" s="157" t="s">
        <v>701</v>
      </c>
      <c r="V130" s="157" t="s">
        <v>704</v>
      </c>
      <c r="W130" s="158" t="s">
        <v>337</v>
      </c>
    </row>
    <row r="131" spans="1:23" x14ac:dyDescent="0.25">
      <c r="A131" s="156">
        <v>43524</v>
      </c>
      <c r="B131" s="157" t="s">
        <v>513</v>
      </c>
      <c r="C131" s="157" t="s">
        <v>325</v>
      </c>
      <c r="D131" s="157" t="s">
        <v>700</v>
      </c>
      <c r="E131" s="157" t="s">
        <v>327</v>
      </c>
      <c r="F131" s="139">
        <v>1050.03</v>
      </c>
      <c r="G131" s="139">
        <v>1050.03</v>
      </c>
      <c r="H131" s="157" t="s">
        <v>328</v>
      </c>
      <c r="I131" s="157" t="s">
        <v>329</v>
      </c>
      <c r="J131" s="139">
        <v>1050.03</v>
      </c>
      <c r="K131" s="139">
        <v>1050.03</v>
      </c>
      <c r="L131" s="157" t="s">
        <v>513</v>
      </c>
      <c r="M131" s="157" t="s">
        <v>330</v>
      </c>
      <c r="N131" s="157" t="s">
        <v>504</v>
      </c>
      <c r="O131" s="139">
        <v>0</v>
      </c>
      <c r="P131" s="157" t="s">
        <v>332</v>
      </c>
      <c r="Q131" s="139">
        <v>59772</v>
      </c>
      <c r="R131" s="157" t="s">
        <v>166</v>
      </c>
      <c r="S131" s="157" t="s">
        <v>333</v>
      </c>
      <c r="T131" s="157" t="s">
        <v>334</v>
      </c>
      <c r="U131" s="157" t="s">
        <v>701</v>
      </c>
      <c r="V131" s="157" t="s">
        <v>705</v>
      </c>
      <c r="W131" s="158" t="s">
        <v>337</v>
      </c>
    </row>
    <row r="132" spans="1:23" x14ac:dyDescent="0.25">
      <c r="A132" s="156">
        <v>43524</v>
      </c>
      <c r="B132" s="157" t="s">
        <v>515</v>
      </c>
      <c r="C132" s="157" t="s">
        <v>325</v>
      </c>
      <c r="D132" s="157" t="s">
        <v>700</v>
      </c>
      <c r="E132" s="157" t="s">
        <v>327</v>
      </c>
      <c r="F132" s="139">
        <v>584.59</v>
      </c>
      <c r="G132" s="139">
        <v>584.59</v>
      </c>
      <c r="H132" s="157" t="s">
        <v>328</v>
      </c>
      <c r="I132" s="157" t="s">
        <v>329</v>
      </c>
      <c r="J132" s="139">
        <v>584.59</v>
      </c>
      <c r="K132" s="139">
        <v>584.59</v>
      </c>
      <c r="L132" s="157" t="s">
        <v>515</v>
      </c>
      <c r="M132" s="157" t="s">
        <v>330</v>
      </c>
      <c r="N132" s="157" t="s">
        <v>504</v>
      </c>
      <c r="O132" s="139">
        <v>0</v>
      </c>
      <c r="P132" s="157" t="s">
        <v>332</v>
      </c>
      <c r="Q132" s="139">
        <v>59773</v>
      </c>
      <c r="R132" s="157" t="s">
        <v>166</v>
      </c>
      <c r="S132" s="157" t="s">
        <v>333</v>
      </c>
      <c r="T132" s="157" t="s">
        <v>334</v>
      </c>
      <c r="U132" s="157" t="s">
        <v>701</v>
      </c>
      <c r="V132" s="157" t="s">
        <v>706</v>
      </c>
      <c r="W132" s="158" t="s">
        <v>337</v>
      </c>
    </row>
    <row r="133" spans="1:23" x14ac:dyDescent="0.25">
      <c r="A133" s="156">
        <v>43524</v>
      </c>
      <c r="B133" s="157" t="s">
        <v>393</v>
      </c>
      <c r="C133" s="157" t="s">
        <v>325</v>
      </c>
      <c r="D133" s="157" t="s">
        <v>707</v>
      </c>
      <c r="E133" s="157" t="s">
        <v>327</v>
      </c>
      <c r="F133" s="139">
        <v>642</v>
      </c>
      <c r="G133" s="139">
        <v>642</v>
      </c>
      <c r="H133" s="157" t="s">
        <v>328</v>
      </c>
      <c r="I133" s="157" t="s">
        <v>329</v>
      </c>
      <c r="J133" s="139">
        <v>642</v>
      </c>
      <c r="K133" s="139">
        <v>642</v>
      </c>
      <c r="L133" s="157" t="s">
        <v>393</v>
      </c>
      <c r="M133" s="157" t="s">
        <v>330</v>
      </c>
      <c r="N133" s="157" t="s">
        <v>331</v>
      </c>
      <c r="O133" s="139">
        <v>0</v>
      </c>
      <c r="P133" s="157" t="s">
        <v>332</v>
      </c>
      <c r="Q133" s="139">
        <v>59867</v>
      </c>
      <c r="R133" s="157" t="s">
        <v>166</v>
      </c>
      <c r="S133" s="157" t="s">
        <v>333</v>
      </c>
      <c r="T133" s="157" t="s">
        <v>334</v>
      </c>
      <c r="U133" s="157" t="s">
        <v>708</v>
      </c>
      <c r="V133" s="157" t="s">
        <v>709</v>
      </c>
      <c r="W133" s="158" t="s">
        <v>337</v>
      </c>
    </row>
    <row r="134" spans="1:23" x14ac:dyDescent="0.25">
      <c r="A134" s="156">
        <v>43524</v>
      </c>
      <c r="B134" s="157" t="s">
        <v>492</v>
      </c>
      <c r="C134" s="157" t="s">
        <v>325</v>
      </c>
      <c r="D134" s="157" t="s">
        <v>710</v>
      </c>
      <c r="E134" s="157" t="s">
        <v>327</v>
      </c>
      <c r="F134" s="139">
        <v>2442.9499999999998</v>
      </c>
      <c r="G134" s="139">
        <v>2442.9499999999998</v>
      </c>
      <c r="H134" s="157" t="s">
        <v>328</v>
      </c>
      <c r="I134" s="157" t="s">
        <v>329</v>
      </c>
      <c r="J134" s="139">
        <v>2442.9499999999998</v>
      </c>
      <c r="K134" s="139">
        <v>2442.9499999999998</v>
      </c>
      <c r="L134" s="157" t="s">
        <v>492</v>
      </c>
      <c r="M134" s="157" t="s">
        <v>330</v>
      </c>
      <c r="N134" s="157" t="s">
        <v>331</v>
      </c>
      <c r="O134" s="139">
        <v>0</v>
      </c>
      <c r="P134" s="157" t="s">
        <v>332</v>
      </c>
      <c r="Q134" s="139">
        <v>59868</v>
      </c>
      <c r="R134" s="157" t="s">
        <v>166</v>
      </c>
      <c r="S134" s="157" t="s">
        <v>333</v>
      </c>
      <c r="T134" s="157" t="s">
        <v>334</v>
      </c>
      <c r="U134" s="157" t="s">
        <v>711</v>
      </c>
      <c r="V134" s="157" t="s">
        <v>712</v>
      </c>
      <c r="W134" s="158" t="s">
        <v>337</v>
      </c>
    </row>
    <row r="135" spans="1:23" x14ac:dyDescent="0.25">
      <c r="A135" s="156">
        <v>43524</v>
      </c>
      <c r="B135" s="157" t="s">
        <v>492</v>
      </c>
      <c r="C135" s="157" t="s">
        <v>325</v>
      </c>
      <c r="D135" s="157" t="s">
        <v>713</v>
      </c>
      <c r="E135" s="157" t="s">
        <v>327</v>
      </c>
      <c r="F135" s="139">
        <v>687.3</v>
      </c>
      <c r="G135" s="139">
        <v>687.3</v>
      </c>
      <c r="H135" s="157" t="s">
        <v>328</v>
      </c>
      <c r="I135" s="157" t="s">
        <v>329</v>
      </c>
      <c r="J135" s="139">
        <v>687.3</v>
      </c>
      <c r="K135" s="139">
        <v>687.3</v>
      </c>
      <c r="L135" s="157" t="s">
        <v>492</v>
      </c>
      <c r="M135" s="157" t="s">
        <v>330</v>
      </c>
      <c r="N135" s="157" t="s">
        <v>331</v>
      </c>
      <c r="O135" s="139">
        <v>0</v>
      </c>
      <c r="P135" s="157" t="s">
        <v>332</v>
      </c>
      <c r="Q135" s="139">
        <v>59869</v>
      </c>
      <c r="R135" s="157" t="s">
        <v>166</v>
      </c>
      <c r="S135" s="157" t="s">
        <v>333</v>
      </c>
      <c r="T135" s="157" t="s">
        <v>334</v>
      </c>
      <c r="U135" s="157" t="s">
        <v>714</v>
      </c>
      <c r="V135" s="157" t="s">
        <v>715</v>
      </c>
      <c r="W135" s="158" t="s">
        <v>337</v>
      </c>
    </row>
    <row r="136" spans="1:23" x14ac:dyDescent="0.25">
      <c r="A136" s="156">
        <v>43524</v>
      </c>
      <c r="B136" s="157" t="s">
        <v>492</v>
      </c>
      <c r="C136" s="157" t="s">
        <v>325</v>
      </c>
      <c r="D136" s="157" t="s">
        <v>716</v>
      </c>
      <c r="E136" s="157" t="s">
        <v>327</v>
      </c>
      <c r="F136" s="139">
        <v>1287.5999999999999</v>
      </c>
      <c r="G136" s="139">
        <v>1287.5999999999999</v>
      </c>
      <c r="H136" s="157" t="s">
        <v>328</v>
      </c>
      <c r="I136" s="157" t="s">
        <v>329</v>
      </c>
      <c r="J136" s="139">
        <v>1287.5999999999999</v>
      </c>
      <c r="K136" s="139">
        <v>1287.5999999999999</v>
      </c>
      <c r="L136" s="157" t="s">
        <v>492</v>
      </c>
      <c r="M136" s="157" t="s">
        <v>330</v>
      </c>
      <c r="N136" s="157" t="s">
        <v>331</v>
      </c>
      <c r="O136" s="139">
        <v>0</v>
      </c>
      <c r="P136" s="157" t="s">
        <v>332</v>
      </c>
      <c r="Q136" s="139">
        <v>59870</v>
      </c>
      <c r="R136" s="157" t="s">
        <v>166</v>
      </c>
      <c r="S136" s="157" t="s">
        <v>333</v>
      </c>
      <c r="T136" s="157" t="s">
        <v>334</v>
      </c>
      <c r="U136" s="157" t="s">
        <v>717</v>
      </c>
      <c r="V136" s="157" t="s">
        <v>718</v>
      </c>
      <c r="W136" s="158" t="s">
        <v>337</v>
      </c>
    </row>
    <row r="137" spans="1:23" x14ac:dyDescent="0.25">
      <c r="A137" s="156">
        <v>43524</v>
      </c>
      <c r="B137" s="157" t="s">
        <v>380</v>
      </c>
      <c r="C137" s="157" t="s">
        <v>325</v>
      </c>
      <c r="D137" s="157" t="s">
        <v>719</v>
      </c>
      <c r="E137" s="157" t="s">
        <v>327</v>
      </c>
      <c r="F137" s="139">
        <v>274.38</v>
      </c>
      <c r="G137" s="139">
        <v>274.38</v>
      </c>
      <c r="H137" s="157" t="s">
        <v>328</v>
      </c>
      <c r="I137" s="157" t="s">
        <v>329</v>
      </c>
      <c r="J137" s="139">
        <v>274.38</v>
      </c>
      <c r="K137" s="139">
        <v>274.38</v>
      </c>
      <c r="L137" s="157" t="s">
        <v>380</v>
      </c>
      <c r="M137" s="157" t="s">
        <v>330</v>
      </c>
      <c r="N137" s="157" t="s">
        <v>331</v>
      </c>
      <c r="O137" s="139">
        <v>0</v>
      </c>
      <c r="P137" s="157" t="s">
        <v>332</v>
      </c>
      <c r="Q137" s="139">
        <v>59871</v>
      </c>
      <c r="R137" s="157" t="s">
        <v>166</v>
      </c>
      <c r="S137" s="157" t="s">
        <v>333</v>
      </c>
      <c r="T137" s="157" t="s">
        <v>334</v>
      </c>
      <c r="U137" s="157" t="s">
        <v>720</v>
      </c>
      <c r="V137" s="157" t="s">
        <v>721</v>
      </c>
      <c r="W137" s="158" t="s">
        <v>337</v>
      </c>
    </row>
    <row r="138" spans="1:23" x14ac:dyDescent="0.25">
      <c r="A138" s="156">
        <v>43524</v>
      </c>
      <c r="B138" s="157" t="s">
        <v>483</v>
      </c>
      <c r="C138" s="157" t="s">
        <v>325</v>
      </c>
      <c r="D138" s="157" t="s">
        <v>722</v>
      </c>
      <c r="E138" s="157" t="s">
        <v>327</v>
      </c>
      <c r="F138" s="139">
        <v>667.66</v>
      </c>
      <c r="G138" s="139">
        <v>667.66</v>
      </c>
      <c r="H138" s="157" t="s">
        <v>328</v>
      </c>
      <c r="I138" s="157" t="s">
        <v>329</v>
      </c>
      <c r="J138" s="139">
        <v>667.66</v>
      </c>
      <c r="K138" s="139">
        <v>667.66</v>
      </c>
      <c r="L138" s="157" t="s">
        <v>483</v>
      </c>
      <c r="M138" s="157" t="s">
        <v>330</v>
      </c>
      <c r="N138" s="157" t="s">
        <v>331</v>
      </c>
      <c r="O138" s="139">
        <v>0</v>
      </c>
      <c r="P138" s="157" t="s">
        <v>332</v>
      </c>
      <c r="Q138" s="139">
        <v>59881</v>
      </c>
      <c r="R138" s="157" t="s">
        <v>166</v>
      </c>
      <c r="S138" s="157" t="s">
        <v>333</v>
      </c>
      <c r="T138" s="157" t="s">
        <v>334</v>
      </c>
      <c r="U138" s="157" t="s">
        <v>723</v>
      </c>
      <c r="V138" s="157" t="s">
        <v>724</v>
      </c>
      <c r="W138" s="158" t="s">
        <v>337</v>
      </c>
    </row>
    <row r="139" spans="1:23" x14ac:dyDescent="0.25">
      <c r="A139" s="156">
        <v>43524</v>
      </c>
      <c r="B139" s="157" t="s">
        <v>492</v>
      </c>
      <c r="C139" s="157" t="s">
        <v>325</v>
      </c>
      <c r="D139" s="157" t="s">
        <v>725</v>
      </c>
      <c r="E139" s="157" t="s">
        <v>327</v>
      </c>
      <c r="F139" s="139">
        <v>319.8</v>
      </c>
      <c r="G139" s="139">
        <v>319.8</v>
      </c>
      <c r="H139" s="157" t="s">
        <v>328</v>
      </c>
      <c r="I139" s="157" t="s">
        <v>329</v>
      </c>
      <c r="J139" s="139">
        <v>319.8</v>
      </c>
      <c r="K139" s="139">
        <v>319.8</v>
      </c>
      <c r="L139" s="157" t="s">
        <v>492</v>
      </c>
      <c r="M139" s="157" t="s">
        <v>330</v>
      </c>
      <c r="N139" s="157" t="s">
        <v>331</v>
      </c>
      <c r="O139" s="139">
        <v>0</v>
      </c>
      <c r="P139" s="157" t="s">
        <v>332</v>
      </c>
      <c r="Q139" s="139">
        <v>59900</v>
      </c>
      <c r="R139" s="157" t="s">
        <v>166</v>
      </c>
      <c r="S139" s="157" t="s">
        <v>333</v>
      </c>
      <c r="T139" s="157" t="s">
        <v>334</v>
      </c>
      <c r="U139" s="157" t="s">
        <v>726</v>
      </c>
      <c r="V139" s="157" t="s">
        <v>727</v>
      </c>
      <c r="W139" s="158" t="s">
        <v>337</v>
      </c>
    </row>
    <row r="140" spans="1:23" x14ac:dyDescent="0.25">
      <c r="A140" s="156">
        <v>43524</v>
      </c>
      <c r="B140" s="157" t="s">
        <v>324</v>
      </c>
      <c r="C140" s="157" t="s">
        <v>325</v>
      </c>
      <c r="D140" s="157" t="s">
        <v>728</v>
      </c>
      <c r="E140" s="157" t="s">
        <v>327</v>
      </c>
      <c r="F140" s="139">
        <v>173.35</v>
      </c>
      <c r="G140" s="139">
        <v>173.35</v>
      </c>
      <c r="H140" s="157" t="s">
        <v>328</v>
      </c>
      <c r="I140" s="157" t="s">
        <v>329</v>
      </c>
      <c r="J140" s="139">
        <v>173.35</v>
      </c>
      <c r="K140" s="139">
        <v>173.35</v>
      </c>
      <c r="L140" s="157" t="s">
        <v>324</v>
      </c>
      <c r="M140" s="157" t="s">
        <v>330</v>
      </c>
      <c r="N140" s="157" t="s">
        <v>331</v>
      </c>
      <c r="O140" s="139">
        <v>0</v>
      </c>
      <c r="P140" s="157" t="s">
        <v>332</v>
      </c>
      <c r="Q140" s="139">
        <v>59938</v>
      </c>
      <c r="R140" s="157" t="s">
        <v>166</v>
      </c>
      <c r="S140" s="157" t="s">
        <v>333</v>
      </c>
      <c r="T140" s="157" t="s">
        <v>334</v>
      </c>
      <c r="U140" s="157" t="s">
        <v>729</v>
      </c>
      <c r="V140" s="157" t="s">
        <v>730</v>
      </c>
      <c r="W140" s="158" t="s">
        <v>337</v>
      </c>
    </row>
    <row r="141" spans="1:23" x14ac:dyDescent="0.25">
      <c r="A141" s="156">
        <v>43524</v>
      </c>
      <c r="B141" s="157" t="s">
        <v>324</v>
      </c>
      <c r="C141" s="157" t="s">
        <v>325</v>
      </c>
      <c r="D141" s="157" t="s">
        <v>731</v>
      </c>
      <c r="E141" s="157" t="s">
        <v>327</v>
      </c>
      <c r="F141" s="139">
        <v>234.61</v>
      </c>
      <c r="G141" s="139">
        <v>234.61</v>
      </c>
      <c r="H141" s="157" t="s">
        <v>328</v>
      </c>
      <c r="I141" s="157" t="s">
        <v>329</v>
      </c>
      <c r="J141" s="139">
        <v>234.61</v>
      </c>
      <c r="K141" s="139">
        <v>234.61</v>
      </c>
      <c r="L141" s="157" t="s">
        <v>324</v>
      </c>
      <c r="M141" s="157" t="s">
        <v>330</v>
      </c>
      <c r="N141" s="157" t="s">
        <v>331</v>
      </c>
      <c r="O141" s="139">
        <v>0</v>
      </c>
      <c r="P141" s="157" t="s">
        <v>332</v>
      </c>
      <c r="Q141" s="139">
        <v>59957</v>
      </c>
      <c r="R141" s="157" t="s">
        <v>166</v>
      </c>
      <c r="S141" s="157" t="s">
        <v>333</v>
      </c>
      <c r="T141" s="157" t="s">
        <v>334</v>
      </c>
      <c r="U141" s="157" t="s">
        <v>732</v>
      </c>
      <c r="V141" s="157" t="s">
        <v>733</v>
      </c>
      <c r="W141" s="158" t="s">
        <v>337</v>
      </c>
    </row>
    <row r="142" spans="1:23" x14ac:dyDescent="0.25">
      <c r="A142" s="156">
        <v>43525</v>
      </c>
      <c r="B142" s="157" t="s">
        <v>543</v>
      </c>
      <c r="C142" s="157" t="s">
        <v>325</v>
      </c>
      <c r="D142" s="157" t="s">
        <v>734</v>
      </c>
      <c r="E142" s="157" t="s">
        <v>327</v>
      </c>
      <c r="F142" s="139">
        <v>63.29</v>
      </c>
      <c r="G142" s="139">
        <v>63.29</v>
      </c>
      <c r="H142" s="157" t="s">
        <v>328</v>
      </c>
      <c r="I142" s="157" t="s">
        <v>329</v>
      </c>
      <c r="J142" s="139">
        <v>63.29</v>
      </c>
      <c r="K142" s="139">
        <v>63.29</v>
      </c>
      <c r="L142" s="157" t="s">
        <v>543</v>
      </c>
      <c r="M142" s="157" t="s">
        <v>330</v>
      </c>
      <c r="N142" s="157" t="s">
        <v>331</v>
      </c>
      <c r="O142" s="139">
        <v>0</v>
      </c>
      <c r="P142" s="157" t="s">
        <v>332</v>
      </c>
      <c r="Q142" s="139">
        <v>59453</v>
      </c>
      <c r="R142" s="157" t="s">
        <v>166</v>
      </c>
      <c r="S142" s="157" t="s">
        <v>333</v>
      </c>
      <c r="T142" s="157" t="s">
        <v>334</v>
      </c>
      <c r="U142" s="157" t="s">
        <v>735</v>
      </c>
      <c r="V142" s="157" t="s">
        <v>736</v>
      </c>
      <c r="W142" s="158" t="s">
        <v>337</v>
      </c>
    </row>
    <row r="143" spans="1:23" x14ac:dyDescent="0.25">
      <c r="A143" s="156">
        <v>43525</v>
      </c>
      <c r="B143" s="157" t="s">
        <v>547</v>
      </c>
      <c r="C143" s="157" t="s">
        <v>325</v>
      </c>
      <c r="D143" s="157" t="s">
        <v>734</v>
      </c>
      <c r="E143" s="157" t="s">
        <v>327</v>
      </c>
      <c r="F143" s="139">
        <v>9.0399999999999991</v>
      </c>
      <c r="G143" s="139">
        <v>9.0399999999999991</v>
      </c>
      <c r="H143" s="157" t="s">
        <v>328</v>
      </c>
      <c r="I143" s="157" t="s">
        <v>329</v>
      </c>
      <c r="J143" s="139">
        <v>9.0399999999999991</v>
      </c>
      <c r="K143" s="139">
        <v>9.0399999999999991</v>
      </c>
      <c r="L143" s="157" t="s">
        <v>547</v>
      </c>
      <c r="M143" s="157" t="s">
        <v>330</v>
      </c>
      <c r="N143" s="157" t="s">
        <v>331</v>
      </c>
      <c r="O143" s="139">
        <v>0</v>
      </c>
      <c r="P143" s="157" t="s">
        <v>332</v>
      </c>
      <c r="Q143" s="139">
        <v>59455</v>
      </c>
      <c r="R143" s="157" t="s">
        <v>166</v>
      </c>
      <c r="S143" s="157" t="s">
        <v>333</v>
      </c>
      <c r="T143" s="157" t="s">
        <v>334</v>
      </c>
      <c r="U143" s="157" t="s">
        <v>735</v>
      </c>
      <c r="V143" s="157" t="s">
        <v>737</v>
      </c>
      <c r="W143" s="158" t="s">
        <v>337</v>
      </c>
    </row>
    <row r="144" spans="1:23" x14ac:dyDescent="0.25">
      <c r="A144" s="156">
        <v>43525</v>
      </c>
      <c r="B144" s="157" t="s">
        <v>338</v>
      </c>
      <c r="C144" s="157" t="s">
        <v>325</v>
      </c>
      <c r="D144" s="157" t="s">
        <v>738</v>
      </c>
      <c r="E144" s="157" t="s">
        <v>327</v>
      </c>
      <c r="F144" s="139">
        <v>5.76</v>
      </c>
      <c r="G144" s="139">
        <v>5.76</v>
      </c>
      <c r="H144" s="157" t="s">
        <v>328</v>
      </c>
      <c r="I144" s="157" t="s">
        <v>329</v>
      </c>
      <c r="J144" s="139">
        <v>5.76</v>
      </c>
      <c r="K144" s="139">
        <v>5.76</v>
      </c>
      <c r="L144" s="157" t="s">
        <v>338</v>
      </c>
      <c r="M144" s="157" t="s">
        <v>330</v>
      </c>
      <c r="N144" s="157" t="s">
        <v>451</v>
      </c>
      <c r="O144" s="139">
        <v>0</v>
      </c>
      <c r="P144" s="157" t="s">
        <v>332</v>
      </c>
      <c r="Q144" s="139">
        <v>59459</v>
      </c>
      <c r="R144" s="157" t="s">
        <v>166</v>
      </c>
      <c r="S144" s="157" t="s">
        <v>333</v>
      </c>
      <c r="T144" s="157" t="s">
        <v>334</v>
      </c>
      <c r="U144" s="157" t="s">
        <v>739</v>
      </c>
      <c r="V144" s="157" t="s">
        <v>740</v>
      </c>
      <c r="W144" s="158" t="s">
        <v>337</v>
      </c>
    </row>
    <row r="145" spans="1:23" x14ac:dyDescent="0.25">
      <c r="A145" s="156">
        <v>43525</v>
      </c>
      <c r="B145" s="157" t="s">
        <v>342</v>
      </c>
      <c r="C145" s="157" t="s">
        <v>325</v>
      </c>
      <c r="D145" s="157" t="s">
        <v>741</v>
      </c>
      <c r="E145" s="157" t="s">
        <v>327</v>
      </c>
      <c r="F145" s="139">
        <v>2400</v>
      </c>
      <c r="G145" s="139">
        <v>2400</v>
      </c>
      <c r="H145" s="157" t="s">
        <v>328</v>
      </c>
      <c r="I145" s="157" t="s">
        <v>329</v>
      </c>
      <c r="J145" s="139">
        <v>2400</v>
      </c>
      <c r="K145" s="139">
        <v>2400</v>
      </c>
      <c r="L145" s="157" t="s">
        <v>342</v>
      </c>
      <c r="M145" s="157" t="s">
        <v>330</v>
      </c>
      <c r="N145" s="157" t="s">
        <v>344</v>
      </c>
      <c r="O145" s="139">
        <v>0</v>
      </c>
      <c r="P145" s="157" t="s">
        <v>332</v>
      </c>
      <c r="Q145" s="139">
        <v>59464</v>
      </c>
      <c r="R145" s="157" t="s">
        <v>166</v>
      </c>
      <c r="S145" s="157" t="s">
        <v>333</v>
      </c>
      <c r="T145" s="157" t="s">
        <v>334</v>
      </c>
      <c r="U145" s="157" t="s">
        <v>742</v>
      </c>
      <c r="V145" s="157" t="s">
        <v>743</v>
      </c>
      <c r="W145" s="158" t="s">
        <v>337</v>
      </c>
    </row>
    <row r="146" spans="1:23" x14ac:dyDescent="0.25">
      <c r="A146" s="156">
        <v>43525</v>
      </c>
      <c r="B146" s="157" t="s">
        <v>610</v>
      </c>
      <c r="C146" s="157" t="s">
        <v>325</v>
      </c>
      <c r="D146" s="157" t="s">
        <v>744</v>
      </c>
      <c r="E146" s="157" t="s">
        <v>327</v>
      </c>
      <c r="F146" s="139">
        <v>-130.65</v>
      </c>
      <c r="G146" s="139">
        <v>130.65</v>
      </c>
      <c r="H146" s="157" t="s">
        <v>593</v>
      </c>
      <c r="I146" s="157" t="s">
        <v>329</v>
      </c>
      <c r="J146" s="139">
        <v>130.65</v>
      </c>
      <c r="K146" s="139">
        <v>-130.65</v>
      </c>
      <c r="L146" s="157" t="s">
        <v>610</v>
      </c>
      <c r="M146" s="157" t="s">
        <v>330</v>
      </c>
      <c r="N146" s="157" t="s">
        <v>331</v>
      </c>
      <c r="O146" s="139">
        <v>0</v>
      </c>
      <c r="P146" s="157" t="s">
        <v>332</v>
      </c>
      <c r="Q146" s="139">
        <v>59915</v>
      </c>
      <c r="R146" s="157" t="s">
        <v>166</v>
      </c>
      <c r="S146" s="157" t="s">
        <v>333</v>
      </c>
      <c r="T146" s="157" t="s">
        <v>334</v>
      </c>
      <c r="U146" s="157" t="s">
        <v>745</v>
      </c>
      <c r="V146" s="157" t="s">
        <v>746</v>
      </c>
      <c r="W146" s="158" t="s">
        <v>337</v>
      </c>
    </row>
    <row r="147" spans="1:23" x14ac:dyDescent="0.25">
      <c r="A147" s="156">
        <v>43525</v>
      </c>
      <c r="B147" s="157" t="s">
        <v>610</v>
      </c>
      <c r="C147" s="157" t="s">
        <v>325</v>
      </c>
      <c r="D147" s="157" t="s">
        <v>747</v>
      </c>
      <c r="E147" s="157" t="s">
        <v>327</v>
      </c>
      <c r="F147" s="139">
        <v>-192.15</v>
      </c>
      <c r="G147" s="139">
        <v>192.15</v>
      </c>
      <c r="H147" s="157" t="s">
        <v>593</v>
      </c>
      <c r="I147" s="157" t="s">
        <v>329</v>
      </c>
      <c r="J147" s="139">
        <v>192.15</v>
      </c>
      <c r="K147" s="139">
        <v>-192.15</v>
      </c>
      <c r="L147" s="157" t="s">
        <v>610</v>
      </c>
      <c r="M147" s="157" t="s">
        <v>330</v>
      </c>
      <c r="N147" s="157" t="s">
        <v>331</v>
      </c>
      <c r="O147" s="139">
        <v>0</v>
      </c>
      <c r="P147" s="157" t="s">
        <v>332</v>
      </c>
      <c r="Q147" s="139">
        <v>59916</v>
      </c>
      <c r="R147" s="157" t="s">
        <v>166</v>
      </c>
      <c r="S147" s="157" t="s">
        <v>333</v>
      </c>
      <c r="T147" s="157" t="s">
        <v>334</v>
      </c>
      <c r="U147" s="157" t="s">
        <v>748</v>
      </c>
      <c r="V147" s="157" t="s">
        <v>749</v>
      </c>
      <c r="W147" s="158" t="s">
        <v>337</v>
      </c>
    </row>
    <row r="148" spans="1:23" x14ac:dyDescent="0.25">
      <c r="A148" s="156">
        <v>43525</v>
      </c>
      <c r="B148" s="157" t="s">
        <v>610</v>
      </c>
      <c r="C148" s="157" t="s">
        <v>325</v>
      </c>
      <c r="D148" s="157" t="s">
        <v>750</v>
      </c>
      <c r="E148" s="157" t="s">
        <v>327</v>
      </c>
      <c r="F148" s="139">
        <v>-71.25</v>
      </c>
      <c r="G148" s="139">
        <v>71.25</v>
      </c>
      <c r="H148" s="157" t="s">
        <v>593</v>
      </c>
      <c r="I148" s="157" t="s">
        <v>329</v>
      </c>
      <c r="J148" s="139">
        <v>71.25</v>
      </c>
      <c r="K148" s="139">
        <v>-71.25</v>
      </c>
      <c r="L148" s="157" t="s">
        <v>610</v>
      </c>
      <c r="M148" s="157" t="s">
        <v>330</v>
      </c>
      <c r="N148" s="157" t="s">
        <v>331</v>
      </c>
      <c r="O148" s="139">
        <v>0</v>
      </c>
      <c r="P148" s="157" t="s">
        <v>332</v>
      </c>
      <c r="Q148" s="139">
        <v>59922</v>
      </c>
      <c r="R148" s="157" t="s">
        <v>166</v>
      </c>
      <c r="S148" s="157" t="s">
        <v>333</v>
      </c>
      <c r="T148" s="157" t="s">
        <v>334</v>
      </c>
      <c r="U148" s="157" t="s">
        <v>751</v>
      </c>
      <c r="V148" s="157" t="s">
        <v>752</v>
      </c>
      <c r="W148" s="158" t="s">
        <v>337</v>
      </c>
    </row>
    <row r="149" spans="1:23" x14ac:dyDescent="0.25">
      <c r="A149" s="156">
        <v>43525</v>
      </c>
      <c r="B149" s="157" t="s">
        <v>324</v>
      </c>
      <c r="C149" s="157" t="s">
        <v>325</v>
      </c>
      <c r="D149" s="157" t="s">
        <v>753</v>
      </c>
      <c r="E149" s="157" t="s">
        <v>327</v>
      </c>
      <c r="F149" s="139">
        <v>430.24</v>
      </c>
      <c r="G149" s="139">
        <v>430.24</v>
      </c>
      <c r="H149" s="157" t="s">
        <v>328</v>
      </c>
      <c r="I149" s="157" t="s">
        <v>329</v>
      </c>
      <c r="J149" s="139">
        <v>430.24</v>
      </c>
      <c r="K149" s="139">
        <v>430.24</v>
      </c>
      <c r="L149" s="157" t="s">
        <v>324</v>
      </c>
      <c r="M149" s="157" t="s">
        <v>330</v>
      </c>
      <c r="N149" s="157" t="s">
        <v>331</v>
      </c>
      <c r="O149" s="139">
        <v>0</v>
      </c>
      <c r="P149" s="157" t="s">
        <v>332</v>
      </c>
      <c r="Q149" s="139">
        <v>59935</v>
      </c>
      <c r="R149" s="157" t="s">
        <v>166</v>
      </c>
      <c r="S149" s="157" t="s">
        <v>333</v>
      </c>
      <c r="T149" s="157" t="s">
        <v>334</v>
      </c>
      <c r="U149" s="157" t="s">
        <v>754</v>
      </c>
      <c r="V149" s="157" t="s">
        <v>755</v>
      </c>
      <c r="W149" s="158" t="s">
        <v>337</v>
      </c>
    </row>
    <row r="150" spans="1:23" x14ac:dyDescent="0.25">
      <c r="A150" s="156">
        <v>43525</v>
      </c>
      <c r="B150" s="157" t="s">
        <v>338</v>
      </c>
      <c r="C150" s="157" t="s">
        <v>325</v>
      </c>
      <c r="D150" s="157" t="s">
        <v>756</v>
      </c>
      <c r="E150" s="157" t="s">
        <v>327</v>
      </c>
      <c r="F150" s="139">
        <v>18.670000000000002</v>
      </c>
      <c r="G150" s="139">
        <v>18.670000000000002</v>
      </c>
      <c r="H150" s="157" t="s">
        <v>328</v>
      </c>
      <c r="I150" s="157" t="s">
        <v>329</v>
      </c>
      <c r="J150" s="139">
        <v>18.670000000000002</v>
      </c>
      <c r="K150" s="139">
        <v>18.670000000000002</v>
      </c>
      <c r="L150" s="157" t="s">
        <v>338</v>
      </c>
      <c r="M150" s="157" t="s">
        <v>330</v>
      </c>
      <c r="N150" s="157" t="s">
        <v>331</v>
      </c>
      <c r="O150" s="139">
        <v>0</v>
      </c>
      <c r="P150" s="157" t="s">
        <v>332</v>
      </c>
      <c r="Q150" s="139">
        <v>59940</v>
      </c>
      <c r="R150" s="157" t="s">
        <v>166</v>
      </c>
      <c r="S150" s="157" t="s">
        <v>333</v>
      </c>
      <c r="T150" s="157" t="s">
        <v>334</v>
      </c>
      <c r="U150" s="157" t="s">
        <v>757</v>
      </c>
      <c r="V150" s="157" t="s">
        <v>758</v>
      </c>
      <c r="W150" s="158" t="s">
        <v>337</v>
      </c>
    </row>
    <row r="151" spans="1:23" x14ac:dyDescent="0.25">
      <c r="A151" s="156">
        <v>43525</v>
      </c>
      <c r="B151" s="157" t="s">
        <v>560</v>
      </c>
      <c r="C151" s="157" t="s">
        <v>325</v>
      </c>
      <c r="D151" s="157" t="s">
        <v>734</v>
      </c>
      <c r="E151" s="157" t="s">
        <v>327</v>
      </c>
      <c r="F151" s="139">
        <v>0.34</v>
      </c>
      <c r="G151" s="139">
        <v>0.34</v>
      </c>
      <c r="H151" s="157" t="s">
        <v>328</v>
      </c>
      <c r="I151" s="157" t="s">
        <v>489</v>
      </c>
      <c r="J151" s="139">
        <v>0.34</v>
      </c>
      <c r="K151" s="139">
        <v>0.34</v>
      </c>
      <c r="L151" s="157" t="s">
        <v>560</v>
      </c>
      <c r="M151" s="157" t="s">
        <v>330</v>
      </c>
      <c r="N151" s="157" t="s">
        <v>331</v>
      </c>
      <c r="O151" s="139">
        <v>0</v>
      </c>
      <c r="P151" s="157" t="s">
        <v>332</v>
      </c>
      <c r="Q151" s="139">
        <v>59950</v>
      </c>
      <c r="R151" s="157" t="s">
        <v>166</v>
      </c>
      <c r="S151" s="157" t="s">
        <v>333</v>
      </c>
      <c r="T151" s="157" t="s">
        <v>334</v>
      </c>
      <c r="U151" s="157" t="s">
        <v>735</v>
      </c>
      <c r="V151" s="157" t="s">
        <v>759</v>
      </c>
      <c r="W151" s="158" t="s">
        <v>337</v>
      </c>
    </row>
    <row r="152" spans="1:23" x14ac:dyDescent="0.25">
      <c r="A152" s="156">
        <v>43528</v>
      </c>
      <c r="B152" s="157" t="s">
        <v>347</v>
      </c>
      <c r="C152" s="157" t="s">
        <v>325</v>
      </c>
      <c r="D152" s="157" t="s">
        <v>564</v>
      </c>
      <c r="E152" s="157" t="s">
        <v>327</v>
      </c>
      <c r="F152" s="139">
        <v>12</v>
      </c>
      <c r="G152" s="139">
        <v>12</v>
      </c>
      <c r="H152" s="157" t="s">
        <v>328</v>
      </c>
      <c r="I152" s="157" t="s">
        <v>329</v>
      </c>
      <c r="J152" s="139">
        <v>12</v>
      </c>
      <c r="K152" s="139">
        <v>12</v>
      </c>
      <c r="L152" s="157" t="s">
        <v>347</v>
      </c>
      <c r="M152" s="157" t="s">
        <v>330</v>
      </c>
      <c r="N152" s="157" t="s">
        <v>344</v>
      </c>
      <c r="O152" s="139">
        <v>0</v>
      </c>
      <c r="P152" s="157" t="s">
        <v>332</v>
      </c>
      <c r="Q152" s="139">
        <v>59791</v>
      </c>
      <c r="R152" s="157" t="s">
        <v>166</v>
      </c>
      <c r="S152" s="157" t="s">
        <v>333</v>
      </c>
      <c r="T152" s="157" t="s">
        <v>334</v>
      </c>
      <c r="U152" s="157" t="s">
        <v>760</v>
      </c>
      <c r="V152" s="157" t="s">
        <v>761</v>
      </c>
      <c r="W152" s="158" t="s">
        <v>337</v>
      </c>
    </row>
    <row r="153" spans="1:23" x14ac:dyDescent="0.25">
      <c r="A153" s="156">
        <v>43528</v>
      </c>
      <c r="B153" s="157" t="s">
        <v>347</v>
      </c>
      <c r="C153" s="157" t="s">
        <v>325</v>
      </c>
      <c r="D153" s="157" t="s">
        <v>567</v>
      </c>
      <c r="E153" s="157" t="s">
        <v>327</v>
      </c>
      <c r="F153" s="139">
        <v>0.11</v>
      </c>
      <c r="G153" s="139">
        <v>0.11</v>
      </c>
      <c r="H153" s="157" t="s">
        <v>328</v>
      </c>
      <c r="I153" s="157" t="s">
        <v>329</v>
      </c>
      <c r="J153" s="139">
        <v>0.11</v>
      </c>
      <c r="K153" s="139">
        <v>0.11</v>
      </c>
      <c r="L153" s="157" t="s">
        <v>347</v>
      </c>
      <c r="M153" s="157" t="s">
        <v>330</v>
      </c>
      <c r="N153" s="157" t="s">
        <v>344</v>
      </c>
      <c r="O153" s="139">
        <v>0</v>
      </c>
      <c r="P153" s="157" t="s">
        <v>332</v>
      </c>
      <c r="Q153" s="139">
        <v>59792</v>
      </c>
      <c r="R153" s="157" t="s">
        <v>166</v>
      </c>
      <c r="S153" s="157" t="s">
        <v>333</v>
      </c>
      <c r="T153" s="157" t="s">
        <v>334</v>
      </c>
      <c r="U153" s="157" t="s">
        <v>762</v>
      </c>
      <c r="V153" s="157" t="s">
        <v>763</v>
      </c>
      <c r="W153" s="158" t="s">
        <v>337</v>
      </c>
    </row>
    <row r="154" spans="1:23" x14ac:dyDescent="0.25">
      <c r="A154" s="156">
        <v>43528</v>
      </c>
      <c r="B154" s="157" t="s">
        <v>570</v>
      </c>
      <c r="C154" s="157" t="s">
        <v>325</v>
      </c>
      <c r="D154" s="157" t="s">
        <v>571</v>
      </c>
      <c r="E154" s="157" t="s">
        <v>327</v>
      </c>
      <c r="F154" s="139">
        <v>23.25</v>
      </c>
      <c r="G154" s="139">
        <v>23.25</v>
      </c>
      <c r="H154" s="157" t="s">
        <v>328</v>
      </c>
      <c r="I154" s="157" t="s">
        <v>329</v>
      </c>
      <c r="J154" s="139">
        <v>23.25</v>
      </c>
      <c r="K154" s="139">
        <v>23.25</v>
      </c>
      <c r="L154" s="157" t="s">
        <v>570</v>
      </c>
      <c r="M154" s="157" t="s">
        <v>330</v>
      </c>
      <c r="N154" s="157" t="s">
        <v>344</v>
      </c>
      <c r="O154" s="139">
        <v>0</v>
      </c>
      <c r="P154" s="157" t="s">
        <v>332</v>
      </c>
      <c r="Q154" s="139">
        <v>59793</v>
      </c>
      <c r="R154" s="157" t="s">
        <v>166</v>
      </c>
      <c r="S154" s="157" t="s">
        <v>333</v>
      </c>
      <c r="T154" s="157" t="s">
        <v>334</v>
      </c>
      <c r="U154" s="157" t="s">
        <v>764</v>
      </c>
      <c r="V154" s="157" t="s">
        <v>765</v>
      </c>
      <c r="W154" s="158" t="s">
        <v>337</v>
      </c>
    </row>
    <row r="155" spans="1:23" x14ac:dyDescent="0.25">
      <c r="A155" s="156">
        <v>43528</v>
      </c>
      <c r="B155" s="157" t="s">
        <v>380</v>
      </c>
      <c r="C155" s="157" t="s">
        <v>325</v>
      </c>
      <c r="D155" s="157" t="s">
        <v>766</v>
      </c>
      <c r="E155" s="157" t="s">
        <v>327</v>
      </c>
      <c r="F155" s="139">
        <v>45</v>
      </c>
      <c r="G155" s="139">
        <v>45</v>
      </c>
      <c r="H155" s="157" t="s">
        <v>328</v>
      </c>
      <c r="I155" s="157" t="s">
        <v>329</v>
      </c>
      <c r="J155" s="139">
        <v>45</v>
      </c>
      <c r="K155" s="139">
        <v>45</v>
      </c>
      <c r="L155" s="157" t="s">
        <v>380</v>
      </c>
      <c r="M155" s="157" t="s">
        <v>330</v>
      </c>
      <c r="N155" s="157" t="s">
        <v>331</v>
      </c>
      <c r="O155" s="139">
        <v>0</v>
      </c>
      <c r="P155" s="157" t="s">
        <v>332</v>
      </c>
      <c r="Q155" s="139">
        <v>59879</v>
      </c>
      <c r="R155" s="157" t="s">
        <v>166</v>
      </c>
      <c r="S155" s="157" t="s">
        <v>333</v>
      </c>
      <c r="T155" s="157" t="s">
        <v>334</v>
      </c>
      <c r="U155" s="157" t="s">
        <v>767</v>
      </c>
      <c r="V155" s="157" t="s">
        <v>768</v>
      </c>
      <c r="W155" s="158" t="s">
        <v>337</v>
      </c>
    </row>
    <row r="156" spans="1:23" x14ac:dyDescent="0.25">
      <c r="A156" s="156">
        <v>43528</v>
      </c>
      <c r="B156" s="157" t="s">
        <v>380</v>
      </c>
      <c r="C156" s="157" t="s">
        <v>325</v>
      </c>
      <c r="D156" s="157" t="s">
        <v>769</v>
      </c>
      <c r="E156" s="157" t="s">
        <v>327</v>
      </c>
      <c r="F156" s="139">
        <v>83</v>
      </c>
      <c r="G156" s="139">
        <v>83</v>
      </c>
      <c r="H156" s="157" t="s">
        <v>328</v>
      </c>
      <c r="I156" s="157" t="s">
        <v>329</v>
      </c>
      <c r="J156" s="139">
        <v>83</v>
      </c>
      <c r="K156" s="139">
        <v>83</v>
      </c>
      <c r="L156" s="157" t="s">
        <v>380</v>
      </c>
      <c r="M156" s="157" t="s">
        <v>330</v>
      </c>
      <c r="N156" s="157" t="s">
        <v>331</v>
      </c>
      <c r="O156" s="139">
        <v>0</v>
      </c>
      <c r="P156" s="157" t="s">
        <v>332</v>
      </c>
      <c r="Q156" s="139">
        <v>59880</v>
      </c>
      <c r="R156" s="157" t="s">
        <v>166</v>
      </c>
      <c r="S156" s="157" t="s">
        <v>333</v>
      </c>
      <c r="T156" s="157" t="s">
        <v>334</v>
      </c>
      <c r="U156" s="157" t="s">
        <v>770</v>
      </c>
      <c r="V156" s="157" t="s">
        <v>771</v>
      </c>
      <c r="W156" s="158" t="s">
        <v>337</v>
      </c>
    </row>
    <row r="157" spans="1:23" x14ac:dyDescent="0.25">
      <c r="A157" s="156">
        <v>43529</v>
      </c>
      <c r="B157" s="157" t="s">
        <v>368</v>
      </c>
      <c r="C157" s="157" t="s">
        <v>325</v>
      </c>
      <c r="D157" s="157" t="s">
        <v>369</v>
      </c>
      <c r="E157" s="157" t="s">
        <v>327</v>
      </c>
      <c r="F157" s="139">
        <v>12.36</v>
      </c>
      <c r="G157" s="139">
        <v>12.36</v>
      </c>
      <c r="H157" s="157" t="s">
        <v>328</v>
      </c>
      <c r="I157" s="157" t="s">
        <v>329</v>
      </c>
      <c r="J157" s="139">
        <v>12.36</v>
      </c>
      <c r="K157" s="139">
        <v>12.36</v>
      </c>
      <c r="L157" s="157" t="s">
        <v>368</v>
      </c>
      <c r="M157" s="157" t="s">
        <v>330</v>
      </c>
      <c r="N157" s="157" t="s">
        <v>344</v>
      </c>
      <c r="O157" s="139">
        <v>0</v>
      </c>
      <c r="P157" s="157" t="s">
        <v>332</v>
      </c>
      <c r="Q157" s="139">
        <v>59794</v>
      </c>
      <c r="R157" s="157" t="s">
        <v>166</v>
      </c>
      <c r="S157" s="157" t="s">
        <v>333</v>
      </c>
      <c r="T157" s="157" t="s">
        <v>334</v>
      </c>
      <c r="U157" s="157" t="s">
        <v>772</v>
      </c>
      <c r="V157" s="157" t="s">
        <v>773</v>
      </c>
      <c r="W157" s="158" t="s">
        <v>337</v>
      </c>
    </row>
    <row r="158" spans="1:23" x14ac:dyDescent="0.25">
      <c r="A158" s="156">
        <v>43529</v>
      </c>
      <c r="B158" s="157" t="s">
        <v>380</v>
      </c>
      <c r="C158" s="157" t="s">
        <v>325</v>
      </c>
      <c r="D158" s="157" t="s">
        <v>774</v>
      </c>
      <c r="E158" s="157" t="s">
        <v>327</v>
      </c>
      <c r="F158" s="139">
        <v>403.73</v>
      </c>
      <c r="G158" s="139">
        <v>403.73</v>
      </c>
      <c r="H158" s="157" t="s">
        <v>328</v>
      </c>
      <c r="I158" s="157" t="s">
        <v>329</v>
      </c>
      <c r="J158" s="139">
        <v>403.73</v>
      </c>
      <c r="K158" s="139">
        <v>403.73</v>
      </c>
      <c r="L158" s="157" t="s">
        <v>380</v>
      </c>
      <c r="M158" s="157" t="s">
        <v>330</v>
      </c>
      <c r="N158" s="157" t="s">
        <v>331</v>
      </c>
      <c r="O158" s="139">
        <v>0</v>
      </c>
      <c r="P158" s="157" t="s">
        <v>332</v>
      </c>
      <c r="Q158" s="139">
        <v>59873</v>
      </c>
      <c r="R158" s="157" t="s">
        <v>166</v>
      </c>
      <c r="S158" s="157" t="s">
        <v>333</v>
      </c>
      <c r="T158" s="157" t="s">
        <v>334</v>
      </c>
      <c r="U158" s="157" t="s">
        <v>775</v>
      </c>
      <c r="V158" s="157" t="s">
        <v>776</v>
      </c>
      <c r="W158" s="158" t="s">
        <v>337</v>
      </c>
    </row>
    <row r="159" spans="1:23" x14ac:dyDescent="0.25">
      <c r="A159" s="156">
        <v>43529</v>
      </c>
      <c r="B159" s="157" t="s">
        <v>585</v>
      </c>
      <c r="C159" s="157" t="s">
        <v>325</v>
      </c>
      <c r="D159" s="157" t="s">
        <v>777</v>
      </c>
      <c r="E159" s="157" t="s">
        <v>327</v>
      </c>
      <c r="F159" s="139">
        <v>350.93</v>
      </c>
      <c r="G159" s="139">
        <v>350.93</v>
      </c>
      <c r="H159" s="157" t="s">
        <v>328</v>
      </c>
      <c r="I159" s="157" t="s">
        <v>329</v>
      </c>
      <c r="J159" s="139">
        <v>350.93</v>
      </c>
      <c r="K159" s="139">
        <v>350.93</v>
      </c>
      <c r="L159" s="157" t="s">
        <v>585</v>
      </c>
      <c r="M159" s="157" t="s">
        <v>330</v>
      </c>
      <c r="N159" s="157" t="s">
        <v>331</v>
      </c>
      <c r="O159" s="139">
        <v>0</v>
      </c>
      <c r="P159" s="157" t="s">
        <v>332</v>
      </c>
      <c r="Q159" s="139">
        <v>59942</v>
      </c>
      <c r="R159" s="157" t="s">
        <v>166</v>
      </c>
      <c r="S159" s="157" t="s">
        <v>333</v>
      </c>
      <c r="T159" s="157" t="s">
        <v>334</v>
      </c>
      <c r="U159" s="157" t="s">
        <v>778</v>
      </c>
      <c r="V159" s="157" t="s">
        <v>779</v>
      </c>
      <c r="W159" s="158" t="s">
        <v>337</v>
      </c>
    </row>
    <row r="160" spans="1:23" x14ac:dyDescent="0.25">
      <c r="A160" s="156">
        <v>43530</v>
      </c>
      <c r="B160" s="157" t="s">
        <v>380</v>
      </c>
      <c r="C160" s="157" t="s">
        <v>325</v>
      </c>
      <c r="D160" s="157" t="s">
        <v>780</v>
      </c>
      <c r="E160" s="157" t="s">
        <v>327</v>
      </c>
      <c r="F160" s="139">
        <v>217.13</v>
      </c>
      <c r="G160" s="139">
        <v>217.13</v>
      </c>
      <c r="H160" s="157" t="s">
        <v>328</v>
      </c>
      <c r="I160" s="157" t="s">
        <v>329</v>
      </c>
      <c r="J160" s="139">
        <v>217.13</v>
      </c>
      <c r="K160" s="139">
        <v>217.13</v>
      </c>
      <c r="L160" s="157" t="s">
        <v>380</v>
      </c>
      <c r="M160" s="157" t="s">
        <v>330</v>
      </c>
      <c r="N160" s="157" t="s">
        <v>331</v>
      </c>
      <c r="O160" s="139">
        <v>0</v>
      </c>
      <c r="P160" s="157" t="s">
        <v>332</v>
      </c>
      <c r="Q160" s="139">
        <v>59878</v>
      </c>
      <c r="R160" s="157" t="s">
        <v>166</v>
      </c>
      <c r="S160" s="157" t="s">
        <v>333</v>
      </c>
      <c r="T160" s="157" t="s">
        <v>334</v>
      </c>
      <c r="U160" s="157" t="s">
        <v>781</v>
      </c>
      <c r="V160" s="157" t="s">
        <v>782</v>
      </c>
      <c r="W160" s="158" t="s">
        <v>337</v>
      </c>
    </row>
    <row r="161" spans="1:23" x14ac:dyDescent="0.25">
      <c r="A161" s="156">
        <v>43532</v>
      </c>
      <c r="B161" s="157" t="s">
        <v>560</v>
      </c>
      <c r="C161" s="157" t="s">
        <v>325</v>
      </c>
      <c r="D161" s="157" t="s">
        <v>783</v>
      </c>
      <c r="E161" s="157" t="s">
        <v>327</v>
      </c>
      <c r="F161" s="139">
        <v>6.64</v>
      </c>
      <c r="G161" s="139">
        <v>6.64</v>
      </c>
      <c r="H161" s="157" t="s">
        <v>328</v>
      </c>
      <c r="I161" s="157" t="s">
        <v>489</v>
      </c>
      <c r="J161" s="139">
        <v>6.64</v>
      </c>
      <c r="K161" s="139">
        <v>6.64</v>
      </c>
      <c r="L161" s="157" t="s">
        <v>560</v>
      </c>
      <c r="M161" s="157" t="s">
        <v>330</v>
      </c>
      <c r="N161" s="157" t="s">
        <v>362</v>
      </c>
      <c r="O161" s="139">
        <v>0</v>
      </c>
      <c r="P161" s="157" t="s">
        <v>332</v>
      </c>
      <c r="Q161" s="139">
        <v>59969</v>
      </c>
      <c r="R161" s="157" t="s">
        <v>166</v>
      </c>
      <c r="S161" s="157" t="s">
        <v>333</v>
      </c>
      <c r="T161" s="157" t="s">
        <v>334</v>
      </c>
      <c r="U161" s="157" t="s">
        <v>784</v>
      </c>
      <c r="V161" s="157" t="s">
        <v>785</v>
      </c>
      <c r="W161" s="158" t="s">
        <v>337</v>
      </c>
    </row>
    <row r="162" spans="1:23" x14ac:dyDescent="0.25">
      <c r="A162" s="156">
        <v>43534</v>
      </c>
      <c r="B162" s="157" t="s">
        <v>376</v>
      </c>
      <c r="C162" s="157" t="s">
        <v>325</v>
      </c>
      <c r="D162" s="157" t="s">
        <v>377</v>
      </c>
      <c r="E162" s="157" t="s">
        <v>327</v>
      </c>
      <c r="F162" s="139">
        <v>98.03</v>
      </c>
      <c r="G162" s="139">
        <v>98.03</v>
      </c>
      <c r="H162" s="157" t="s">
        <v>328</v>
      </c>
      <c r="I162" s="157" t="s">
        <v>329</v>
      </c>
      <c r="J162" s="139">
        <v>98.03</v>
      </c>
      <c r="K162" s="139">
        <v>98.03</v>
      </c>
      <c r="L162" s="157" t="s">
        <v>376</v>
      </c>
      <c r="M162" s="157" t="s">
        <v>330</v>
      </c>
      <c r="N162" s="157" t="s">
        <v>344</v>
      </c>
      <c r="O162" s="139">
        <v>0</v>
      </c>
      <c r="P162" s="157" t="s">
        <v>332</v>
      </c>
      <c r="Q162" s="139">
        <v>59964</v>
      </c>
      <c r="R162" s="157" t="s">
        <v>166</v>
      </c>
      <c r="S162" s="157" t="s">
        <v>333</v>
      </c>
      <c r="T162" s="157" t="s">
        <v>334</v>
      </c>
      <c r="U162" s="157" t="s">
        <v>786</v>
      </c>
      <c r="V162" s="157" t="s">
        <v>787</v>
      </c>
      <c r="W162" s="158" t="s">
        <v>337</v>
      </c>
    </row>
    <row r="163" spans="1:23" x14ac:dyDescent="0.25">
      <c r="A163" s="156">
        <v>43535</v>
      </c>
      <c r="B163" s="157" t="s">
        <v>338</v>
      </c>
      <c r="C163" s="157" t="s">
        <v>325</v>
      </c>
      <c r="D163" s="157" t="s">
        <v>788</v>
      </c>
      <c r="E163" s="157" t="s">
        <v>327</v>
      </c>
      <c r="F163" s="139">
        <v>48.22</v>
      </c>
      <c r="G163" s="139">
        <v>48.22</v>
      </c>
      <c r="H163" s="157" t="s">
        <v>328</v>
      </c>
      <c r="I163" s="157" t="s">
        <v>329</v>
      </c>
      <c r="J163" s="139">
        <v>48.22</v>
      </c>
      <c r="K163" s="139">
        <v>48.22</v>
      </c>
      <c r="L163" s="157" t="s">
        <v>338</v>
      </c>
      <c r="M163" s="157" t="s">
        <v>330</v>
      </c>
      <c r="N163" s="157" t="s">
        <v>451</v>
      </c>
      <c r="O163" s="139">
        <v>0</v>
      </c>
      <c r="P163" s="157" t="s">
        <v>332</v>
      </c>
      <c r="Q163" s="139">
        <v>59809</v>
      </c>
      <c r="R163" s="157" t="s">
        <v>166</v>
      </c>
      <c r="S163" s="157" t="s">
        <v>333</v>
      </c>
      <c r="T163" s="157" t="s">
        <v>334</v>
      </c>
      <c r="U163" s="157" t="s">
        <v>789</v>
      </c>
      <c r="V163" s="157" t="s">
        <v>790</v>
      </c>
      <c r="W163" s="158" t="s">
        <v>337</v>
      </c>
    </row>
    <row r="164" spans="1:23" x14ac:dyDescent="0.25">
      <c r="A164" s="156">
        <v>43535</v>
      </c>
      <c r="B164" s="157" t="s">
        <v>380</v>
      </c>
      <c r="C164" s="157" t="s">
        <v>325</v>
      </c>
      <c r="D164" s="157" t="s">
        <v>791</v>
      </c>
      <c r="E164" s="157" t="s">
        <v>327</v>
      </c>
      <c r="F164" s="139">
        <v>49.5</v>
      </c>
      <c r="G164" s="139">
        <v>49.5</v>
      </c>
      <c r="H164" s="157" t="s">
        <v>328</v>
      </c>
      <c r="I164" s="157" t="s">
        <v>329</v>
      </c>
      <c r="J164" s="139">
        <v>49.5</v>
      </c>
      <c r="K164" s="139">
        <v>49.5</v>
      </c>
      <c r="L164" s="157" t="s">
        <v>380</v>
      </c>
      <c r="M164" s="157" t="s">
        <v>330</v>
      </c>
      <c r="N164" s="157" t="s">
        <v>331</v>
      </c>
      <c r="O164" s="139">
        <v>0</v>
      </c>
      <c r="P164" s="157" t="s">
        <v>332</v>
      </c>
      <c r="Q164" s="139">
        <v>59866</v>
      </c>
      <c r="R164" s="157" t="s">
        <v>166</v>
      </c>
      <c r="S164" s="157" t="s">
        <v>333</v>
      </c>
      <c r="T164" s="157" t="s">
        <v>334</v>
      </c>
      <c r="U164" s="157" t="s">
        <v>792</v>
      </c>
      <c r="V164" s="157" t="s">
        <v>793</v>
      </c>
      <c r="W164" s="158" t="s">
        <v>337</v>
      </c>
    </row>
    <row r="165" spans="1:23" x14ac:dyDescent="0.25">
      <c r="A165" s="156">
        <v>43535</v>
      </c>
      <c r="B165" s="157" t="s">
        <v>324</v>
      </c>
      <c r="C165" s="157" t="s">
        <v>325</v>
      </c>
      <c r="D165" s="157" t="s">
        <v>794</v>
      </c>
      <c r="E165" s="157" t="s">
        <v>327</v>
      </c>
      <c r="F165" s="139">
        <v>428.57</v>
      </c>
      <c r="G165" s="139">
        <v>428.57</v>
      </c>
      <c r="H165" s="157" t="s">
        <v>328</v>
      </c>
      <c r="I165" s="157" t="s">
        <v>329</v>
      </c>
      <c r="J165" s="139">
        <v>428.57</v>
      </c>
      <c r="K165" s="139">
        <v>428.57</v>
      </c>
      <c r="L165" s="157" t="s">
        <v>324</v>
      </c>
      <c r="M165" s="157" t="s">
        <v>330</v>
      </c>
      <c r="N165" s="157" t="s">
        <v>331</v>
      </c>
      <c r="O165" s="139">
        <v>0</v>
      </c>
      <c r="P165" s="157" t="s">
        <v>332</v>
      </c>
      <c r="Q165" s="139">
        <v>59934</v>
      </c>
      <c r="R165" s="157" t="s">
        <v>166</v>
      </c>
      <c r="S165" s="157" t="s">
        <v>333</v>
      </c>
      <c r="T165" s="157" t="s">
        <v>334</v>
      </c>
      <c r="U165" s="157" t="s">
        <v>795</v>
      </c>
      <c r="V165" s="157" t="s">
        <v>796</v>
      </c>
      <c r="W165" s="158" t="s">
        <v>337</v>
      </c>
    </row>
    <row r="166" spans="1:23" x14ac:dyDescent="0.25">
      <c r="A166" s="156">
        <v>43535</v>
      </c>
      <c r="B166" s="157" t="s">
        <v>347</v>
      </c>
      <c r="C166" s="157" t="s">
        <v>325</v>
      </c>
      <c r="D166" s="157" t="s">
        <v>348</v>
      </c>
      <c r="E166" s="157" t="s">
        <v>327</v>
      </c>
      <c r="F166" s="139">
        <v>5.09</v>
      </c>
      <c r="G166" s="139">
        <v>5.09</v>
      </c>
      <c r="H166" s="157" t="s">
        <v>328</v>
      </c>
      <c r="I166" s="157" t="s">
        <v>329</v>
      </c>
      <c r="J166" s="139">
        <v>5.09</v>
      </c>
      <c r="K166" s="139">
        <v>5.09</v>
      </c>
      <c r="L166" s="157" t="s">
        <v>347</v>
      </c>
      <c r="M166" s="157" t="s">
        <v>330</v>
      </c>
      <c r="N166" s="157" t="s">
        <v>344</v>
      </c>
      <c r="O166" s="139">
        <v>0</v>
      </c>
      <c r="P166" s="157" t="s">
        <v>332</v>
      </c>
      <c r="Q166" s="139">
        <v>59965</v>
      </c>
      <c r="R166" s="157" t="s">
        <v>166</v>
      </c>
      <c r="S166" s="157" t="s">
        <v>333</v>
      </c>
      <c r="T166" s="157" t="s">
        <v>334</v>
      </c>
      <c r="U166" s="157" t="s">
        <v>797</v>
      </c>
      <c r="V166" s="157" t="s">
        <v>798</v>
      </c>
      <c r="W166" s="158" t="s">
        <v>337</v>
      </c>
    </row>
    <row r="167" spans="1:23" x14ac:dyDescent="0.25">
      <c r="A167" s="156">
        <v>43535</v>
      </c>
      <c r="B167" s="157" t="s">
        <v>560</v>
      </c>
      <c r="C167" s="157" t="s">
        <v>325</v>
      </c>
      <c r="D167" s="157" t="s">
        <v>799</v>
      </c>
      <c r="E167" s="157" t="s">
        <v>327</v>
      </c>
      <c r="F167" s="139">
        <v>8.14</v>
      </c>
      <c r="G167" s="139">
        <v>8.14</v>
      </c>
      <c r="H167" s="157" t="s">
        <v>328</v>
      </c>
      <c r="I167" s="157" t="s">
        <v>489</v>
      </c>
      <c r="J167" s="139">
        <v>8.14</v>
      </c>
      <c r="K167" s="139">
        <v>8.14</v>
      </c>
      <c r="L167" s="157" t="s">
        <v>560</v>
      </c>
      <c r="M167" s="157" t="s">
        <v>330</v>
      </c>
      <c r="N167" s="157" t="s">
        <v>362</v>
      </c>
      <c r="O167" s="139">
        <v>0</v>
      </c>
      <c r="P167" s="157" t="s">
        <v>332</v>
      </c>
      <c r="Q167" s="139">
        <v>59971</v>
      </c>
      <c r="R167" s="157" t="s">
        <v>166</v>
      </c>
      <c r="S167" s="157" t="s">
        <v>333</v>
      </c>
      <c r="T167" s="157" t="s">
        <v>334</v>
      </c>
      <c r="U167" s="157" t="s">
        <v>800</v>
      </c>
      <c r="V167" s="157" t="s">
        <v>801</v>
      </c>
      <c r="W167" s="158" t="s">
        <v>337</v>
      </c>
    </row>
    <row r="168" spans="1:23" x14ac:dyDescent="0.25">
      <c r="A168" s="156">
        <v>43536</v>
      </c>
      <c r="B168" s="157" t="s">
        <v>802</v>
      </c>
      <c r="C168" s="157" t="s">
        <v>325</v>
      </c>
      <c r="D168" s="157" t="s">
        <v>803</v>
      </c>
      <c r="E168" s="157" t="s">
        <v>327</v>
      </c>
      <c r="F168" s="139">
        <v>29.14</v>
      </c>
      <c r="G168" s="139">
        <v>29.14</v>
      </c>
      <c r="H168" s="157" t="s">
        <v>328</v>
      </c>
      <c r="I168" s="157" t="s">
        <v>329</v>
      </c>
      <c r="J168" s="139">
        <v>29.14</v>
      </c>
      <c r="K168" s="139">
        <v>29.14</v>
      </c>
      <c r="L168" s="157" t="s">
        <v>802</v>
      </c>
      <c r="M168" s="157" t="s">
        <v>330</v>
      </c>
      <c r="N168" s="157" t="s">
        <v>331</v>
      </c>
      <c r="O168" s="139">
        <v>0</v>
      </c>
      <c r="P168" s="157" t="s">
        <v>332</v>
      </c>
      <c r="Q168" s="139">
        <v>60000</v>
      </c>
      <c r="R168" s="157" t="s">
        <v>166</v>
      </c>
      <c r="S168" s="157" t="s">
        <v>333</v>
      </c>
      <c r="T168" s="157" t="s">
        <v>334</v>
      </c>
      <c r="U168" s="157" t="s">
        <v>804</v>
      </c>
      <c r="V168" s="157" t="s">
        <v>805</v>
      </c>
      <c r="W168" s="158" t="s">
        <v>337</v>
      </c>
    </row>
    <row r="169" spans="1:23" x14ac:dyDescent="0.25">
      <c r="A169" s="156">
        <v>43536</v>
      </c>
      <c r="B169" s="157" t="s">
        <v>372</v>
      </c>
      <c r="C169" s="157" t="s">
        <v>325</v>
      </c>
      <c r="D169" s="157" t="s">
        <v>803</v>
      </c>
      <c r="E169" s="157" t="s">
        <v>327</v>
      </c>
      <c r="F169" s="139">
        <v>98.78</v>
      </c>
      <c r="G169" s="139">
        <v>98.78</v>
      </c>
      <c r="H169" s="157" t="s">
        <v>328</v>
      </c>
      <c r="I169" s="157" t="s">
        <v>329</v>
      </c>
      <c r="J169" s="139">
        <v>98.78</v>
      </c>
      <c r="K169" s="139">
        <v>98.78</v>
      </c>
      <c r="L169" s="157" t="s">
        <v>372</v>
      </c>
      <c r="M169" s="157" t="s">
        <v>330</v>
      </c>
      <c r="N169" s="157" t="s">
        <v>331</v>
      </c>
      <c r="O169" s="139">
        <v>0</v>
      </c>
      <c r="P169" s="157" t="s">
        <v>332</v>
      </c>
      <c r="Q169" s="139">
        <v>60001</v>
      </c>
      <c r="R169" s="157" t="s">
        <v>166</v>
      </c>
      <c r="S169" s="157" t="s">
        <v>333</v>
      </c>
      <c r="T169" s="157" t="s">
        <v>334</v>
      </c>
      <c r="U169" s="157" t="s">
        <v>804</v>
      </c>
      <c r="V169" s="157" t="s">
        <v>806</v>
      </c>
      <c r="W169" s="158" t="s">
        <v>337</v>
      </c>
    </row>
    <row r="170" spans="1:23" x14ac:dyDescent="0.25">
      <c r="A170" s="156">
        <v>43538</v>
      </c>
      <c r="B170" s="157" t="s">
        <v>807</v>
      </c>
      <c r="C170" s="157" t="s">
        <v>325</v>
      </c>
      <c r="D170" s="157" t="s">
        <v>808</v>
      </c>
      <c r="E170" s="157" t="s">
        <v>327</v>
      </c>
      <c r="F170" s="139">
        <v>14.6</v>
      </c>
      <c r="G170" s="139">
        <v>14.6</v>
      </c>
      <c r="H170" s="157" t="s">
        <v>328</v>
      </c>
      <c r="I170" s="157" t="s">
        <v>329</v>
      </c>
      <c r="J170" s="139">
        <v>14.6</v>
      </c>
      <c r="K170" s="139">
        <v>14.6</v>
      </c>
      <c r="L170" s="157" t="s">
        <v>807</v>
      </c>
      <c r="M170" s="157" t="s">
        <v>330</v>
      </c>
      <c r="N170" s="157" t="s">
        <v>353</v>
      </c>
      <c r="O170" s="139">
        <v>0</v>
      </c>
      <c r="P170" s="157" t="s">
        <v>332</v>
      </c>
      <c r="Q170" s="139">
        <v>60101</v>
      </c>
      <c r="R170" s="157" t="s">
        <v>166</v>
      </c>
      <c r="S170" s="157" t="s">
        <v>333</v>
      </c>
      <c r="T170" s="157" t="s">
        <v>334</v>
      </c>
      <c r="U170" s="157" t="s">
        <v>809</v>
      </c>
      <c r="V170" s="157" t="s">
        <v>810</v>
      </c>
      <c r="W170" s="158" t="s">
        <v>337</v>
      </c>
    </row>
    <row r="171" spans="1:23" x14ac:dyDescent="0.25">
      <c r="A171" s="156">
        <v>43538</v>
      </c>
      <c r="B171" s="157" t="s">
        <v>372</v>
      </c>
      <c r="C171" s="157" t="s">
        <v>325</v>
      </c>
      <c r="D171" s="157" t="s">
        <v>808</v>
      </c>
      <c r="E171" s="157" t="s">
        <v>327</v>
      </c>
      <c r="F171" s="139">
        <v>11.8</v>
      </c>
      <c r="G171" s="139">
        <v>11.8</v>
      </c>
      <c r="H171" s="157" t="s">
        <v>328</v>
      </c>
      <c r="I171" s="157" t="s">
        <v>329</v>
      </c>
      <c r="J171" s="139">
        <v>11.8</v>
      </c>
      <c r="K171" s="139">
        <v>11.8</v>
      </c>
      <c r="L171" s="157" t="s">
        <v>372</v>
      </c>
      <c r="M171" s="157" t="s">
        <v>330</v>
      </c>
      <c r="N171" s="157" t="s">
        <v>353</v>
      </c>
      <c r="O171" s="139">
        <v>0</v>
      </c>
      <c r="P171" s="157" t="s">
        <v>332</v>
      </c>
      <c r="Q171" s="139">
        <v>60102</v>
      </c>
      <c r="R171" s="157" t="s">
        <v>166</v>
      </c>
      <c r="S171" s="157" t="s">
        <v>333</v>
      </c>
      <c r="T171" s="157" t="s">
        <v>334</v>
      </c>
      <c r="U171" s="157" t="s">
        <v>809</v>
      </c>
      <c r="V171" s="157" t="s">
        <v>811</v>
      </c>
      <c r="W171" s="158" t="s">
        <v>337</v>
      </c>
    </row>
    <row r="172" spans="1:23" x14ac:dyDescent="0.25">
      <c r="A172" s="156">
        <v>43539</v>
      </c>
      <c r="B172" s="157" t="s">
        <v>417</v>
      </c>
      <c r="C172" s="157" t="s">
        <v>325</v>
      </c>
      <c r="D172" s="157" t="s">
        <v>812</v>
      </c>
      <c r="E172" s="157" t="s">
        <v>327</v>
      </c>
      <c r="F172" s="139">
        <v>25.55</v>
      </c>
      <c r="G172" s="139">
        <v>25.55</v>
      </c>
      <c r="H172" s="157" t="s">
        <v>328</v>
      </c>
      <c r="I172" s="157" t="s">
        <v>329</v>
      </c>
      <c r="J172" s="139">
        <v>25.55</v>
      </c>
      <c r="K172" s="139">
        <v>25.55</v>
      </c>
      <c r="L172" s="157" t="s">
        <v>417</v>
      </c>
      <c r="M172" s="157" t="s">
        <v>813</v>
      </c>
      <c r="N172" s="157" t="s">
        <v>331</v>
      </c>
      <c r="O172" s="139">
        <v>0</v>
      </c>
      <c r="P172" s="157" t="s">
        <v>332</v>
      </c>
      <c r="Q172" s="139">
        <v>59959</v>
      </c>
      <c r="R172" s="157" t="s">
        <v>166</v>
      </c>
      <c r="S172" s="157" t="s">
        <v>333</v>
      </c>
      <c r="T172" s="157" t="s">
        <v>334</v>
      </c>
      <c r="U172" s="157" t="s">
        <v>814</v>
      </c>
      <c r="V172" s="157" t="s">
        <v>815</v>
      </c>
      <c r="W172" s="158" t="s">
        <v>337</v>
      </c>
    </row>
    <row r="173" spans="1:23" x14ac:dyDescent="0.25">
      <c r="A173" s="156">
        <v>43542</v>
      </c>
      <c r="B173" s="157" t="s">
        <v>380</v>
      </c>
      <c r="C173" s="157" t="s">
        <v>325</v>
      </c>
      <c r="D173" s="157" t="s">
        <v>816</v>
      </c>
      <c r="E173" s="157" t="s">
        <v>327</v>
      </c>
      <c r="F173" s="139">
        <v>1784.99</v>
      </c>
      <c r="G173" s="139">
        <v>1784.99</v>
      </c>
      <c r="H173" s="157" t="s">
        <v>328</v>
      </c>
      <c r="I173" s="157" t="s">
        <v>329</v>
      </c>
      <c r="J173" s="139">
        <v>1784.99</v>
      </c>
      <c r="K173" s="139">
        <v>1784.99</v>
      </c>
      <c r="L173" s="157" t="s">
        <v>380</v>
      </c>
      <c r="M173" s="157" t="s">
        <v>330</v>
      </c>
      <c r="N173" s="157" t="s">
        <v>331</v>
      </c>
      <c r="O173" s="139">
        <v>0</v>
      </c>
      <c r="P173" s="157" t="s">
        <v>332</v>
      </c>
      <c r="Q173" s="139">
        <v>59989</v>
      </c>
      <c r="R173" s="157" t="s">
        <v>166</v>
      </c>
      <c r="S173" s="157" t="s">
        <v>333</v>
      </c>
      <c r="T173" s="157" t="s">
        <v>334</v>
      </c>
      <c r="U173" s="157" t="s">
        <v>817</v>
      </c>
      <c r="V173" s="157" t="s">
        <v>818</v>
      </c>
      <c r="W173" s="158" t="s">
        <v>337</v>
      </c>
    </row>
    <row r="174" spans="1:23" x14ac:dyDescent="0.25">
      <c r="A174" s="156">
        <v>43543</v>
      </c>
      <c r="B174" s="157" t="s">
        <v>380</v>
      </c>
      <c r="C174" s="157" t="s">
        <v>325</v>
      </c>
      <c r="D174" s="157" t="s">
        <v>819</v>
      </c>
      <c r="E174" s="157" t="s">
        <v>327</v>
      </c>
      <c r="F174" s="139">
        <v>67.040000000000006</v>
      </c>
      <c r="G174" s="139">
        <v>67.040000000000006</v>
      </c>
      <c r="H174" s="157" t="s">
        <v>328</v>
      </c>
      <c r="I174" s="157" t="s">
        <v>329</v>
      </c>
      <c r="J174" s="139">
        <v>67.040000000000006</v>
      </c>
      <c r="K174" s="139">
        <v>67.040000000000006</v>
      </c>
      <c r="L174" s="157" t="s">
        <v>380</v>
      </c>
      <c r="M174" s="157" t="s">
        <v>330</v>
      </c>
      <c r="N174" s="157" t="s">
        <v>331</v>
      </c>
      <c r="O174" s="139">
        <v>0</v>
      </c>
      <c r="P174" s="157" t="s">
        <v>332</v>
      </c>
      <c r="Q174" s="139">
        <v>59988</v>
      </c>
      <c r="R174" s="157" t="s">
        <v>166</v>
      </c>
      <c r="S174" s="157" t="s">
        <v>333</v>
      </c>
      <c r="T174" s="157" t="s">
        <v>334</v>
      </c>
      <c r="U174" s="157" t="s">
        <v>820</v>
      </c>
      <c r="V174" s="157" t="s">
        <v>821</v>
      </c>
      <c r="W174" s="158" t="s">
        <v>337</v>
      </c>
    </row>
    <row r="175" spans="1:23" x14ac:dyDescent="0.25">
      <c r="A175" s="156">
        <v>43543</v>
      </c>
      <c r="B175" s="157" t="s">
        <v>672</v>
      </c>
      <c r="C175" s="157" t="s">
        <v>325</v>
      </c>
      <c r="D175" s="157" t="s">
        <v>822</v>
      </c>
      <c r="E175" s="157" t="s">
        <v>327</v>
      </c>
      <c r="F175" s="139">
        <v>483.6</v>
      </c>
      <c r="G175" s="139">
        <v>483.6</v>
      </c>
      <c r="H175" s="157" t="s">
        <v>328</v>
      </c>
      <c r="I175" s="157" t="s">
        <v>329</v>
      </c>
      <c r="J175" s="139">
        <v>483.6</v>
      </c>
      <c r="K175" s="139">
        <v>483.6</v>
      </c>
      <c r="L175" s="157" t="s">
        <v>672</v>
      </c>
      <c r="M175" s="157" t="s">
        <v>330</v>
      </c>
      <c r="N175" s="157" t="s">
        <v>331</v>
      </c>
      <c r="O175" s="139">
        <v>0</v>
      </c>
      <c r="P175" s="157" t="s">
        <v>332</v>
      </c>
      <c r="Q175" s="139">
        <v>60032</v>
      </c>
      <c r="R175" s="157" t="s">
        <v>166</v>
      </c>
      <c r="S175" s="157" t="s">
        <v>333</v>
      </c>
      <c r="T175" s="157" t="s">
        <v>334</v>
      </c>
      <c r="U175" s="157" t="s">
        <v>823</v>
      </c>
      <c r="V175" s="157" t="s">
        <v>824</v>
      </c>
      <c r="W175" s="158" t="s">
        <v>337</v>
      </c>
    </row>
    <row r="176" spans="1:23" x14ac:dyDescent="0.25">
      <c r="A176" s="156">
        <v>43546</v>
      </c>
      <c r="B176" s="157" t="s">
        <v>351</v>
      </c>
      <c r="C176" s="157" t="s">
        <v>325</v>
      </c>
      <c r="D176" s="157" t="s">
        <v>352</v>
      </c>
      <c r="E176" s="157" t="s">
        <v>327</v>
      </c>
      <c r="F176" s="139">
        <v>95.04</v>
      </c>
      <c r="G176" s="139">
        <v>95.04</v>
      </c>
      <c r="H176" s="157" t="s">
        <v>328</v>
      </c>
      <c r="I176" s="157" t="s">
        <v>329</v>
      </c>
      <c r="J176" s="139">
        <v>95.04</v>
      </c>
      <c r="K176" s="139">
        <v>95.04</v>
      </c>
      <c r="L176" s="157" t="s">
        <v>351</v>
      </c>
      <c r="M176" s="157" t="s">
        <v>330</v>
      </c>
      <c r="N176" s="157" t="s">
        <v>353</v>
      </c>
      <c r="O176" s="139">
        <v>0</v>
      </c>
      <c r="P176" s="157" t="s">
        <v>332</v>
      </c>
      <c r="Q176" s="139">
        <v>60018</v>
      </c>
      <c r="R176" s="157" t="s">
        <v>166</v>
      </c>
      <c r="S176" s="157" t="s">
        <v>333</v>
      </c>
      <c r="T176" s="157" t="s">
        <v>334</v>
      </c>
      <c r="U176" s="157" t="s">
        <v>825</v>
      </c>
      <c r="V176" s="157" t="s">
        <v>826</v>
      </c>
      <c r="W176" s="158" t="s">
        <v>337</v>
      </c>
    </row>
    <row r="177" spans="1:23" x14ac:dyDescent="0.25">
      <c r="A177" s="156">
        <v>43546</v>
      </c>
      <c r="B177" s="157" t="s">
        <v>662</v>
      </c>
      <c r="C177" s="157" t="s">
        <v>325</v>
      </c>
      <c r="D177" s="157" t="s">
        <v>827</v>
      </c>
      <c r="E177" s="157" t="s">
        <v>327</v>
      </c>
      <c r="F177" s="139">
        <v>392.81</v>
      </c>
      <c r="G177" s="139">
        <v>392.81</v>
      </c>
      <c r="H177" s="157" t="s">
        <v>328</v>
      </c>
      <c r="I177" s="157" t="s">
        <v>329</v>
      </c>
      <c r="J177" s="139">
        <v>392.81</v>
      </c>
      <c r="K177" s="139">
        <v>392.81</v>
      </c>
      <c r="L177" s="157" t="s">
        <v>662</v>
      </c>
      <c r="M177" s="157" t="s">
        <v>330</v>
      </c>
      <c r="N177" s="157" t="s">
        <v>331</v>
      </c>
      <c r="O177" s="139">
        <v>0</v>
      </c>
      <c r="P177" s="157" t="s">
        <v>332</v>
      </c>
      <c r="Q177" s="139">
        <v>60050</v>
      </c>
      <c r="R177" s="157" t="s">
        <v>166</v>
      </c>
      <c r="S177" s="157" t="s">
        <v>333</v>
      </c>
      <c r="T177" s="157" t="s">
        <v>334</v>
      </c>
      <c r="U177" s="157" t="s">
        <v>828</v>
      </c>
      <c r="V177" s="157" t="s">
        <v>829</v>
      </c>
      <c r="W177" s="158" t="s">
        <v>337</v>
      </c>
    </row>
    <row r="178" spans="1:23" x14ac:dyDescent="0.25">
      <c r="A178" s="156">
        <v>43550</v>
      </c>
      <c r="B178" s="157" t="s">
        <v>338</v>
      </c>
      <c r="C178" s="157" t="s">
        <v>325</v>
      </c>
      <c r="D178" s="157" t="s">
        <v>830</v>
      </c>
      <c r="E178" s="157" t="s">
        <v>327</v>
      </c>
      <c r="F178" s="139">
        <v>54.13</v>
      </c>
      <c r="G178" s="139">
        <v>54.13</v>
      </c>
      <c r="H178" s="157" t="s">
        <v>328</v>
      </c>
      <c r="I178" s="157" t="s">
        <v>329</v>
      </c>
      <c r="J178" s="139">
        <v>54.13</v>
      </c>
      <c r="K178" s="139">
        <v>54.13</v>
      </c>
      <c r="L178" s="157" t="s">
        <v>338</v>
      </c>
      <c r="M178" s="157" t="s">
        <v>330</v>
      </c>
      <c r="N178" s="157" t="s">
        <v>451</v>
      </c>
      <c r="O178" s="139">
        <v>0</v>
      </c>
      <c r="P178" s="157" t="s">
        <v>332</v>
      </c>
      <c r="Q178" s="139">
        <v>60026</v>
      </c>
      <c r="R178" s="157" t="s">
        <v>166</v>
      </c>
      <c r="S178" s="157" t="s">
        <v>333</v>
      </c>
      <c r="T178" s="157" t="s">
        <v>334</v>
      </c>
      <c r="U178" s="157" t="s">
        <v>831</v>
      </c>
      <c r="V178" s="157" t="s">
        <v>832</v>
      </c>
      <c r="W178" s="158" t="s">
        <v>337</v>
      </c>
    </row>
    <row r="179" spans="1:23" x14ac:dyDescent="0.25">
      <c r="A179" s="156">
        <v>43550</v>
      </c>
      <c r="B179" s="157" t="s">
        <v>632</v>
      </c>
      <c r="C179" s="157" t="s">
        <v>325</v>
      </c>
      <c r="D179" s="157" t="s">
        <v>833</v>
      </c>
      <c r="E179" s="157" t="s">
        <v>327</v>
      </c>
      <c r="F179" s="139">
        <v>79.27</v>
      </c>
      <c r="G179" s="139">
        <v>79.27</v>
      </c>
      <c r="H179" s="157" t="s">
        <v>328</v>
      </c>
      <c r="I179" s="157" t="s">
        <v>329</v>
      </c>
      <c r="J179" s="139">
        <v>79.27</v>
      </c>
      <c r="K179" s="139">
        <v>79.27</v>
      </c>
      <c r="L179" s="157" t="s">
        <v>632</v>
      </c>
      <c r="M179" s="157" t="s">
        <v>330</v>
      </c>
      <c r="N179" s="157" t="s">
        <v>634</v>
      </c>
      <c r="O179" s="139">
        <v>0</v>
      </c>
      <c r="P179" s="157" t="s">
        <v>332</v>
      </c>
      <c r="Q179" s="139">
        <v>60030</v>
      </c>
      <c r="R179" s="157" t="s">
        <v>166</v>
      </c>
      <c r="S179" s="157" t="s">
        <v>333</v>
      </c>
      <c r="T179" s="157" t="s">
        <v>334</v>
      </c>
      <c r="U179" s="157" t="s">
        <v>834</v>
      </c>
      <c r="V179" s="157" t="s">
        <v>835</v>
      </c>
      <c r="W179" s="158" t="s">
        <v>337</v>
      </c>
    </row>
    <row r="180" spans="1:23" x14ac:dyDescent="0.25">
      <c r="A180" s="156">
        <v>43550</v>
      </c>
      <c r="B180" s="157" t="s">
        <v>401</v>
      </c>
      <c r="C180" s="157" t="s">
        <v>325</v>
      </c>
      <c r="D180" s="157" t="s">
        <v>836</v>
      </c>
      <c r="E180" s="157" t="s">
        <v>327</v>
      </c>
      <c r="F180" s="139">
        <v>5.47</v>
      </c>
      <c r="G180" s="139">
        <v>5.47</v>
      </c>
      <c r="H180" s="157" t="s">
        <v>328</v>
      </c>
      <c r="I180" s="157" t="s">
        <v>329</v>
      </c>
      <c r="J180" s="139">
        <v>5.47</v>
      </c>
      <c r="K180" s="139">
        <v>5.47</v>
      </c>
      <c r="L180" s="157" t="s">
        <v>401</v>
      </c>
      <c r="M180" s="157" t="s">
        <v>330</v>
      </c>
      <c r="N180" s="157" t="s">
        <v>353</v>
      </c>
      <c r="O180" s="139">
        <v>0</v>
      </c>
      <c r="P180" s="157" t="s">
        <v>332</v>
      </c>
      <c r="Q180" s="139">
        <v>60105</v>
      </c>
      <c r="R180" s="157" t="s">
        <v>166</v>
      </c>
      <c r="S180" s="157" t="s">
        <v>333</v>
      </c>
      <c r="T180" s="157" t="s">
        <v>334</v>
      </c>
      <c r="U180" s="157" t="s">
        <v>837</v>
      </c>
      <c r="V180" s="157" t="s">
        <v>838</v>
      </c>
      <c r="W180" s="158" t="s">
        <v>337</v>
      </c>
    </row>
    <row r="181" spans="1:23" x14ac:dyDescent="0.25">
      <c r="A181" s="156">
        <v>43552</v>
      </c>
      <c r="B181" s="157" t="s">
        <v>338</v>
      </c>
      <c r="C181" s="157" t="s">
        <v>325</v>
      </c>
      <c r="D181" s="157" t="s">
        <v>839</v>
      </c>
      <c r="E181" s="157" t="s">
        <v>327</v>
      </c>
      <c r="F181" s="139">
        <v>20.11</v>
      </c>
      <c r="G181" s="139">
        <v>20.11</v>
      </c>
      <c r="H181" s="157" t="s">
        <v>328</v>
      </c>
      <c r="I181" s="157" t="s">
        <v>329</v>
      </c>
      <c r="J181" s="139">
        <v>20.11</v>
      </c>
      <c r="K181" s="139">
        <v>20.11</v>
      </c>
      <c r="L181" s="157" t="s">
        <v>338</v>
      </c>
      <c r="M181" s="157" t="s">
        <v>330</v>
      </c>
      <c r="N181" s="157" t="s">
        <v>451</v>
      </c>
      <c r="O181" s="139">
        <v>0</v>
      </c>
      <c r="P181" s="157" t="s">
        <v>332</v>
      </c>
      <c r="Q181" s="139">
        <v>60044</v>
      </c>
      <c r="R181" s="157" t="s">
        <v>166</v>
      </c>
      <c r="S181" s="157" t="s">
        <v>333</v>
      </c>
      <c r="T181" s="157" t="s">
        <v>334</v>
      </c>
      <c r="U181" s="157" t="s">
        <v>840</v>
      </c>
      <c r="V181" s="157" t="s">
        <v>841</v>
      </c>
      <c r="W181" s="158" t="s">
        <v>337</v>
      </c>
    </row>
    <row r="182" spans="1:23" x14ac:dyDescent="0.25">
      <c r="A182" s="156">
        <v>43552</v>
      </c>
      <c r="B182" s="157" t="s">
        <v>380</v>
      </c>
      <c r="C182" s="157" t="s">
        <v>325</v>
      </c>
      <c r="D182" s="157" t="s">
        <v>842</v>
      </c>
      <c r="E182" s="157" t="s">
        <v>327</v>
      </c>
      <c r="F182" s="139">
        <v>508.79</v>
      </c>
      <c r="G182" s="139">
        <v>508.79</v>
      </c>
      <c r="H182" s="157" t="s">
        <v>328</v>
      </c>
      <c r="I182" s="157" t="s">
        <v>329</v>
      </c>
      <c r="J182" s="139">
        <v>508.79</v>
      </c>
      <c r="K182" s="139">
        <v>508.79</v>
      </c>
      <c r="L182" s="157" t="s">
        <v>380</v>
      </c>
      <c r="M182" s="157" t="s">
        <v>330</v>
      </c>
      <c r="N182" s="157" t="s">
        <v>331</v>
      </c>
      <c r="O182" s="139">
        <v>0</v>
      </c>
      <c r="P182" s="157" t="s">
        <v>332</v>
      </c>
      <c r="Q182" s="139">
        <v>60047</v>
      </c>
      <c r="R182" s="157" t="s">
        <v>166</v>
      </c>
      <c r="S182" s="157" t="s">
        <v>333</v>
      </c>
      <c r="T182" s="157" t="s">
        <v>334</v>
      </c>
      <c r="U182" s="157" t="s">
        <v>843</v>
      </c>
      <c r="V182" s="157" t="s">
        <v>844</v>
      </c>
      <c r="W182" s="158" t="s">
        <v>337</v>
      </c>
    </row>
    <row r="183" spans="1:23" x14ac:dyDescent="0.25">
      <c r="A183" s="156">
        <v>43552</v>
      </c>
      <c r="B183" s="157" t="s">
        <v>446</v>
      </c>
      <c r="C183" s="157" t="s">
        <v>325</v>
      </c>
      <c r="D183" s="157" t="s">
        <v>845</v>
      </c>
      <c r="E183" s="157" t="s">
        <v>327</v>
      </c>
      <c r="F183" s="139">
        <v>870.3</v>
      </c>
      <c r="G183" s="139">
        <v>870.3</v>
      </c>
      <c r="H183" s="157" t="s">
        <v>328</v>
      </c>
      <c r="I183" s="157" t="s">
        <v>329</v>
      </c>
      <c r="J183" s="139">
        <v>870.3</v>
      </c>
      <c r="K183" s="139">
        <v>870.3</v>
      </c>
      <c r="L183" s="157" t="s">
        <v>446</v>
      </c>
      <c r="M183" s="157" t="s">
        <v>330</v>
      </c>
      <c r="N183" s="157" t="s">
        <v>331</v>
      </c>
      <c r="O183" s="139">
        <v>0</v>
      </c>
      <c r="P183" s="157" t="s">
        <v>332</v>
      </c>
      <c r="Q183" s="139">
        <v>60056</v>
      </c>
      <c r="R183" s="157" t="s">
        <v>166</v>
      </c>
      <c r="S183" s="157" t="s">
        <v>333</v>
      </c>
      <c r="T183" s="157" t="s">
        <v>334</v>
      </c>
      <c r="U183" s="157" t="s">
        <v>846</v>
      </c>
      <c r="V183" s="157" t="s">
        <v>847</v>
      </c>
      <c r="W183" s="158" t="s">
        <v>337</v>
      </c>
    </row>
    <row r="184" spans="1:23" x14ac:dyDescent="0.25">
      <c r="A184" s="156">
        <v>43552</v>
      </c>
      <c r="B184" s="157" t="s">
        <v>380</v>
      </c>
      <c r="C184" s="157" t="s">
        <v>325</v>
      </c>
      <c r="D184" s="157" t="s">
        <v>848</v>
      </c>
      <c r="E184" s="157" t="s">
        <v>327</v>
      </c>
      <c r="F184" s="139">
        <v>235</v>
      </c>
      <c r="G184" s="139">
        <v>235</v>
      </c>
      <c r="H184" s="157" t="s">
        <v>328</v>
      </c>
      <c r="I184" s="157" t="s">
        <v>329</v>
      </c>
      <c r="J184" s="139">
        <v>235</v>
      </c>
      <c r="K184" s="139">
        <v>235</v>
      </c>
      <c r="L184" s="157" t="s">
        <v>380</v>
      </c>
      <c r="M184" s="157" t="s">
        <v>330</v>
      </c>
      <c r="N184" s="157" t="s">
        <v>331</v>
      </c>
      <c r="O184" s="139">
        <v>0</v>
      </c>
      <c r="P184" s="157" t="s">
        <v>332</v>
      </c>
      <c r="Q184" s="139">
        <v>60058</v>
      </c>
      <c r="R184" s="157" t="s">
        <v>166</v>
      </c>
      <c r="S184" s="157" t="s">
        <v>333</v>
      </c>
      <c r="T184" s="157" t="s">
        <v>334</v>
      </c>
      <c r="U184" s="157" t="s">
        <v>849</v>
      </c>
      <c r="V184" s="157" t="s">
        <v>850</v>
      </c>
      <c r="W184" s="158" t="s">
        <v>337</v>
      </c>
    </row>
    <row r="185" spans="1:23" x14ac:dyDescent="0.25">
      <c r="A185" s="156">
        <v>43552</v>
      </c>
      <c r="B185" s="157" t="s">
        <v>380</v>
      </c>
      <c r="C185" s="157" t="s">
        <v>325</v>
      </c>
      <c r="D185" s="157" t="s">
        <v>851</v>
      </c>
      <c r="E185" s="157" t="s">
        <v>327</v>
      </c>
      <c r="F185" s="139">
        <v>549.99</v>
      </c>
      <c r="G185" s="139">
        <v>549.99</v>
      </c>
      <c r="H185" s="157" t="s">
        <v>328</v>
      </c>
      <c r="I185" s="157" t="s">
        <v>329</v>
      </c>
      <c r="J185" s="139">
        <v>549.99</v>
      </c>
      <c r="K185" s="139">
        <v>549.99</v>
      </c>
      <c r="L185" s="157" t="s">
        <v>380</v>
      </c>
      <c r="M185" s="157" t="s">
        <v>330</v>
      </c>
      <c r="N185" s="157" t="s">
        <v>331</v>
      </c>
      <c r="O185" s="139">
        <v>0</v>
      </c>
      <c r="P185" s="157" t="s">
        <v>332</v>
      </c>
      <c r="Q185" s="139">
        <v>60059</v>
      </c>
      <c r="R185" s="157" t="s">
        <v>166</v>
      </c>
      <c r="S185" s="157" t="s">
        <v>333</v>
      </c>
      <c r="T185" s="157" t="s">
        <v>334</v>
      </c>
      <c r="U185" s="157" t="s">
        <v>852</v>
      </c>
      <c r="V185" s="157" t="s">
        <v>853</v>
      </c>
      <c r="W185" s="158" t="s">
        <v>337</v>
      </c>
    </row>
    <row r="186" spans="1:23" x14ac:dyDescent="0.25">
      <c r="A186" s="156">
        <v>43552</v>
      </c>
      <c r="B186" s="157" t="s">
        <v>380</v>
      </c>
      <c r="C186" s="157" t="s">
        <v>325</v>
      </c>
      <c r="D186" s="157" t="s">
        <v>854</v>
      </c>
      <c r="E186" s="157" t="s">
        <v>327</v>
      </c>
      <c r="F186" s="139">
        <v>22.17</v>
      </c>
      <c r="G186" s="139">
        <v>22.17</v>
      </c>
      <c r="H186" s="157" t="s">
        <v>328</v>
      </c>
      <c r="I186" s="157" t="s">
        <v>329</v>
      </c>
      <c r="J186" s="139">
        <v>22.17</v>
      </c>
      <c r="K186" s="139">
        <v>22.17</v>
      </c>
      <c r="L186" s="157" t="s">
        <v>380</v>
      </c>
      <c r="M186" s="157" t="s">
        <v>330</v>
      </c>
      <c r="N186" s="157" t="s">
        <v>331</v>
      </c>
      <c r="O186" s="139">
        <v>0</v>
      </c>
      <c r="P186" s="157" t="s">
        <v>332</v>
      </c>
      <c r="Q186" s="139">
        <v>60062</v>
      </c>
      <c r="R186" s="157" t="s">
        <v>166</v>
      </c>
      <c r="S186" s="157" t="s">
        <v>333</v>
      </c>
      <c r="T186" s="157" t="s">
        <v>334</v>
      </c>
      <c r="U186" s="157" t="s">
        <v>855</v>
      </c>
      <c r="V186" s="157" t="s">
        <v>856</v>
      </c>
      <c r="W186" s="158" t="s">
        <v>337</v>
      </c>
    </row>
    <row r="187" spans="1:23" x14ac:dyDescent="0.25">
      <c r="A187" s="156">
        <v>43552</v>
      </c>
      <c r="B187" s="157" t="s">
        <v>492</v>
      </c>
      <c r="C187" s="157" t="s">
        <v>325</v>
      </c>
      <c r="D187" s="157" t="s">
        <v>857</v>
      </c>
      <c r="E187" s="157" t="s">
        <v>327</v>
      </c>
      <c r="F187" s="139">
        <v>1425.54</v>
      </c>
      <c r="G187" s="139">
        <v>1425.54</v>
      </c>
      <c r="H187" s="157" t="s">
        <v>328</v>
      </c>
      <c r="I187" s="157" t="s">
        <v>329</v>
      </c>
      <c r="J187" s="139">
        <v>1425.54</v>
      </c>
      <c r="K187" s="139">
        <v>1425.54</v>
      </c>
      <c r="L187" s="157" t="s">
        <v>492</v>
      </c>
      <c r="M187" s="157" t="s">
        <v>330</v>
      </c>
      <c r="N187" s="157" t="s">
        <v>331</v>
      </c>
      <c r="O187" s="139">
        <v>0</v>
      </c>
      <c r="P187" s="157" t="s">
        <v>332</v>
      </c>
      <c r="Q187" s="139">
        <v>60064</v>
      </c>
      <c r="R187" s="157" t="s">
        <v>166</v>
      </c>
      <c r="S187" s="157" t="s">
        <v>333</v>
      </c>
      <c r="T187" s="157" t="s">
        <v>334</v>
      </c>
      <c r="U187" s="157" t="s">
        <v>858</v>
      </c>
      <c r="V187" s="157" t="s">
        <v>859</v>
      </c>
      <c r="W187" s="158" t="s">
        <v>337</v>
      </c>
    </row>
    <row r="188" spans="1:23" x14ac:dyDescent="0.25">
      <c r="A188" s="156">
        <v>43553</v>
      </c>
      <c r="B188" s="157" t="s">
        <v>672</v>
      </c>
      <c r="C188" s="157" t="s">
        <v>325</v>
      </c>
      <c r="D188" s="157" t="s">
        <v>860</v>
      </c>
      <c r="E188" s="157" t="s">
        <v>327</v>
      </c>
      <c r="F188" s="139">
        <v>682.21</v>
      </c>
      <c r="G188" s="139">
        <v>682.21</v>
      </c>
      <c r="H188" s="157" t="s">
        <v>328</v>
      </c>
      <c r="I188" s="157" t="s">
        <v>329</v>
      </c>
      <c r="J188" s="139">
        <v>682.21</v>
      </c>
      <c r="K188" s="139">
        <v>682.21</v>
      </c>
      <c r="L188" s="157" t="s">
        <v>672</v>
      </c>
      <c r="M188" s="157" t="s">
        <v>330</v>
      </c>
      <c r="N188" s="157" t="s">
        <v>331</v>
      </c>
      <c r="O188" s="139">
        <v>0</v>
      </c>
      <c r="P188" s="157" t="s">
        <v>332</v>
      </c>
      <c r="Q188" s="139">
        <v>60057</v>
      </c>
      <c r="R188" s="157" t="s">
        <v>166</v>
      </c>
      <c r="S188" s="157" t="s">
        <v>333</v>
      </c>
      <c r="T188" s="157" t="s">
        <v>334</v>
      </c>
      <c r="U188" s="157" t="s">
        <v>861</v>
      </c>
      <c r="V188" s="157" t="s">
        <v>862</v>
      </c>
      <c r="W188" s="158" t="s">
        <v>337</v>
      </c>
    </row>
    <row r="189" spans="1:23" x14ac:dyDescent="0.25">
      <c r="A189" s="156">
        <v>43553</v>
      </c>
      <c r="B189" s="157" t="s">
        <v>380</v>
      </c>
      <c r="C189" s="157" t="s">
        <v>325</v>
      </c>
      <c r="D189" s="157" t="s">
        <v>863</v>
      </c>
      <c r="E189" s="157" t="s">
        <v>327</v>
      </c>
      <c r="F189" s="139">
        <v>223.04</v>
      </c>
      <c r="G189" s="139">
        <v>223.04</v>
      </c>
      <c r="H189" s="157" t="s">
        <v>328</v>
      </c>
      <c r="I189" s="157" t="s">
        <v>329</v>
      </c>
      <c r="J189" s="139">
        <v>223.04</v>
      </c>
      <c r="K189" s="139">
        <v>223.04</v>
      </c>
      <c r="L189" s="157" t="s">
        <v>380</v>
      </c>
      <c r="M189" s="157" t="s">
        <v>330</v>
      </c>
      <c r="N189" s="157" t="s">
        <v>331</v>
      </c>
      <c r="O189" s="139">
        <v>0</v>
      </c>
      <c r="P189" s="157" t="s">
        <v>332</v>
      </c>
      <c r="Q189" s="139">
        <v>60063</v>
      </c>
      <c r="R189" s="157" t="s">
        <v>166</v>
      </c>
      <c r="S189" s="157" t="s">
        <v>333</v>
      </c>
      <c r="T189" s="157" t="s">
        <v>334</v>
      </c>
      <c r="U189" s="157" t="s">
        <v>864</v>
      </c>
      <c r="V189" s="157" t="s">
        <v>865</v>
      </c>
      <c r="W189" s="158" t="s">
        <v>337</v>
      </c>
    </row>
    <row r="190" spans="1:23" x14ac:dyDescent="0.25">
      <c r="A190" s="156">
        <v>43553</v>
      </c>
      <c r="B190" s="157" t="s">
        <v>492</v>
      </c>
      <c r="C190" s="157" t="s">
        <v>325</v>
      </c>
      <c r="D190" s="157" t="s">
        <v>866</v>
      </c>
      <c r="E190" s="157" t="s">
        <v>327</v>
      </c>
      <c r="F190" s="139">
        <v>1782.15</v>
      </c>
      <c r="G190" s="139">
        <v>1782.15</v>
      </c>
      <c r="H190" s="157" t="s">
        <v>328</v>
      </c>
      <c r="I190" s="157" t="s">
        <v>329</v>
      </c>
      <c r="J190" s="139">
        <v>1782.15</v>
      </c>
      <c r="K190" s="139">
        <v>1782.15</v>
      </c>
      <c r="L190" s="157" t="s">
        <v>492</v>
      </c>
      <c r="M190" s="157" t="s">
        <v>330</v>
      </c>
      <c r="N190" s="157" t="s">
        <v>331</v>
      </c>
      <c r="O190" s="139">
        <v>0</v>
      </c>
      <c r="P190" s="157" t="s">
        <v>332</v>
      </c>
      <c r="Q190" s="139">
        <v>60065</v>
      </c>
      <c r="R190" s="157" t="s">
        <v>166</v>
      </c>
      <c r="S190" s="157" t="s">
        <v>333</v>
      </c>
      <c r="T190" s="157" t="s">
        <v>334</v>
      </c>
      <c r="U190" s="157" t="s">
        <v>867</v>
      </c>
      <c r="V190" s="157" t="s">
        <v>868</v>
      </c>
      <c r="W190" s="158" t="s">
        <v>337</v>
      </c>
    </row>
    <row r="191" spans="1:23" x14ac:dyDescent="0.25">
      <c r="A191" s="156">
        <v>43555</v>
      </c>
      <c r="B191" s="157" t="s">
        <v>869</v>
      </c>
      <c r="C191" s="157" t="s">
        <v>325</v>
      </c>
      <c r="D191" s="157" t="s">
        <v>870</v>
      </c>
      <c r="E191" s="157" t="s">
        <v>327</v>
      </c>
      <c r="F191" s="139">
        <v>-12.86</v>
      </c>
      <c r="G191" s="139">
        <v>12.86</v>
      </c>
      <c r="H191" s="157" t="s">
        <v>593</v>
      </c>
      <c r="I191" s="157" t="s">
        <v>489</v>
      </c>
      <c r="J191" s="139">
        <v>12.86</v>
      </c>
      <c r="K191" s="139">
        <v>-12.86</v>
      </c>
      <c r="L191" s="157" t="s">
        <v>869</v>
      </c>
      <c r="M191" s="157" t="s">
        <v>330</v>
      </c>
      <c r="N191" s="157" t="s">
        <v>504</v>
      </c>
      <c r="O191" s="139">
        <v>0</v>
      </c>
      <c r="P191" s="157" t="s">
        <v>332</v>
      </c>
      <c r="Q191" s="139">
        <v>60116</v>
      </c>
      <c r="R191" s="157" t="s">
        <v>166</v>
      </c>
      <c r="S191" s="157" t="s">
        <v>333</v>
      </c>
      <c r="T191" s="157" t="s">
        <v>334</v>
      </c>
      <c r="U191" s="157" t="s">
        <v>871</v>
      </c>
      <c r="V191" s="157" t="s">
        <v>872</v>
      </c>
      <c r="W191" s="158" t="s">
        <v>337</v>
      </c>
    </row>
    <row r="192" spans="1:23" x14ac:dyDescent="0.25">
      <c r="A192" s="156">
        <v>43555</v>
      </c>
      <c r="B192" s="157" t="s">
        <v>502</v>
      </c>
      <c r="C192" s="157" t="s">
        <v>325</v>
      </c>
      <c r="D192" s="157" t="s">
        <v>870</v>
      </c>
      <c r="E192" s="157" t="s">
        <v>327</v>
      </c>
      <c r="F192" s="139">
        <v>33891.230000000003</v>
      </c>
      <c r="G192" s="139">
        <v>33891.230000000003</v>
      </c>
      <c r="H192" s="157" t="s">
        <v>328</v>
      </c>
      <c r="I192" s="157" t="s">
        <v>329</v>
      </c>
      <c r="J192" s="139">
        <v>33891.230000000003</v>
      </c>
      <c r="K192" s="139">
        <v>33891.230000000003</v>
      </c>
      <c r="L192" s="157" t="s">
        <v>502</v>
      </c>
      <c r="M192" s="157" t="s">
        <v>330</v>
      </c>
      <c r="N192" s="157" t="s">
        <v>504</v>
      </c>
      <c r="O192" s="139">
        <v>0</v>
      </c>
      <c r="P192" s="157" t="s">
        <v>332</v>
      </c>
      <c r="Q192" s="139">
        <v>60114</v>
      </c>
      <c r="R192" s="157" t="s">
        <v>166</v>
      </c>
      <c r="S192" s="157" t="s">
        <v>333</v>
      </c>
      <c r="T192" s="157" t="s">
        <v>334</v>
      </c>
      <c r="U192" s="157" t="s">
        <v>871</v>
      </c>
      <c r="V192" s="157" t="s">
        <v>873</v>
      </c>
      <c r="W192" s="158" t="s">
        <v>337</v>
      </c>
    </row>
    <row r="193" spans="1:23" x14ac:dyDescent="0.25">
      <c r="A193" s="156">
        <v>43555</v>
      </c>
      <c r="B193" s="157" t="s">
        <v>538</v>
      </c>
      <c r="C193" s="157" t="s">
        <v>325</v>
      </c>
      <c r="D193" s="157" t="s">
        <v>874</v>
      </c>
      <c r="E193" s="157" t="s">
        <v>327</v>
      </c>
      <c r="F193" s="139">
        <v>9346.3799999999992</v>
      </c>
      <c r="G193" s="139">
        <v>9346.3799999999992</v>
      </c>
      <c r="H193" s="157" t="s">
        <v>328</v>
      </c>
      <c r="I193" s="157" t="s">
        <v>329</v>
      </c>
      <c r="J193" s="139">
        <v>9346.3799999999992</v>
      </c>
      <c r="K193" s="139">
        <v>9346.3799999999992</v>
      </c>
      <c r="L193" s="157" t="s">
        <v>538</v>
      </c>
      <c r="M193" s="157" t="s">
        <v>330</v>
      </c>
      <c r="N193" s="157" t="s">
        <v>504</v>
      </c>
      <c r="O193" s="139">
        <v>0</v>
      </c>
      <c r="P193" s="157" t="s">
        <v>332</v>
      </c>
      <c r="Q193" s="139">
        <v>60117</v>
      </c>
      <c r="R193" s="157" t="s">
        <v>166</v>
      </c>
      <c r="S193" s="157" t="s">
        <v>333</v>
      </c>
      <c r="T193" s="157" t="s">
        <v>334</v>
      </c>
      <c r="U193" s="157" t="s">
        <v>875</v>
      </c>
      <c r="V193" s="157" t="s">
        <v>876</v>
      </c>
      <c r="W193" s="158" t="s">
        <v>337</v>
      </c>
    </row>
    <row r="194" spans="1:23" x14ac:dyDescent="0.25">
      <c r="A194" s="156">
        <v>43555</v>
      </c>
      <c r="B194" s="157" t="s">
        <v>507</v>
      </c>
      <c r="C194" s="157" t="s">
        <v>325</v>
      </c>
      <c r="D194" s="157" t="s">
        <v>874</v>
      </c>
      <c r="E194" s="157" t="s">
        <v>327</v>
      </c>
      <c r="F194" s="139">
        <v>2882.74</v>
      </c>
      <c r="G194" s="139">
        <v>2882.74</v>
      </c>
      <c r="H194" s="157" t="s">
        <v>328</v>
      </c>
      <c r="I194" s="157" t="s">
        <v>329</v>
      </c>
      <c r="J194" s="139">
        <v>2882.74</v>
      </c>
      <c r="K194" s="139">
        <v>2882.74</v>
      </c>
      <c r="L194" s="157" t="s">
        <v>507</v>
      </c>
      <c r="M194" s="157" t="s">
        <v>330</v>
      </c>
      <c r="N194" s="157" t="s">
        <v>504</v>
      </c>
      <c r="O194" s="139">
        <v>0</v>
      </c>
      <c r="P194" s="157" t="s">
        <v>332</v>
      </c>
      <c r="Q194" s="139">
        <v>60118</v>
      </c>
      <c r="R194" s="157" t="s">
        <v>166</v>
      </c>
      <c r="S194" s="157" t="s">
        <v>333</v>
      </c>
      <c r="T194" s="157" t="s">
        <v>334</v>
      </c>
      <c r="U194" s="157" t="s">
        <v>875</v>
      </c>
      <c r="V194" s="157" t="s">
        <v>877</v>
      </c>
      <c r="W194" s="158" t="s">
        <v>337</v>
      </c>
    </row>
    <row r="195" spans="1:23" x14ac:dyDescent="0.25">
      <c r="A195" s="156">
        <v>43555</v>
      </c>
      <c r="B195" s="157" t="s">
        <v>511</v>
      </c>
      <c r="C195" s="157" t="s">
        <v>325</v>
      </c>
      <c r="D195" s="157" t="s">
        <v>874</v>
      </c>
      <c r="E195" s="157" t="s">
        <v>327</v>
      </c>
      <c r="F195" s="139">
        <v>880.71</v>
      </c>
      <c r="G195" s="139">
        <v>880.71</v>
      </c>
      <c r="H195" s="157" t="s">
        <v>328</v>
      </c>
      <c r="I195" s="157" t="s">
        <v>329</v>
      </c>
      <c r="J195" s="139">
        <v>880.71</v>
      </c>
      <c r="K195" s="139">
        <v>880.71</v>
      </c>
      <c r="L195" s="157" t="s">
        <v>511</v>
      </c>
      <c r="M195" s="157" t="s">
        <v>330</v>
      </c>
      <c r="N195" s="157" t="s">
        <v>504</v>
      </c>
      <c r="O195" s="139">
        <v>0</v>
      </c>
      <c r="P195" s="157" t="s">
        <v>332</v>
      </c>
      <c r="Q195" s="139">
        <v>60119</v>
      </c>
      <c r="R195" s="157" t="s">
        <v>166</v>
      </c>
      <c r="S195" s="157" t="s">
        <v>333</v>
      </c>
      <c r="T195" s="157" t="s">
        <v>334</v>
      </c>
      <c r="U195" s="157" t="s">
        <v>875</v>
      </c>
      <c r="V195" s="157" t="s">
        <v>878</v>
      </c>
      <c r="W195" s="158" t="s">
        <v>337</v>
      </c>
    </row>
    <row r="196" spans="1:23" x14ac:dyDescent="0.25">
      <c r="A196" s="156">
        <v>43555</v>
      </c>
      <c r="B196" s="157" t="s">
        <v>513</v>
      </c>
      <c r="C196" s="157" t="s">
        <v>325</v>
      </c>
      <c r="D196" s="157" t="s">
        <v>874</v>
      </c>
      <c r="E196" s="157" t="s">
        <v>327</v>
      </c>
      <c r="F196" s="139">
        <v>1025.0999999999999</v>
      </c>
      <c r="G196" s="139">
        <v>1025.0999999999999</v>
      </c>
      <c r="H196" s="157" t="s">
        <v>328</v>
      </c>
      <c r="I196" s="157" t="s">
        <v>329</v>
      </c>
      <c r="J196" s="139">
        <v>1025.0999999999999</v>
      </c>
      <c r="K196" s="139">
        <v>1025.0999999999999</v>
      </c>
      <c r="L196" s="157" t="s">
        <v>513</v>
      </c>
      <c r="M196" s="157" t="s">
        <v>330</v>
      </c>
      <c r="N196" s="157" t="s">
        <v>504</v>
      </c>
      <c r="O196" s="139">
        <v>0</v>
      </c>
      <c r="P196" s="157" t="s">
        <v>332</v>
      </c>
      <c r="Q196" s="139">
        <v>60120</v>
      </c>
      <c r="R196" s="157" t="s">
        <v>166</v>
      </c>
      <c r="S196" s="157" t="s">
        <v>333</v>
      </c>
      <c r="T196" s="157" t="s">
        <v>334</v>
      </c>
      <c r="U196" s="157" t="s">
        <v>875</v>
      </c>
      <c r="V196" s="157" t="s">
        <v>879</v>
      </c>
      <c r="W196" s="158" t="s">
        <v>337</v>
      </c>
    </row>
    <row r="197" spans="1:23" x14ac:dyDescent="0.25">
      <c r="A197" s="156">
        <v>43555</v>
      </c>
      <c r="B197" s="157" t="s">
        <v>515</v>
      </c>
      <c r="C197" s="157" t="s">
        <v>325</v>
      </c>
      <c r="D197" s="157" t="s">
        <v>874</v>
      </c>
      <c r="E197" s="157" t="s">
        <v>327</v>
      </c>
      <c r="F197" s="139">
        <v>370.27</v>
      </c>
      <c r="G197" s="139">
        <v>370.27</v>
      </c>
      <c r="H197" s="157" t="s">
        <v>328</v>
      </c>
      <c r="I197" s="157" t="s">
        <v>329</v>
      </c>
      <c r="J197" s="139">
        <v>370.27</v>
      </c>
      <c r="K197" s="139">
        <v>370.27</v>
      </c>
      <c r="L197" s="157" t="s">
        <v>515</v>
      </c>
      <c r="M197" s="157" t="s">
        <v>330</v>
      </c>
      <c r="N197" s="157" t="s">
        <v>504</v>
      </c>
      <c r="O197" s="139">
        <v>0</v>
      </c>
      <c r="P197" s="157" t="s">
        <v>332</v>
      </c>
      <c r="Q197" s="139">
        <v>60121</v>
      </c>
      <c r="R197" s="157" t="s">
        <v>166</v>
      </c>
      <c r="S197" s="157" t="s">
        <v>333</v>
      </c>
      <c r="T197" s="157" t="s">
        <v>334</v>
      </c>
      <c r="U197" s="157" t="s">
        <v>875</v>
      </c>
      <c r="V197" s="157" t="s">
        <v>880</v>
      </c>
      <c r="W197" s="158" t="s">
        <v>337</v>
      </c>
    </row>
    <row r="198" spans="1:23" x14ac:dyDescent="0.25">
      <c r="A198" s="156">
        <v>43556</v>
      </c>
      <c r="B198" s="157" t="s">
        <v>881</v>
      </c>
      <c r="C198" s="157" t="s">
        <v>325</v>
      </c>
      <c r="D198" s="157" t="s">
        <v>882</v>
      </c>
      <c r="E198" s="157" t="s">
        <v>327</v>
      </c>
      <c r="F198" s="139">
        <v>715.42</v>
      </c>
      <c r="G198" s="139">
        <v>715.42</v>
      </c>
      <c r="H198" s="157" t="s">
        <v>328</v>
      </c>
      <c r="I198" s="157" t="s">
        <v>329</v>
      </c>
      <c r="J198" s="139">
        <v>715.42</v>
      </c>
      <c r="K198" s="139">
        <v>715.42</v>
      </c>
      <c r="L198" s="157" t="s">
        <v>881</v>
      </c>
      <c r="M198" s="157" t="s">
        <v>330</v>
      </c>
      <c r="N198" s="157" t="s">
        <v>353</v>
      </c>
      <c r="O198" s="139">
        <v>0</v>
      </c>
      <c r="P198" s="157" t="s">
        <v>332</v>
      </c>
      <c r="Q198" s="139">
        <v>59979</v>
      </c>
      <c r="R198" s="157" t="s">
        <v>166</v>
      </c>
      <c r="S198" s="157" t="s">
        <v>333</v>
      </c>
      <c r="T198" s="157" t="s">
        <v>334</v>
      </c>
      <c r="U198" s="157" t="s">
        <v>883</v>
      </c>
      <c r="V198" s="157" t="s">
        <v>884</v>
      </c>
      <c r="W198" s="158" t="s">
        <v>337</v>
      </c>
    </row>
    <row r="199" spans="1:23" x14ac:dyDescent="0.25">
      <c r="A199" s="156">
        <v>43556</v>
      </c>
      <c r="B199" s="157" t="s">
        <v>885</v>
      </c>
      <c r="C199" s="157" t="s">
        <v>325</v>
      </c>
      <c r="D199" s="157" t="s">
        <v>882</v>
      </c>
      <c r="E199" s="157" t="s">
        <v>327</v>
      </c>
      <c r="F199" s="139">
        <v>343.87</v>
      </c>
      <c r="G199" s="139">
        <v>343.87</v>
      </c>
      <c r="H199" s="157" t="s">
        <v>328</v>
      </c>
      <c r="I199" s="157" t="s">
        <v>329</v>
      </c>
      <c r="J199" s="139">
        <v>343.87</v>
      </c>
      <c r="K199" s="139">
        <v>343.87</v>
      </c>
      <c r="L199" s="157" t="s">
        <v>885</v>
      </c>
      <c r="M199" s="157" t="s">
        <v>330</v>
      </c>
      <c r="N199" s="157" t="s">
        <v>353</v>
      </c>
      <c r="O199" s="139">
        <v>0</v>
      </c>
      <c r="P199" s="157" t="s">
        <v>332</v>
      </c>
      <c r="Q199" s="139">
        <v>59980</v>
      </c>
      <c r="R199" s="157" t="s">
        <v>166</v>
      </c>
      <c r="S199" s="157" t="s">
        <v>333</v>
      </c>
      <c r="T199" s="157" t="s">
        <v>334</v>
      </c>
      <c r="U199" s="157" t="s">
        <v>883</v>
      </c>
      <c r="V199" s="157" t="s">
        <v>886</v>
      </c>
      <c r="W199" s="158" t="s">
        <v>337</v>
      </c>
    </row>
    <row r="200" spans="1:23" x14ac:dyDescent="0.25">
      <c r="A200" s="156">
        <v>43556</v>
      </c>
      <c r="B200" s="157" t="s">
        <v>380</v>
      </c>
      <c r="C200" s="157" t="s">
        <v>325</v>
      </c>
      <c r="D200" s="157" t="s">
        <v>887</v>
      </c>
      <c r="E200" s="157" t="s">
        <v>327</v>
      </c>
      <c r="F200" s="139">
        <v>114.17</v>
      </c>
      <c r="G200" s="139">
        <v>114.17</v>
      </c>
      <c r="H200" s="157" t="s">
        <v>328</v>
      </c>
      <c r="I200" s="157" t="s">
        <v>329</v>
      </c>
      <c r="J200" s="139">
        <v>114.17</v>
      </c>
      <c r="K200" s="139">
        <v>114.17</v>
      </c>
      <c r="L200" s="157" t="s">
        <v>380</v>
      </c>
      <c r="M200" s="157" t="s">
        <v>330</v>
      </c>
      <c r="N200" s="157" t="s">
        <v>331</v>
      </c>
      <c r="O200" s="139">
        <v>0</v>
      </c>
      <c r="P200" s="157" t="s">
        <v>332</v>
      </c>
      <c r="Q200" s="139">
        <v>60060</v>
      </c>
      <c r="R200" s="157" t="s">
        <v>166</v>
      </c>
      <c r="S200" s="157" t="s">
        <v>333</v>
      </c>
      <c r="T200" s="157" t="s">
        <v>334</v>
      </c>
      <c r="U200" s="157" t="s">
        <v>888</v>
      </c>
      <c r="V200" s="157" t="s">
        <v>889</v>
      </c>
      <c r="W200" s="158" t="s">
        <v>337</v>
      </c>
    </row>
    <row r="201" spans="1:23" x14ac:dyDescent="0.25">
      <c r="A201" s="156">
        <v>43556</v>
      </c>
      <c r="B201" s="157" t="s">
        <v>342</v>
      </c>
      <c r="C201" s="157" t="s">
        <v>325</v>
      </c>
      <c r="D201" s="157" t="s">
        <v>890</v>
      </c>
      <c r="E201" s="157" t="s">
        <v>327</v>
      </c>
      <c r="F201" s="139">
        <v>2400</v>
      </c>
      <c r="G201" s="139">
        <v>2400</v>
      </c>
      <c r="H201" s="157" t="s">
        <v>328</v>
      </c>
      <c r="I201" s="157" t="s">
        <v>329</v>
      </c>
      <c r="J201" s="139">
        <v>2400</v>
      </c>
      <c r="K201" s="139">
        <v>2400</v>
      </c>
      <c r="L201" s="157" t="s">
        <v>342</v>
      </c>
      <c r="M201" s="157" t="s">
        <v>330</v>
      </c>
      <c r="N201" s="157" t="s">
        <v>344</v>
      </c>
      <c r="O201" s="139">
        <v>0</v>
      </c>
      <c r="P201" s="157" t="s">
        <v>332</v>
      </c>
      <c r="Q201" s="139">
        <v>60083</v>
      </c>
      <c r="R201" s="157" t="s">
        <v>166</v>
      </c>
      <c r="S201" s="157" t="s">
        <v>333</v>
      </c>
      <c r="T201" s="157" t="s">
        <v>334</v>
      </c>
      <c r="U201" s="157" t="s">
        <v>891</v>
      </c>
      <c r="V201" s="157" t="s">
        <v>892</v>
      </c>
      <c r="W201" s="158" t="s">
        <v>337</v>
      </c>
    </row>
    <row r="202" spans="1:23" x14ac:dyDescent="0.25">
      <c r="A202" s="156">
        <v>43556</v>
      </c>
      <c r="B202" s="157" t="s">
        <v>560</v>
      </c>
      <c r="C202" s="157" t="s">
        <v>325</v>
      </c>
      <c r="D202" s="157" t="s">
        <v>567</v>
      </c>
      <c r="E202" s="157" t="s">
        <v>327</v>
      </c>
      <c r="F202" s="139">
        <v>0.15</v>
      </c>
      <c r="G202" s="139">
        <v>0.15</v>
      </c>
      <c r="H202" s="157" t="s">
        <v>328</v>
      </c>
      <c r="I202" s="157" t="s">
        <v>489</v>
      </c>
      <c r="J202" s="139">
        <v>0.15</v>
      </c>
      <c r="K202" s="139">
        <v>0.15</v>
      </c>
      <c r="L202" s="157" t="s">
        <v>560</v>
      </c>
      <c r="M202" s="157" t="s">
        <v>330</v>
      </c>
      <c r="N202" s="157" t="s">
        <v>344</v>
      </c>
      <c r="O202" s="139">
        <v>0</v>
      </c>
      <c r="P202" s="157" t="s">
        <v>332</v>
      </c>
      <c r="Q202" s="139">
        <v>60084</v>
      </c>
      <c r="R202" s="157" t="s">
        <v>166</v>
      </c>
      <c r="S202" s="157" t="s">
        <v>333</v>
      </c>
      <c r="T202" s="157" t="s">
        <v>334</v>
      </c>
      <c r="U202" s="157" t="s">
        <v>893</v>
      </c>
      <c r="V202" s="157" t="s">
        <v>894</v>
      </c>
      <c r="W202" s="158" t="s">
        <v>337</v>
      </c>
    </row>
    <row r="203" spans="1:23" x14ac:dyDescent="0.25">
      <c r="A203" s="156">
        <v>43557</v>
      </c>
      <c r="B203" s="157" t="s">
        <v>380</v>
      </c>
      <c r="C203" s="157" t="s">
        <v>325</v>
      </c>
      <c r="D203" s="157" t="s">
        <v>895</v>
      </c>
      <c r="E203" s="157" t="s">
        <v>327</v>
      </c>
      <c r="F203" s="139">
        <v>307.29000000000002</v>
      </c>
      <c r="G203" s="139">
        <v>307.29000000000002</v>
      </c>
      <c r="H203" s="157" t="s">
        <v>328</v>
      </c>
      <c r="I203" s="157" t="s">
        <v>329</v>
      </c>
      <c r="J203" s="139">
        <v>307.29000000000002</v>
      </c>
      <c r="K203" s="139">
        <v>307.29000000000002</v>
      </c>
      <c r="L203" s="157" t="s">
        <v>380</v>
      </c>
      <c r="M203" s="157" t="s">
        <v>330</v>
      </c>
      <c r="N203" s="157" t="s">
        <v>331</v>
      </c>
      <c r="O203" s="139">
        <v>0</v>
      </c>
      <c r="P203" s="157" t="s">
        <v>332</v>
      </c>
      <c r="Q203" s="139">
        <v>60061</v>
      </c>
      <c r="R203" s="157" t="s">
        <v>166</v>
      </c>
      <c r="S203" s="157" t="s">
        <v>333</v>
      </c>
      <c r="T203" s="157" t="s">
        <v>334</v>
      </c>
      <c r="U203" s="157" t="s">
        <v>896</v>
      </c>
      <c r="V203" s="157" t="s">
        <v>897</v>
      </c>
      <c r="W203" s="158" t="s">
        <v>337</v>
      </c>
    </row>
    <row r="204" spans="1:23" x14ac:dyDescent="0.25">
      <c r="A204" s="156">
        <v>43557</v>
      </c>
      <c r="B204" s="157" t="s">
        <v>347</v>
      </c>
      <c r="C204" s="157" t="s">
        <v>325</v>
      </c>
      <c r="D204" s="157" t="s">
        <v>564</v>
      </c>
      <c r="E204" s="157" t="s">
        <v>327</v>
      </c>
      <c r="F204" s="139">
        <v>12</v>
      </c>
      <c r="G204" s="139">
        <v>12</v>
      </c>
      <c r="H204" s="157" t="s">
        <v>328</v>
      </c>
      <c r="I204" s="157" t="s">
        <v>329</v>
      </c>
      <c r="J204" s="139">
        <v>12</v>
      </c>
      <c r="K204" s="139">
        <v>12</v>
      </c>
      <c r="L204" s="157" t="s">
        <v>347</v>
      </c>
      <c r="M204" s="157" t="s">
        <v>330</v>
      </c>
      <c r="N204" s="157" t="s">
        <v>344</v>
      </c>
      <c r="O204" s="139">
        <v>0</v>
      </c>
      <c r="P204" s="157" t="s">
        <v>332</v>
      </c>
      <c r="Q204" s="139">
        <v>60085</v>
      </c>
      <c r="R204" s="157" t="s">
        <v>166</v>
      </c>
      <c r="S204" s="157" t="s">
        <v>333</v>
      </c>
      <c r="T204" s="157" t="s">
        <v>334</v>
      </c>
      <c r="U204" s="157" t="s">
        <v>898</v>
      </c>
      <c r="V204" s="157" t="s">
        <v>899</v>
      </c>
      <c r="W204" s="158" t="s">
        <v>337</v>
      </c>
    </row>
    <row r="205" spans="1:23" x14ac:dyDescent="0.25">
      <c r="A205" s="156">
        <v>43559</v>
      </c>
      <c r="B205" s="157" t="s">
        <v>397</v>
      </c>
      <c r="C205" s="157" t="s">
        <v>325</v>
      </c>
      <c r="D205" s="157" t="s">
        <v>900</v>
      </c>
      <c r="E205" s="157" t="s">
        <v>327</v>
      </c>
      <c r="F205" s="139">
        <v>41.14</v>
      </c>
      <c r="G205" s="139">
        <v>41.14</v>
      </c>
      <c r="H205" s="157" t="s">
        <v>328</v>
      </c>
      <c r="I205" s="157" t="s">
        <v>329</v>
      </c>
      <c r="J205" s="139">
        <v>41.14</v>
      </c>
      <c r="K205" s="139">
        <v>41.14</v>
      </c>
      <c r="L205" s="157" t="s">
        <v>397</v>
      </c>
      <c r="M205" s="157" t="s">
        <v>330</v>
      </c>
      <c r="N205" s="157" t="s">
        <v>362</v>
      </c>
      <c r="O205" s="139">
        <v>0</v>
      </c>
      <c r="P205" s="157" t="s">
        <v>332</v>
      </c>
      <c r="Q205" s="139">
        <v>60051</v>
      </c>
      <c r="R205" s="157" t="s">
        <v>166</v>
      </c>
      <c r="S205" s="157" t="s">
        <v>333</v>
      </c>
      <c r="T205" s="157" t="s">
        <v>334</v>
      </c>
      <c r="U205" s="157" t="s">
        <v>901</v>
      </c>
      <c r="V205" s="157" t="s">
        <v>902</v>
      </c>
      <c r="W205" s="158" t="s">
        <v>337</v>
      </c>
    </row>
    <row r="206" spans="1:23" x14ac:dyDescent="0.25">
      <c r="A206" s="156">
        <v>43559</v>
      </c>
      <c r="B206" s="157" t="s">
        <v>570</v>
      </c>
      <c r="C206" s="157" t="s">
        <v>325</v>
      </c>
      <c r="D206" s="157" t="s">
        <v>571</v>
      </c>
      <c r="E206" s="157" t="s">
        <v>327</v>
      </c>
      <c r="F206" s="139">
        <v>33.46</v>
      </c>
      <c r="G206" s="139">
        <v>33.46</v>
      </c>
      <c r="H206" s="157" t="s">
        <v>328</v>
      </c>
      <c r="I206" s="157" t="s">
        <v>329</v>
      </c>
      <c r="J206" s="139">
        <v>33.46</v>
      </c>
      <c r="K206" s="139">
        <v>33.46</v>
      </c>
      <c r="L206" s="157" t="s">
        <v>570</v>
      </c>
      <c r="M206" s="157" t="s">
        <v>330</v>
      </c>
      <c r="N206" s="157" t="s">
        <v>344</v>
      </c>
      <c r="O206" s="139">
        <v>0</v>
      </c>
      <c r="P206" s="157" t="s">
        <v>332</v>
      </c>
      <c r="Q206" s="139">
        <v>60086</v>
      </c>
      <c r="R206" s="157" t="s">
        <v>166</v>
      </c>
      <c r="S206" s="157" t="s">
        <v>333</v>
      </c>
      <c r="T206" s="157" t="s">
        <v>334</v>
      </c>
      <c r="U206" s="157" t="s">
        <v>903</v>
      </c>
      <c r="V206" s="157" t="s">
        <v>904</v>
      </c>
      <c r="W206" s="158" t="s">
        <v>337</v>
      </c>
    </row>
    <row r="207" spans="1:23" x14ac:dyDescent="0.25">
      <c r="A207" s="156">
        <v>43560</v>
      </c>
      <c r="B207" s="157" t="s">
        <v>368</v>
      </c>
      <c r="C207" s="157" t="s">
        <v>325</v>
      </c>
      <c r="D207" s="157" t="s">
        <v>369</v>
      </c>
      <c r="E207" s="157" t="s">
        <v>327</v>
      </c>
      <c r="F207" s="139">
        <v>12.36</v>
      </c>
      <c r="G207" s="139">
        <v>12.36</v>
      </c>
      <c r="H207" s="157" t="s">
        <v>328</v>
      </c>
      <c r="I207" s="157" t="s">
        <v>329</v>
      </c>
      <c r="J207" s="139">
        <v>12.36</v>
      </c>
      <c r="K207" s="139">
        <v>12.36</v>
      </c>
      <c r="L207" s="157" t="s">
        <v>368</v>
      </c>
      <c r="M207" s="157" t="s">
        <v>330</v>
      </c>
      <c r="N207" s="157" t="s">
        <v>344</v>
      </c>
      <c r="O207" s="139">
        <v>0</v>
      </c>
      <c r="P207" s="157" t="s">
        <v>332</v>
      </c>
      <c r="Q207" s="139">
        <v>60129</v>
      </c>
      <c r="R207" s="157" t="s">
        <v>166</v>
      </c>
      <c r="S207" s="157" t="s">
        <v>333</v>
      </c>
      <c r="T207" s="157" t="s">
        <v>334</v>
      </c>
      <c r="U207" s="157" t="s">
        <v>905</v>
      </c>
      <c r="V207" s="157" t="s">
        <v>906</v>
      </c>
      <c r="W207" s="158" t="s">
        <v>337</v>
      </c>
    </row>
    <row r="208" spans="1:23" x14ac:dyDescent="0.25">
      <c r="A208" s="156">
        <v>43565</v>
      </c>
      <c r="B208" s="157" t="s">
        <v>376</v>
      </c>
      <c r="C208" s="157" t="s">
        <v>325</v>
      </c>
      <c r="D208" s="157" t="s">
        <v>377</v>
      </c>
      <c r="E208" s="157" t="s">
        <v>327</v>
      </c>
      <c r="F208" s="139">
        <v>93.43</v>
      </c>
      <c r="G208" s="139">
        <v>93.43</v>
      </c>
      <c r="H208" s="157" t="s">
        <v>328</v>
      </c>
      <c r="I208" s="157" t="s">
        <v>329</v>
      </c>
      <c r="J208" s="139">
        <v>93.43</v>
      </c>
      <c r="K208" s="139">
        <v>93.43</v>
      </c>
      <c r="L208" s="157" t="s">
        <v>376</v>
      </c>
      <c r="M208" s="157" t="s">
        <v>330</v>
      </c>
      <c r="N208" s="157" t="s">
        <v>344</v>
      </c>
      <c r="O208" s="139">
        <v>0</v>
      </c>
      <c r="P208" s="157" t="s">
        <v>332</v>
      </c>
      <c r="Q208" s="139">
        <v>60130</v>
      </c>
      <c r="R208" s="157" t="s">
        <v>166</v>
      </c>
      <c r="S208" s="157" t="s">
        <v>333</v>
      </c>
      <c r="T208" s="157" t="s">
        <v>334</v>
      </c>
      <c r="U208" s="157" t="s">
        <v>907</v>
      </c>
      <c r="V208" s="157" t="s">
        <v>908</v>
      </c>
      <c r="W208" s="158" t="s">
        <v>337</v>
      </c>
    </row>
    <row r="209" spans="1:23" x14ac:dyDescent="0.25">
      <c r="A209" s="156">
        <v>43565</v>
      </c>
      <c r="B209" s="157" t="s">
        <v>347</v>
      </c>
      <c r="C209" s="157" t="s">
        <v>325</v>
      </c>
      <c r="D209" s="157" t="s">
        <v>348</v>
      </c>
      <c r="E209" s="157" t="s">
        <v>327</v>
      </c>
      <c r="F209" s="139">
        <v>5.09</v>
      </c>
      <c r="G209" s="139">
        <v>5.09</v>
      </c>
      <c r="H209" s="157" t="s">
        <v>328</v>
      </c>
      <c r="I209" s="157" t="s">
        <v>329</v>
      </c>
      <c r="J209" s="139">
        <v>5.09</v>
      </c>
      <c r="K209" s="139">
        <v>5.09</v>
      </c>
      <c r="L209" s="157" t="s">
        <v>347</v>
      </c>
      <c r="M209" s="157" t="s">
        <v>330</v>
      </c>
      <c r="N209" s="157" t="s">
        <v>344</v>
      </c>
      <c r="O209" s="139">
        <v>0</v>
      </c>
      <c r="P209" s="157" t="s">
        <v>332</v>
      </c>
      <c r="Q209" s="139">
        <v>60131</v>
      </c>
      <c r="R209" s="157" t="s">
        <v>166</v>
      </c>
      <c r="S209" s="157" t="s">
        <v>333</v>
      </c>
      <c r="T209" s="157" t="s">
        <v>334</v>
      </c>
      <c r="U209" s="157" t="s">
        <v>909</v>
      </c>
      <c r="V209" s="157" t="s">
        <v>910</v>
      </c>
      <c r="W209" s="158" t="s">
        <v>337</v>
      </c>
    </row>
    <row r="210" spans="1:23" x14ac:dyDescent="0.25">
      <c r="A210" s="156">
        <v>43567</v>
      </c>
      <c r="B210" s="157" t="s">
        <v>338</v>
      </c>
      <c r="C210" s="157" t="s">
        <v>325</v>
      </c>
      <c r="D210" s="157" t="s">
        <v>911</v>
      </c>
      <c r="E210" s="157" t="s">
        <v>327</v>
      </c>
      <c r="F210" s="139">
        <v>10.44</v>
      </c>
      <c r="G210" s="139">
        <v>10.44</v>
      </c>
      <c r="H210" s="157" t="s">
        <v>328</v>
      </c>
      <c r="I210" s="157" t="s">
        <v>329</v>
      </c>
      <c r="J210" s="139">
        <v>10.44</v>
      </c>
      <c r="K210" s="139">
        <v>10.44</v>
      </c>
      <c r="L210" s="157" t="s">
        <v>338</v>
      </c>
      <c r="M210" s="157" t="s">
        <v>330</v>
      </c>
      <c r="N210" s="157" t="s">
        <v>451</v>
      </c>
      <c r="O210" s="139">
        <v>0</v>
      </c>
      <c r="P210" s="157" t="s">
        <v>332</v>
      </c>
      <c r="Q210" s="139">
        <v>60107</v>
      </c>
      <c r="R210" s="157" t="s">
        <v>166</v>
      </c>
      <c r="S210" s="157" t="s">
        <v>333</v>
      </c>
      <c r="T210" s="157" t="s">
        <v>334</v>
      </c>
      <c r="U210" s="157" t="s">
        <v>912</v>
      </c>
      <c r="V210" s="157" t="s">
        <v>913</v>
      </c>
      <c r="W210" s="158" t="s">
        <v>337</v>
      </c>
    </row>
    <row r="211" spans="1:23" x14ac:dyDescent="0.25">
      <c r="A211" s="156">
        <v>43567</v>
      </c>
      <c r="B211" s="157" t="s">
        <v>338</v>
      </c>
      <c r="C211" s="157" t="s">
        <v>325</v>
      </c>
      <c r="D211" s="157" t="s">
        <v>914</v>
      </c>
      <c r="E211" s="157" t="s">
        <v>327</v>
      </c>
      <c r="F211" s="139">
        <v>9.9</v>
      </c>
      <c r="G211" s="139">
        <v>9.9</v>
      </c>
      <c r="H211" s="157" t="s">
        <v>328</v>
      </c>
      <c r="I211" s="157" t="s">
        <v>329</v>
      </c>
      <c r="J211" s="139">
        <v>9.9</v>
      </c>
      <c r="K211" s="139">
        <v>9.9</v>
      </c>
      <c r="L211" s="157" t="s">
        <v>338</v>
      </c>
      <c r="M211" s="157" t="s">
        <v>330</v>
      </c>
      <c r="N211" s="157" t="s">
        <v>451</v>
      </c>
      <c r="O211" s="139">
        <v>0</v>
      </c>
      <c r="P211" s="157" t="s">
        <v>332</v>
      </c>
      <c r="Q211" s="139">
        <v>60109</v>
      </c>
      <c r="R211" s="157" t="s">
        <v>166</v>
      </c>
      <c r="S211" s="157" t="s">
        <v>333</v>
      </c>
      <c r="T211" s="157" t="s">
        <v>334</v>
      </c>
      <c r="U211" s="157" t="s">
        <v>915</v>
      </c>
      <c r="V211" s="157" t="s">
        <v>916</v>
      </c>
      <c r="W211" s="158" t="s">
        <v>337</v>
      </c>
    </row>
    <row r="212" spans="1:23" x14ac:dyDescent="0.25">
      <c r="A212" s="156">
        <v>43567</v>
      </c>
      <c r="B212" s="157" t="s">
        <v>632</v>
      </c>
      <c r="C212" s="157" t="s">
        <v>325</v>
      </c>
      <c r="D212" s="157" t="s">
        <v>917</v>
      </c>
      <c r="E212" s="157" t="s">
        <v>327</v>
      </c>
      <c r="F212" s="139">
        <v>8.11</v>
      </c>
      <c r="G212" s="139">
        <v>8.11</v>
      </c>
      <c r="H212" s="157" t="s">
        <v>328</v>
      </c>
      <c r="I212" s="157" t="s">
        <v>329</v>
      </c>
      <c r="J212" s="139">
        <v>8.11</v>
      </c>
      <c r="K212" s="139">
        <v>8.11</v>
      </c>
      <c r="L212" s="157" t="s">
        <v>632</v>
      </c>
      <c r="M212" s="157" t="s">
        <v>330</v>
      </c>
      <c r="N212" s="157" t="s">
        <v>634</v>
      </c>
      <c r="O212" s="139">
        <v>0</v>
      </c>
      <c r="P212" s="157" t="s">
        <v>332</v>
      </c>
      <c r="Q212" s="139">
        <v>60111</v>
      </c>
      <c r="R212" s="157" t="s">
        <v>166</v>
      </c>
      <c r="S212" s="157" t="s">
        <v>333</v>
      </c>
      <c r="T212" s="157" t="s">
        <v>334</v>
      </c>
      <c r="U212" s="157" t="s">
        <v>918</v>
      </c>
      <c r="V212" s="157" t="s">
        <v>919</v>
      </c>
      <c r="W212" s="158" t="s">
        <v>337</v>
      </c>
    </row>
    <row r="213" spans="1:23" x14ac:dyDescent="0.25">
      <c r="A213" s="156">
        <v>43567</v>
      </c>
      <c r="B213" s="157" t="s">
        <v>632</v>
      </c>
      <c r="C213" s="157" t="s">
        <v>325</v>
      </c>
      <c r="D213" s="157" t="s">
        <v>920</v>
      </c>
      <c r="E213" s="157" t="s">
        <v>327</v>
      </c>
      <c r="F213" s="139">
        <v>8.1199999999999992</v>
      </c>
      <c r="G213" s="139">
        <v>8.1199999999999992</v>
      </c>
      <c r="H213" s="157" t="s">
        <v>328</v>
      </c>
      <c r="I213" s="157" t="s">
        <v>329</v>
      </c>
      <c r="J213" s="139">
        <v>8.1199999999999992</v>
      </c>
      <c r="K213" s="139">
        <v>8.1199999999999992</v>
      </c>
      <c r="L213" s="157" t="s">
        <v>632</v>
      </c>
      <c r="M213" s="157" t="s">
        <v>330</v>
      </c>
      <c r="N213" s="157" t="s">
        <v>634</v>
      </c>
      <c r="O213" s="139">
        <v>0</v>
      </c>
      <c r="P213" s="157" t="s">
        <v>332</v>
      </c>
      <c r="Q213" s="139">
        <v>60112</v>
      </c>
      <c r="R213" s="157" t="s">
        <v>166</v>
      </c>
      <c r="S213" s="157" t="s">
        <v>333</v>
      </c>
      <c r="T213" s="157" t="s">
        <v>334</v>
      </c>
      <c r="U213" s="157" t="s">
        <v>921</v>
      </c>
      <c r="V213" s="157" t="s">
        <v>922</v>
      </c>
      <c r="W213" s="158" t="s">
        <v>337</v>
      </c>
    </row>
    <row r="214" spans="1:23" x14ac:dyDescent="0.25">
      <c r="A214" s="156">
        <v>43567</v>
      </c>
      <c r="B214" s="157" t="s">
        <v>632</v>
      </c>
      <c r="C214" s="157" t="s">
        <v>325</v>
      </c>
      <c r="D214" s="157" t="s">
        <v>923</v>
      </c>
      <c r="E214" s="157" t="s">
        <v>327</v>
      </c>
      <c r="F214" s="139">
        <v>5.74</v>
      </c>
      <c r="G214" s="139">
        <v>5.74</v>
      </c>
      <c r="H214" s="157" t="s">
        <v>328</v>
      </c>
      <c r="I214" s="157" t="s">
        <v>329</v>
      </c>
      <c r="J214" s="139">
        <v>5.74</v>
      </c>
      <c r="K214" s="139">
        <v>5.74</v>
      </c>
      <c r="L214" s="157" t="s">
        <v>632</v>
      </c>
      <c r="M214" s="157" t="s">
        <v>330</v>
      </c>
      <c r="N214" s="157" t="s">
        <v>634</v>
      </c>
      <c r="O214" s="139">
        <v>0</v>
      </c>
      <c r="P214" s="157" t="s">
        <v>332</v>
      </c>
      <c r="Q214" s="139">
        <v>60113</v>
      </c>
      <c r="R214" s="157" t="s">
        <v>166</v>
      </c>
      <c r="S214" s="157" t="s">
        <v>333</v>
      </c>
      <c r="T214" s="157" t="s">
        <v>334</v>
      </c>
      <c r="U214" s="157" t="s">
        <v>924</v>
      </c>
      <c r="V214" s="157" t="s">
        <v>925</v>
      </c>
      <c r="W214" s="158" t="s">
        <v>337</v>
      </c>
    </row>
    <row r="215" spans="1:23" ht="15.75" thickBot="1" x14ac:dyDescent="0.3">
      <c r="A215" s="159" t="s">
        <v>332</v>
      </c>
      <c r="B215" s="160" t="s">
        <v>332</v>
      </c>
      <c r="C215" s="160" t="s">
        <v>332</v>
      </c>
      <c r="D215" s="160" t="s">
        <v>332</v>
      </c>
      <c r="E215" s="160" t="s">
        <v>332</v>
      </c>
      <c r="F215" s="161">
        <v>200200.98</v>
      </c>
      <c r="G215" s="160" t="s">
        <v>332</v>
      </c>
      <c r="H215" s="160" t="s">
        <v>332</v>
      </c>
      <c r="I215" s="160" t="s">
        <v>332</v>
      </c>
      <c r="J215" s="160" t="s">
        <v>332</v>
      </c>
      <c r="K215" s="161">
        <v>200200.98</v>
      </c>
      <c r="L215" s="160" t="s">
        <v>332</v>
      </c>
      <c r="M215" s="160" t="s">
        <v>332</v>
      </c>
      <c r="N215" s="160" t="s">
        <v>332</v>
      </c>
      <c r="O215" s="161">
        <v>0</v>
      </c>
      <c r="P215" s="160" t="s">
        <v>332</v>
      </c>
      <c r="Q215" s="160" t="s">
        <v>332</v>
      </c>
      <c r="R215" s="160" t="s">
        <v>332</v>
      </c>
      <c r="S215" s="160" t="s">
        <v>332</v>
      </c>
      <c r="T215" s="160" t="s">
        <v>332</v>
      </c>
      <c r="U215" s="160" t="s">
        <v>332</v>
      </c>
      <c r="V215" s="160" t="s">
        <v>332</v>
      </c>
      <c r="W215" s="16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79998168889431442"/>
    <pageSetUpPr fitToPage="1"/>
  </sheetPr>
  <dimension ref="A1:AO192"/>
  <sheetViews>
    <sheetView tabSelected="1" workbookViewId="0">
      <pane xSplit="2" topLeftCell="C1" activePane="topRight" state="frozen"/>
      <selection pane="topRight" activeCell="D11" sqref="D11"/>
    </sheetView>
  </sheetViews>
  <sheetFormatPr baseColWidth="10" defaultColWidth="11.42578125" defaultRowHeight="15" x14ac:dyDescent="0.25"/>
  <cols>
    <col min="1" max="1" width="10.7109375" style="48" customWidth="1"/>
    <col min="2" max="2" width="51.42578125" style="4" bestFit="1" customWidth="1"/>
    <col min="3" max="4" width="14.7109375" style="5" customWidth="1"/>
    <col min="5" max="8" width="14.7109375" style="5" hidden="1" customWidth="1"/>
    <col min="9" max="9" width="12.85546875" style="5" hidden="1" customWidth="1"/>
    <col min="10" max="10" width="11.85546875" style="5" hidden="1" customWidth="1"/>
    <col min="11" max="11" width="14.28515625" style="5" hidden="1" customWidth="1"/>
    <col min="12" max="12" width="7" style="5" hidden="1" customWidth="1"/>
    <col min="13" max="13" width="7.5703125" style="5" hidden="1" customWidth="1"/>
    <col min="14" max="14" width="7.42578125" style="5" hidden="1" customWidth="1"/>
    <col min="15" max="28" width="14.7109375" style="5" customWidth="1"/>
    <col min="29" max="29" width="67.42578125" style="88" bestFit="1" customWidth="1"/>
    <col min="30" max="30" width="18" style="5" customWidth="1"/>
    <col min="31" max="31" width="11.42578125" style="17"/>
    <col min="32" max="32" width="12.85546875" style="90" bestFit="1" customWidth="1"/>
    <col min="33" max="33" width="11.42578125" style="50"/>
    <col min="34" max="37" width="11.42578125" style="17"/>
    <col min="38" max="38" width="11.85546875" style="17" bestFit="1" customWidth="1"/>
    <col min="39" max="39" width="11.85546875" style="5" bestFit="1" customWidth="1"/>
    <col min="40" max="16384" width="11.42578125" style="5"/>
  </cols>
  <sheetData>
    <row r="1" spans="1:38" x14ac:dyDescent="0.25">
      <c r="B1" s="6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85"/>
    </row>
    <row r="2" spans="1:38" x14ac:dyDescent="0.25"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86"/>
    </row>
    <row r="3" spans="1:38" ht="15.75" thickBot="1" x14ac:dyDescent="0.3">
      <c r="B3" s="6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87"/>
    </row>
    <row r="4" spans="1:38" s="8" customFormat="1" ht="15.75" thickTop="1" x14ac:dyDescent="0.25">
      <c r="A4" s="49"/>
      <c r="B4" s="163" t="s">
        <v>37</v>
      </c>
      <c r="C4" s="65" t="s">
        <v>166</v>
      </c>
      <c r="D4" s="65" t="s">
        <v>166</v>
      </c>
      <c r="E4" s="65" t="s">
        <v>166</v>
      </c>
      <c r="F4" s="65" t="s">
        <v>166</v>
      </c>
      <c r="G4" s="65" t="s">
        <v>166</v>
      </c>
      <c r="H4" s="65" t="s">
        <v>166</v>
      </c>
      <c r="I4" s="65" t="s">
        <v>166</v>
      </c>
      <c r="J4" s="65" t="s">
        <v>166</v>
      </c>
      <c r="K4" s="65" t="s">
        <v>166</v>
      </c>
      <c r="L4" s="65" t="s">
        <v>166</v>
      </c>
      <c r="M4" s="65" t="s">
        <v>166</v>
      </c>
      <c r="N4" s="65" t="s">
        <v>166</v>
      </c>
      <c r="O4" s="74" t="s">
        <v>212</v>
      </c>
      <c r="P4" s="144" t="s">
        <v>211</v>
      </c>
      <c r="Q4" s="144" t="s">
        <v>211</v>
      </c>
      <c r="R4" s="144" t="s">
        <v>211</v>
      </c>
      <c r="S4" s="144" t="s">
        <v>211</v>
      </c>
      <c r="T4" s="144" t="s">
        <v>211</v>
      </c>
      <c r="U4" s="144" t="s">
        <v>211</v>
      </c>
      <c r="V4" s="144" t="s">
        <v>211</v>
      </c>
      <c r="W4" s="65" t="s">
        <v>211</v>
      </c>
      <c r="X4" s="65" t="s">
        <v>211</v>
      </c>
      <c r="Y4" s="65" t="s">
        <v>211</v>
      </c>
      <c r="Z4" s="67" t="s">
        <v>211</v>
      </c>
      <c r="AA4" s="2" t="s">
        <v>209</v>
      </c>
      <c r="AB4" s="99" t="s">
        <v>209</v>
      </c>
      <c r="AC4" s="84"/>
      <c r="AE4" s="91"/>
      <c r="AF4" s="62"/>
      <c r="AG4" s="92"/>
      <c r="AH4" s="91"/>
      <c r="AI4" s="91"/>
      <c r="AJ4" s="91"/>
      <c r="AK4" s="91"/>
      <c r="AL4" s="91"/>
    </row>
    <row r="5" spans="1:38" s="8" customFormat="1" ht="15.75" thickBot="1" x14ac:dyDescent="0.3">
      <c r="A5" s="49"/>
      <c r="B5" s="164"/>
      <c r="C5" s="66">
        <v>43101</v>
      </c>
      <c r="D5" s="66">
        <v>43132</v>
      </c>
      <c r="E5" s="66">
        <v>43160</v>
      </c>
      <c r="F5" s="66">
        <v>43191</v>
      </c>
      <c r="G5" s="66">
        <v>43221</v>
      </c>
      <c r="H5" s="66">
        <v>43252</v>
      </c>
      <c r="I5" s="66">
        <v>43282</v>
      </c>
      <c r="J5" s="66">
        <v>43313</v>
      </c>
      <c r="K5" s="66">
        <v>43344</v>
      </c>
      <c r="L5" s="66">
        <v>43374</v>
      </c>
      <c r="M5" s="66">
        <v>43405</v>
      </c>
      <c r="N5" s="66">
        <v>43435</v>
      </c>
      <c r="O5" s="75">
        <v>2018</v>
      </c>
      <c r="P5" s="66">
        <v>43374</v>
      </c>
      <c r="Q5" s="66">
        <v>43374</v>
      </c>
      <c r="R5" s="66">
        <v>43374</v>
      </c>
      <c r="S5" s="66">
        <v>43374</v>
      </c>
      <c r="T5" s="66">
        <v>43374</v>
      </c>
      <c r="U5" s="66">
        <v>43374</v>
      </c>
      <c r="V5" s="66">
        <v>43374</v>
      </c>
      <c r="W5" s="66">
        <v>43374</v>
      </c>
      <c r="X5" s="66">
        <v>43405</v>
      </c>
      <c r="Y5" s="66">
        <v>43435</v>
      </c>
      <c r="Z5" s="68">
        <v>2018</v>
      </c>
      <c r="AA5" s="29">
        <v>2018</v>
      </c>
      <c r="AB5" s="100">
        <v>2019</v>
      </c>
      <c r="AC5" s="84"/>
      <c r="AE5" s="91"/>
      <c r="AF5" s="62"/>
      <c r="AG5" s="92"/>
      <c r="AH5" s="91"/>
      <c r="AI5" s="91"/>
      <c r="AJ5" s="91"/>
      <c r="AK5" s="91"/>
      <c r="AL5" s="91"/>
    </row>
    <row r="6" spans="1:38" ht="15.75" thickTop="1" x14ac:dyDescent="0.25">
      <c r="B6" s="30" t="s">
        <v>194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76"/>
      <c r="P6" s="36"/>
      <c r="Q6" s="36"/>
      <c r="R6" s="36"/>
      <c r="S6" s="36"/>
      <c r="T6" s="36"/>
      <c r="U6" s="36"/>
      <c r="V6" s="36"/>
      <c r="W6" s="36"/>
      <c r="X6" s="36"/>
      <c r="Y6" s="36"/>
      <c r="Z6" s="69"/>
      <c r="AA6" s="36"/>
      <c r="AB6" s="37"/>
      <c r="AC6" s="83"/>
      <c r="AD6" s="55" t="e">
        <f>+Z6-#REF!</f>
        <v>#REF!</v>
      </c>
    </row>
    <row r="7" spans="1:38" x14ac:dyDescent="0.25">
      <c r="A7" s="48">
        <v>602160</v>
      </c>
      <c r="B7" s="20" t="s">
        <v>173</v>
      </c>
      <c r="C7" s="173" t="e">
        <f>SUMPRODUCT((MONTH(Tableau1[Date])=1)*(Tableau1[Nature flux]="602160")*(Tableau1[Montant signé TR]))</f>
        <v>#VALUE!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77"/>
      <c r="P7" s="38"/>
      <c r="Q7" s="38"/>
      <c r="R7" s="38"/>
      <c r="S7" s="38"/>
      <c r="T7" s="38"/>
      <c r="U7" s="38"/>
      <c r="V7" s="38"/>
      <c r="W7" s="38"/>
      <c r="X7" s="38"/>
      <c r="Y7" s="38"/>
      <c r="Z7" s="70"/>
      <c r="AA7" s="38"/>
      <c r="AB7" s="39"/>
      <c r="AC7" s="83"/>
      <c r="AD7" s="55" t="e">
        <f>+Z7-#REF!</f>
        <v>#REF!</v>
      </c>
    </row>
    <row r="8" spans="1:38" x14ac:dyDescent="0.25">
      <c r="A8" s="48">
        <v>602210</v>
      </c>
      <c r="B8" s="10" t="s">
        <v>39</v>
      </c>
      <c r="C8" s="174" t="e">
        <f>SUMPRODUCT((MONTH(Tableau1[Date])=1)*(Tableau1[Nature flux]="602210")*(Tableau1[Montant signé TR]))</f>
        <v>#VALUE!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77"/>
      <c r="P8" s="38"/>
      <c r="Q8" s="38"/>
      <c r="R8" s="38"/>
      <c r="S8" s="38"/>
      <c r="T8" s="38"/>
      <c r="U8" s="38"/>
      <c r="V8" s="38"/>
      <c r="W8" s="38"/>
      <c r="X8" s="38"/>
      <c r="Y8" s="38"/>
      <c r="Z8" s="70"/>
      <c r="AA8" s="38"/>
      <c r="AB8" s="39"/>
      <c r="AC8" s="83"/>
      <c r="AD8" s="55" t="e">
        <f>+Z8-#REF!</f>
        <v>#REF!</v>
      </c>
    </row>
    <row r="9" spans="1:38" x14ac:dyDescent="0.25">
      <c r="A9" s="48">
        <v>602220</v>
      </c>
      <c r="B9" s="10" t="s">
        <v>40</v>
      </c>
      <c r="C9" s="174">
        <f>SUMIFS((Tableau1[Montant signé TR]),Tableau1[Date],MONTH(C5),Tableau1[Nature flux],A9)</f>
        <v>0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77"/>
      <c r="P9" s="38"/>
      <c r="Q9" s="38"/>
      <c r="R9" s="38"/>
      <c r="S9" s="38"/>
      <c r="T9" s="38"/>
      <c r="U9" s="38"/>
      <c r="V9" s="38"/>
      <c r="W9" s="38"/>
      <c r="X9" s="38"/>
      <c r="Y9" s="38"/>
      <c r="Z9" s="70"/>
      <c r="AA9" s="38"/>
      <c r="AB9" s="39"/>
      <c r="AC9" s="83"/>
      <c r="AD9" s="55" t="e">
        <f>+Z9-#REF!</f>
        <v>#REF!</v>
      </c>
    </row>
    <row r="10" spans="1:38" x14ac:dyDescent="0.25">
      <c r="A10" s="48">
        <v>602230</v>
      </c>
      <c r="B10" s="10" t="s">
        <v>41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77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70"/>
      <c r="AA10" s="38"/>
      <c r="AB10" s="39"/>
      <c r="AC10" s="83"/>
      <c r="AD10" s="55" t="e">
        <f>+Z10-#REF!</f>
        <v>#REF!</v>
      </c>
    </row>
    <row r="11" spans="1:38" x14ac:dyDescent="0.25">
      <c r="A11" s="48">
        <v>602250</v>
      </c>
      <c r="B11" s="10" t="s">
        <v>42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7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70"/>
      <c r="AA11" s="38"/>
      <c r="AB11" s="39"/>
      <c r="AC11" s="140"/>
      <c r="AD11" s="55" t="e">
        <f>+Z11-#REF!</f>
        <v>#REF!</v>
      </c>
    </row>
    <row r="12" spans="1:38" x14ac:dyDescent="0.25">
      <c r="A12" s="48">
        <v>602251</v>
      </c>
      <c r="B12" s="10" t="s">
        <v>43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77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70"/>
      <c r="AA12" s="38"/>
      <c r="AB12" s="39"/>
      <c r="AC12" s="83"/>
      <c r="AD12" s="55" t="e">
        <f>+Z12-#REF!</f>
        <v>#REF!</v>
      </c>
    </row>
    <row r="13" spans="1:38" x14ac:dyDescent="0.25">
      <c r="A13" s="48">
        <v>602270</v>
      </c>
      <c r="B13" s="20" t="s">
        <v>167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77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70"/>
      <c r="AA13" s="38"/>
      <c r="AB13" s="39"/>
      <c r="AC13" s="83"/>
      <c r="AD13" s="55" t="e">
        <f>+Z13-#REF!</f>
        <v>#REF!</v>
      </c>
    </row>
    <row r="14" spans="1:38" x14ac:dyDescent="0.25">
      <c r="A14" s="48">
        <v>605100</v>
      </c>
      <c r="B14" s="10" t="s">
        <v>44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77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70"/>
      <c r="AA14" s="38"/>
      <c r="AB14" s="39"/>
      <c r="AC14" s="83"/>
      <c r="AD14" s="55" t="e">
        <f>+Z14-#REF!</f>
        <v>#REF!</v>
      </c>
    </row>
    <row r="15" spans="1:38" x14ac:dyDescent="0.25">
      <c r="A15" s="48">
        <v>606100</v>
      </c>
      <c r="B15" s="10" t="s">
        <v>45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77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70"/>
      <c r="AA15" s="38"/>
      <c r="AB15" s="39"/>
      <c r="AC15" s="83"/>
      <c r="AD15" s="55" t="e">
        <f>+Z15-#REF!</f>
        <v>#REF!</v>
      </c>
    </row>
    <row r="16" spans="1:38" x14ac:dyDescent="0.25">
      <c r="A16" s="48">
        <v>606300</v>
      </c>
      <c r="B16" s="10" t="s">
        <v>46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77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70"/>
      <c r="AA16" s="38"/>
      <c r="AB16" s="39"/>
      <c r="AC16" s="83"/>
      <c r="AD16" s="55" t="e">
        <f>+Z16-#REF!</f>
        <v>#REF!</v>
      </c>
    </row>
    <row r="17" spans="1:32" x14ac:dyDescent="0.25">
      <c r="A17" s="48">
        <v>606400</v>
      </c>
      <c r="B17" s="10" t="s">
        <v>221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77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70"/>
      <c r="AA17" s="38"/>
      <c r="AB17" s="39"/>
      <c r="AC17" s="83"/>
      <c r="AD17" s="55" t="e">
        <f>+Z17-#REF!</f>
        <v>#REF!</v>
      </c>
    </row>
    <row r="18" spans="1:32" x14ac:dyDescent="0.25">
      <c r="A18" s="48">
        <v>606410</v>
      </c>
      <c r="B18" s="10" t="s">
        <v>47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77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70"/>
      <c r="AA18" s="38"/>
      <c r="AB18" s="39"/>
      <c r="AC18" s="83"/>
      <c r="AD18" s="55" t="e">
        <f>+Z18-#REF!</f>
        <v>#REF!</v>
      </c>
    </row>
    <row r="19" spans="1:32" x14ac:dyDescent="0.25">
      <c r="A19" s="48">
        <v>606500</v>
      </c>
      <c r="B19" s="10" t="s">
        <v>48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77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70"/>
      <c r="AA19" s="38"/>
      <c r="AB19" s="39"/>
      <c r="AC19" s="83"/>
      <c r="AD19" s="55" t="e">
        <f>+Z19-#REF!</f>
        <v>#REF!</v>
      </c>
    </row>
    <row r="20" spans="1:32" x14ac:dyDescent="0.25">
      <c r="A20" s="48">
        <v>607500</v>
      </c>
      <c r="B20" s="10" t="s">
        <v>49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77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70"/>
      <c r="AA20" s="38"/>
      <c r="AB20" s="39"/>
      <c r="AC20" s="83" t="s">
        <v>299</v>
      </c>
      <c r="AD20" s="55" t="e">
        <f>+Z20-#REF!</f>
        <v>#REF!</v>
      </c>
      <c r="AE20" s="17">
        <v>149116.93</v>
      </c>
      <c r="AF20" s="90" t="e">
        <f>O22/O21</f>
        <v>#DIV/0!</v>
      </c>
    </row>
    <row r="21" spans="1:32" x14ac:dyDescent="0.25">
      <c r="A21" s="48">
        <v>607600</v>
      </c>
      <c r="B21" s="10" t="s">
        <v>50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77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70"/>
      <c r="AA21" s="38"/>
      <c r="AB21" s="39"/>
      <c r="AC21" s="83" t="s">
        <v>299</v>
      </c>
      <c r="AD21" s="55" t="e">
        <f>+Z21-#REF!</f>
        <v>#REF!</v>
      </c>
      <c r="AE21" s="17" t="e">
        <f>AE20*AF20</f>
        <v>#DIV/0!</v>
      </c>
      <c r="AF21" s="141" t="e">
        <f>AE20-AE21</f>
        <v>#DIV/0!</v>
      </c>
    </row>
    <row r="22" spans="1:32" x14ac:dyDescent="0.25">
      <c r="A22" s="48">
        <v>607610</v>
      </c>
      <c r="B22" s="10" t="s">
        <v>196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77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70"/>
      <c r="AA22" s="38"/>
      <c r="AB22" s="39"/>
      <c r="AC22" s="83" t="s">
        <v>299</v>
      </c>
      <c r="AD22" s="55" t="e">
        <f>+Z22-#REF!</f>
        <v>#REF!</v>
      </c>
    </row>
    <row r="23" spans="1:32" x14ac:dyDescent="0.25">
      <c r="A23" s="48">
        <v>609700</v>
      </c>
      <c r="B23" s="20" t="s">
        <v>168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77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70"/>
      <c r="AA23" s="38"/>
      <c r="AB23" s="39"/>
      <c r="AC23" s="83"/>
      <c r="AD23" s="55" t="e">
        <f>+Z23-#REF!</f>
        <v>#REF!</v>
      </c>
    </row>
    <row r="24" spans="1:32" x14ac:dyDescent="0.25">
      <c r="A24" s="48">
        <v>609100</v>
      </c>
      <c r="B24" s="22" t="s">
        <v>170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77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70"/>
      <c r="AA24" s="38"/>
      <c r="AB24" s="39"/>
      <c r="AC24" s="137"/>
      <c r="AD24" s="55" t="e">
        <f>+Z24-#REF!</f>
        <v>#REF!</v>
      </c>
    </row>
    <row r="25" spans="1:32" x14ac:dyDescent="0.25">
      <c r="B25" s="23" t="s">
        <v>51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78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71"/>
      <c r="AA25" s="42"/>
      <c r="AB25" s="43"/>
      <c r="AC25" s="83"/>
      <c r="AD25" s="55" t="e">
        <f>+Z25-#REF!</f>
        <v>#REF!</v>
      </c>
    </row>
    <row r="26" spans="1:32" x14ac:dyDescent="0.25">
      <c r="A26" s="48">
        <v>603210</v>
      </c>
      <c r="B26" s="10" t="s">
        <v>52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77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70"/>
      <c r="AA26" s="38"/>
      <c r="AB26" s="39"/>
      <c r="AC26" s="138"/>
      <c r="AD26" s="55" t="e">
        <f>+Z26-#REF!</f>
        <v>#REF!</v>
      </c>
    </row>
    <row r="27" spans="1:32" x14ac:dyDescent="0.25">
      <c r="A27" s="48">
        <v>603220</v>
      </c>
      <c r="B27" s="10" t="s">
        <v>53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77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70"/>
      <c r="AA27" s="38"/>
      <c r="AB27" s="39"/>
      <c r="AC27" s="83"/>
      <c r="AD27" s="55" t="e">
        <f>+Z27-#REF!</f>
        <v>#REF!</v>
      </c>
    </row>
    <row r="28" spans="1:32" x14ac:dyDescent="0.25">
      <c r="A28" s="48">
        <v>603230</v>
      </c>
      <c r="B28" s="10" t="s">
        <v>54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77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70"/>
      <c r="AA28" s="38"/>
      <c r="AB28" s="39"/>
      <c r="AC28" s="83"/>
      <c r="AD28" s="55" t="e">
        <f>+Z28-#REF!</f>
        <v>#REF!</v>
      </c>
    </row>
    <row r="29" spans="1:32" x14ac:dyDescent="0.25">
      <c r="A29" s="48">
        <v>603240</v>
      </c>
      <c r="B29" s="10" t="s">
        <v>55</v>
      </c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77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70"/>
      <c r="AA29" s="38"/>
      <c r="AB29" s="39"/>
      <c r="AC29" s="83"/>
      <c r="AD29" s="55" t="e">
        <f>+Z29-#REF!</f>
        <v>#REF!</v>
      </c>
    </row>
    <row r="30" spans="1:32" x14ac:dyDescent="0.25">
      <c r="A30" s="48">
        <v>603250</v>
      </c>
      <c r="B30" s="10" t="s">
        <v>56</v>
      </c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77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70"/>
      <c r="AA30" s="38"/>
      <c r="AB30" s="39"/>
      <c r="AC30" s="83"/>
      <c r="AD30" s="55" t="e">
        <f>+Z30-#REF!</f>
        <v>#REF!</v>
      </c>
    </row>
    <row r="31" spans="1:32" x14ac:dyDescent="0.25">
      <c r="A31" s="48">
        <v>603260</v>
      </c>
      <c r="B31" s="10" t="s">
        <v>210</v>
      </c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77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70"/>
      <c r="AA31" s="38"/>
      <c r="AB31" s="39"/>
      <c r="AC31" s="83"/>
      <c r="AD31" s="55" t="e">
        <f>+Z31-#REF!</f>
        <v>#REF!</v>
      </c>
    </row>
    <row r="32" spans="1:32" x14ac:dyDescent="0.25">
      <c r="B32" s="23" t="s">
        <v>57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78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71"/>
      <c r="AA32" s="42"/>
      <c r="AB32" s="43"/>
      <c r="AC32" s="83"/>
      <c r="AD32" s="55" t="e">
        <f>+Z32-#REF!</f>
        <v>#REF!</v>
      </c>
    </row>
    <row r="33" spans="1:41" x14ac:dyDescent="0.25">
      <c r="A33" s="48">
        <v>611100</v>
      </c>
      <c r="B33" s="10" t="s">
        <v>58</v>
      </c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77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70"/>
      <c r="AA33" s="38"/>
      <c r="AB33" s="39"/>
      <c r="AC33" s="83"/>
      <c r="AD33" s="55" t="e">
        <f>+Z33-#REF!</f>
        <v>#REF!</v>
      </c>
    </row>
    <row r="34" spans="1:41" x14ac:dyDescent="0.25">
      <c r="A34" s="48">
        <v>611140</v>
      </c>
      <c r="B34" s="10" t="s">
        <v>188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77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70"/>
      <c r="AA34" s="38"/>
      <c r="AB34" s="39"/>
      <c r="AC34" s="83" t="s">
        <v>224</v>
      </c>
      <c r="AD34" s="55" t="e">
        <f>+Z34-#REF!</f>
        <v>#REF!</v>
      </c>
      <c r="AM34" s="17"/>
      <c r="AN34" s="17"/>
      <c r="AO34" s="17"/>
    </row>
    <row r="35" spans="1:41" x14ac:dyDescent="0.25">
      <c r="A35" s="48">
        <v>611500</v>
      </c>
      <c r="B35" s="10" t="s">
        <v>59</v>
      </c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77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70"/>
      <c r="AA35" s="38"/>
      <c r="AB35" s="39"/>
      <c r="AC35" s="83"/>
      <c r="AD35" s="55" t="e">
        <f>+Z35-#REF!</f>
        <v>#REF!</v>
      </c>
      <c r="AM35" s="17"/>
      <c r="AN35" s="17"/>
      <c r="AO35" s="17"/>
    </row>
    <row r="36" spans="1:41" x14ac:dyDescent="0.25">
      <c r="A36" s="48">
        <v>611600</v>
      </c>
      <c r="B36" s="10" t="s">
        <v>60</v>
      </c>
      <c r="C36" s="38"/>
      <c r="D36" s="38"/>
      <c r="E36" s="38"/>
      <c r="F36" s="38"/>
      <c r="G36" s="98"/>
      <c r="H36" s="38"/>
      <c r="I36" s="38"/>
      <c r="J36" s="38"/>
      <c r="K36" s="38"/>
      <c r="L36" s="38"/>
      <c r="M36" s="38"/>
      <c r="N36" s="38"/>
      <c r="O36" s="77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70"/>
      <c r="AA36" s="38"/>
      <c r="AB36" s="39"/>
      <c r="AC36" s="83" t="s">
        <v>226</v>
      </c>
      <c r="AD36" s="55" t="e">
        <f>+Z36-#REF!</f>
        <v>#REF!</v>
      </c>
      <c r="AE36" s="97" t="s">
        <v>225</v>
      </c>
      <c r="AG36" s="17"/>
      <c r="AH36" s="50"/>
      <c r="AM36" s="17"/>
      <c r="AN36" s="17"/>
      <c r="AO36" s="17"/>
    </row>
    <row r="37" spans="1:41" x14ac:dyDescent="0.25">
      <c r="A37" s="48">
        <v>613200</v>
      </c>
      <c r="B37" s="10" t="s">
        <v>61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77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70"/>
      <c r="AA37" s="38"/>
      <c r="AB37" s="39"/>
      <c r="AC37" s="83"/>
      <c r="AD37" s="55" t="e">
        <f>+Z37-#REF!</f>
        <v>#REF!</v>
      </c>
      <c r="AG37" s="17"/>
      <c r="AH37" s="50"/>
      <c r="AM37" s="17"/>
      <c r="AN37" s="17"/>
      <c r="AO37" s="17"/>
    </row>
    <row r="38" spans="1:41" x14ac:dyDescent="0.25">
      <c r="A38" s="48">
        <v>613210</v>
      </c>
      <c r="B38" s="10" t="s">
        <v>178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77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70"/>
      <c r="AA38" s="38"/>
      <c r="AB38" s="39"/>
      <c r="AC38" s="83"/>
      <c r="AD38" s="55" t="e">
        <f>+Z38-#REF!</f>
        <v>#REF!</v>
      </c>
      <c r="AG38" s="17"/>
      <c r="AH38" s="50"/>
      <c r="AM38" s="17"/>
      <c r="AN38" s="17"/>
      <c r="AO38" s="17"/>
    </row>
    <row r="39" spans="1:41" x14ac:dyDescent="0.25">
      <c r="A39" s="48">
        <v>613502</v>
      </c>
      <c r="B39" s="10" t="s">
        <v>179</v>
      </c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77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70"/>
      <c r="AA39" s="38"/>
      <c r="AB39" s="39"/>
      <c r="AC39" s="83"/>
      <c r="AD39" s="55" t="e">
        <f>+Z39-#REF!</f>
        <v>#REF!</v>
      </c>
      <c r="AG39" s="17"/>
      <c r="AH39" s="50"/>
      <c r="AM39" s="17"/>
      <c r="AN39" s="17"/>
      <c r="AO39" s="17"/>
    </row>
    <row r="40" spans="1:41" x14ac:dyDescent="0.25">
      <c r="A40" s="48">
        <v>613503</v>
      </c>
      <c r="B40" s="10" t="s">
        <v>220</v>
      </c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77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70"/>
      <c r="AA40" s="38"/>
      <c r="AB40" s="39"/>
      <c r="AC40" s="83"/>
      <c r="AD40" s="55" t="e">
        <f>+Z40-#REF!</f>
        <v>#REF!</v>
      </c>
      <c r="AG40" s="17"/>
      <c r="AH40" s="50"/>
      <c r="AM40" s="17"/>
      <c r="AN40" s="17"/>
      <c r="AO40" s="17"/>
    </row>
    <row r="41" spans="1:41" x14ac:dyDescent="0.25">
      <c r="A41" s="48">
        <v>613505</v>
      </c>
      <c r="B41" s="10" t="s">
        <v>62</v>
      </c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77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70"/>
      <c r="AA41" s="38"/>
      <c r="AB41" s="39"/>
      <c r="AC41" s="83" t="s">
        <v>227</v>
      </c>
      <c r="AD41" s="55" t="e">
        <f>+Z41-#REF!</f>
        <v>#REF!</v>
      </c>
      <c r="AG41" s="17"/>
      <c r="AH41" s="50"/>
      <c r="AI41" s="50"/>
      <c r="AJ41" s="50"/>
      <c r="AM41" s="17"/>
      <c r="AN41" s="17"/>
      <c r="AO41" s="17"/>
    </row>
    <row r="42" spans="1:41" x14ac:dyDescent="0.25">
      <c r="A42" s="48">
        <v>613506</v>
      </c>
      <c r="B42" s="20" t="s">
        <v>169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77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70"/>
      <c r="AA42" s="38"/>
      <c r="AB42" s="39"/>
      <c r="AC42" s="83"/>
      <c r="AD42" s="55" t="e">
        <f>+Z42-#REF!</f>
        <v>#REF!</v>
      </c>
      <c r="AG42" s="17"/>
      <c r="AH42" s="50"/>
      <c r="AM42" s="17"/>
      <c r="AN42" s="17"/>
      <c r="AO42" s="17"/>
    </row>
    <row r="43" spans="1:41" x14ac:dyDescent="0.25">
      <c r="A43" s="48">
        <v>615200</v>
      </c>
      <c r="B43" s="20" t="s">
        <v>191</v>
      </c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77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70"/>
      <c r="AA43" s="38"/>
      <c r="AB43" s="39"/>
      <c r="AC43" s="83"/>
      <c r="AD43" s="55" t="e">
        <f>+Z43-#REF!</f>
        <v>#REF!</v>
      </c>
      <c r="AG43" s="17"/>
      <c r="AH43" s="50"/>
      <c r="AM43" s="17"/>
      <c r="AN43" s="17"/>
      <c r="AO43" s="17"/>
    </row>
    <row r="44" spans="1:41" x14ac:dyDescent="0.25">
      <c r="A44" s="48">
        <v>615210</v>
      </c>
      <c r="B44" s="10" t="s">
        <v>63</v>
      </c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77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70"/>
      <c r="AA44" s="38"/>
      <c r="AB44" s="39"/>
      <c r="AC44" s="83"/>
      <c r="AD44" s="55" t="e">
        <f>+Z44-#REF!</f>
        <v>#REF!</v>
      </c>
      <c r="AG44" s="17"/>
      <c r="AH44" s="50"/>
      <c r="AK44" s="50"/>
      <c r="AM44" s="17"/>
      <c r="AN44" s="17"/>
      <c r="AO44" s="17"/>
    </row>
    <row r="45" spans="1:41" x14ac:dyDescent="0.25">
      <c r="A45" s="48">
        <v>615500</v>
      </c>
      <c r="B45" s="10" t="s">
        <v>64</v>
      </c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77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70"/>
      <c r="AA45" s="38"/>
      <c r="AB45" s="39"/>
      <c r="AC45" s="83"/>
      <c r="AD45" s="55" t="e">
        <f>+Z45-#REF!</f>
        <v>#REF!</v>
      </c>
      <c r="AG45" s="17"/>
      <c r="AH45" s="50"/>
      <c r="AI45" s="58"/>
      <c r="AM45" s="17"/>
      <c r="AN45" s="17"/>
      <c r="AO45" s="17"/>
    </row>
    <row r="46" spans="1:41" x14ac:dyDescent="0.25">
      <c r="A46" s="48">
        <v>615510</v>
      </c>
      <c r="B46" s="25" t="s">
        <v>65</v>
      </c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77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70"/>
      <c r="AA46" s="38"/>
      <c r="AB46" s="39"/>
      <c r="AC46" s="83"/>
      <c r="AD46" s="55" t="e">
        <f>+Z46-#REF!</f>
        <v>#REF!</v>
      </c>
      <c r="AH46" s="93"/>
      <c r="AM46" s="17"/>
      <c r="AN46" s="17"/>
      <c r="AO46" s="17"/>
    </row>
    <row r="47" spans="1:41" x14ac:dyDescent="0.25">
      <c r="A47" s="48">
        <v>615520</v>
      </c>
      <c r="B47" s="10" t="s">
        <v>66</v>
      </c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77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70"/>
      <c r="AA47" s="38"/>
      <c r="AB47" s="39"/>
      <c r="AC47" s="83"/>
      <c r="AD47" s="55" t="e">
        <f>+Z47-#REF!</f>
        <v>#REF!</v>
      </c>
      <c r="AM47" s="17"/>
      <c r="AN47" s="17"/>
      <c r="AO47" s="17"/>
    </row>
    <row r="48" spans="1:41" x14ac:dyDescent="0.25">
      <c r="A48" s="48">
        <v>615600</v>
      </c>
      <c r="B48" s="10" t="s">
        <v>67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77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70"/>
      <c r="AA48" s="38"/>
      <c r="AB48" s="39"/>
      <c r="AC48" s="83"/>
      <c r="AD48" s="55" t="e">
        <f>+Z48-#REF!</f>
        <v>#REF!</v>
      </c>
    </row>
    <row r="49" spans="1:34" x14ac:dyDescent="0.25">
      <c r="A49" s="48">
        <v>615610</v>
      </c>
      <c r="B49" s="10" t="s">
        <v>68</v>
      </c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77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70"/>
      <c r="AA49" s="38"/>
      <c r="AB49" s="39"/>
      <c r="AC49" s="83" t="s">
        <v>224</v>
      </c>
      <c r="AD49" s="55" t="e">
        <f>+Z49-#REF!</f>
        <v>#REF!</v>
      </c>
    </row>
    <row r="50" spans="1:34" x14ac:dyDescent="0.25">
      <c r="A50" s="48">
        <v>615620</v>
      </c>
      <c r="B50" s="10" t="s">
        <v>69</v>
      </c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77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70"/>
      <c r="AA50" s="38"/>
      <c r="AB50" s="39"/>
      <c r="AC50" s="83"/>
      <c r="AD50" s="55" t="e">
        <f>+Z50-#REF!</f>
        <v>#REF!</v>
      </c>
    </row>
    <row r="51" spans="1:34" x14ac:dyDescent="0.25">
      <c r="A51" s="48">
        <v>615630</v>
      </c>
      <c r="B51" s="10" t="s">
        <v>70</v>
      </c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77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70"/>
      <c r="AA51" s="38"/>
      <c r="AB51" s="39"/>
      <c r="AC51" s="83"/>
      <c r="AD51" s="55" t="e">
        <f>+Z51-#REF!</f>
        <v>#REF!</v>
      </c>
    </row>
    <row r="52" spans="1:34" x14ac:dyDescent="0.25">
      <c r="A52" s="48">
        <v>615660</v>
      </c>
      <c r="B52" s="20" t="s">
        <v>153</v>
      </c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77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70"/>
      <c r="AA52" s="38"/>
      <c r="AB52" s="39"/>
      <c r="AC52" s="83"/>
      <c r="AD52" s="55" t="e">
        <f>+Z52-#REF!</f>
        <v>#REF!</v>
      </c>
    </row>
    <row r="53" spans="1:34" x14ac:dyDescent="0.25">
      <c r="A53" s="48">
        <v>616100</v>
      </c>
      <c r="B53" s="10" t="s">
        <v>71</v>
      </c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7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70"/>
      <c r="AA53" s="38"/>
      <c r="AB53" s="39"/>
      <c r="AC53" s="83" t="s">
        <v>224</v>
      </c>
      <c r="AD53" s="55" t="e">
        <f>+Z53-#REF!</f>
        <v>#REF!</v>
      </c>
    </row>
    <row r="54" spans="1:34" x14ac:dyDescent="0.25">
      <c r="A54" s="48">
        <v>616300</v>
      </c>
      <c r="B54" s="10" t="s">
        <v>202</v>
      </c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77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70"/>
      <c r="AA54" s="38"/>
      <c r="AB54" s="39"/>
      <c r="AC54" s="83" t="s">
        <v>224</v>
      </c>
      <c r="AD54" s="55" t="e">
        <f>+Z54-#REF!</f>
        <v>#REF!</v>
      </c>
    </row>
    <row r="55" spans="1:34" x14ac:dyDescent="0.25">
      <c r="A55" s="48">
        <v>616500</v>
      </c>
      <c r="B55" s="10" t="s">
        <v>219</v>
      </c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77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70"/>
      <c r="AA55" s="38"/>
      <c r="AB55" s="39"/>
      <c r="AC55" s="83"/>
      <c r="AD55" s="55" t="e">
        <f>+Z55-#REF!</f>
        <v>#REF!</v>
      </c>
    </row>
    <row r="56" spans="1:34" x14ac:dyDescent="0.25">
      <c r="A56" s="48">
        <v>616600</v>
      </c>
      <c r="B56" s="10" t="s">
        <v>72</v>
      </c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77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70"/>
      <c r="AA56" s="38"/>
      <c r="AB56" s="39"/>
      <c r="AC56" s="83" t="s">
        <v>224</v>
      </c>
      <c r="AD56" s="55" t="e">
        <f>+Z56-#REF!</f>
        <v>#REF!</v>
      </c>
      <c r="AG56" s="17"/>
      <c r="AH56" s="50"/>
    </row>
    <row r="57" spans="1:34" x14ac:dyDescent="0.25">
      <c r="A57" s="48">
        <v>617000</v>
      </c>
      <c r="B57" s="10" t="s">
        <v>213</v>
      </c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77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70"/>
      <c r="AA57" s="38"/>
      <c r="AB57" s="39"/>
      <c r="AC57" s="83"/>
      <c r="AD57" s="55" t="e">
        <f>+Z57-#REF!</f>
        <v>#REF!</v>
      </c>
    </row>
    <row r="58" spans="1:34" x14ac:dyDescent="0.25">
      <c r="A58" s="48">
        <v>618300</v>
      </c>
      <c r="B58" s="10" t="s">
        <v>73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77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70"/>
      <c r="AA58" s="38"/>
      <c r="AB58" s="39"/>
      <c r="AC58" s="83"/>
      <c r="AD58" s="55" t="e">
        <f>+Z58-#REF!</f>
        <v>#REF!</v>
      </c>
    </row>
    <row r="59" spans="1:34" x14ac:dyDescent="0.25">
      <c r="A59" s="48">
        <v>618500</v>
      </c>
      <c r="B59" s="10" t="s">
        <v>201</v>
      </c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77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70"/>
      <c r="AA59" s="38"/>
      <c r="AB59" s="39"/>
      <c r="AC59" s="83"/>
      <c r="AD59" s="55" t="e">
        <f>+Z59-#REF!</f>
        <v>#REF!</v>
      </c>
    </row>
    <row r="60" spans="1:34" x14ac:dyDescent="0.25">
      <c r="A60" s="48">
        <v>619000</v>
      </c>
      <c r="B60" s="20" t="s">
        <v>181</v>
      </c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77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70"/>
      <c r="AA60" s="38"/>
      <c r="AB60" s="39"/>
      <c r="AC60" s="83"/>
      <c r="AD60" s="55" t="e">
        <f>+Z60-#REF!</f>
        <v>#REF!</v>
      </c>
    </row>
    <row r="61" spans="1:34" x14ac:dyDescent="0.25">
      <c r="A61" s="48">
        <v>621100</v>
      </c>
      <c r="B61" s="20" t="s">
        <v>192</v>
      </c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77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70"/>
      <c r="AA61" s="38"/>
      <c r="AB61" s="39"/>
      <c r="AC61" s="83"/>
      <c r="AD61" s="55" t="e">
        <f>+Z61-#REF!</f>
        <v>#REF!</v>
      </c>
    </row>
    <row r="62" spans="1:34" x14ac:dyDescent="0.25">
      <c r="A62" s="48">
        <v>621400</v>
      </c>
      <c r="B62" s="10" t="s">
        <v>74</v>
      </c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77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70"/>
      <c r="AA62" s="38"/>
      <c r="AB62" s="39"/>
      <c r="AC62" s="142" t="s">
        <v>300</v>
      </c>
      <c r="AD62" s="55" t="e">
        <f>+Z62-#REF!</f>
        <v>#REF!</v>
      </c>
    </row>
    <row r="63" spans="1:34" x14ac:dyDescent="0.25">
      <c r="A63" s="48">
        <v>622610</v>
      </c>
      <c r="B63" s="10" t="s">
        <v>75</v>
      </c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77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70"/>
      <c r="AA63" s="38"/>
      <c r="AB63" s="39"/>
      <c r="AC63" s="83" t="s">
        <v>228</v>
      </c>
      <c r="AD63" s="55" t="e">
        <f>+Z63-#REF!</f>
        <v>#REF!</v>
      </c>
    </row>
    <row r="64" spans="1:34" x14ac:dyDescent="0.25">
      <c r="A64" s="48">
        <v>622611</v>
      </c>
      <c r="B64" s="10" t="s">
        <v>186</v>
      </c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77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70"/>
      <c r="AA64" s="38"/>
      <c r="AB64" s="39"/>
      <c r="AC64" s="83"/>
      <c r="AD64" s="55" t="e">
        <f>+Z64-#REF!</f>
        <v>#REF!</v>
      </c>
    </row>
    <row r="65" spans="1:30" x14ac:dyDescent="0.25">
      <c r="A65" s="48">
        <v>622700</v>
      </c>
      <c r="B65" s="10" t="s">
        <v>76</v>
      </c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77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70"/>
      <c r="AA65" s="38"/>
      <c r="AB65" s="39"/>
      <c r="AC65" s="83"/>
      <c r="AD65" s="55" t="e">
        <f>+Z65-#REF!</f>
        <v>#REF!</v>
      </c>
    </row>
    <row r="66" spans="1:30" x14ac:dyDescent="0.25">
      <c r="A66" s="48">
        <v>623100</v>
      </c>
      <c r="B66" s="10" t="s">
        <v>203</v>
      </c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77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70"/>
      <c r="AA66" s="38"/>
      <c r="AB66" s="39"/>
      <c r="AC66" s="83"/>
      <c r="AD66" s="55" t="e">
        <f>+Z66-#REF!</f>
        <v>#REF!</v>
      </c>
    </row>
    <row r="67" spans="1:30" x14ac:dyDescent="0.25">
      <c r="A67" s="48">
        <v>623400</v>
      </c>
      <c r="B67" s="10" t="s">
        <v>77</v>
      </c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77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70"/>
      <c r="AA67" s="38"/>
      <c r="AB67" s="39"/>
      <c r="AC67" s="83"/>
      <c r="AD67" s="55" t="e">
        <f>+Z67-#REF!</f>
        <v>#REF!</v>
      </c>
    </row>
    <row r="68" spans="1:30" x14ac:dyDescent="0.25">
      <c r="A68" s="48">
        <v>623600</v>
      </c>
      <c r="B68" s="10" t="s">
        <v>78</v>
      </c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77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70"/>
      <c r="AA68" s="38"/>
      <c r="AB68" s="39"/>
      <c r="AC68" s="83" t="s">
        <v>229</v>
      </c>
      <c r="AD68" s="55" t="e">
        <f>+Z68-#REF!</f>
        <v>#REF!</v>
      </c>
    </row>
    <row r="69" spans="1:30" x14ac:dyDescent="0.25">
      <c r="A69" s="48">
        <v>623700</v>
      </c>
      <c r="B69" s="10" t="s">
        <v>206</v>
      </c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77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70"/>
      <c r="AA69" s="38"/>
      <c r="AB69" s="39"/>
      <c r="AC69" s="83"/>
      <c r="AD69" s="55" t="e">
        <f>+Z69-#REF!</f>
        <v>#REF!</v>
      </c>
    </row>
    <row r="70" spans="1:30" x14ac:dyDescent="0.25">
      <c r="A70" s="48">
        <v>623800</v>
      </c>
      <c r="B70" s="20" t="s">
        <v>161</v>
      </c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77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70"/>
      <c r="AA70" s="38"/>
      <c r="AB70" s="39"/>
      <c r="AC70" s="83"/>
      <c r="AD70" s="55" t="e">
        <f>+Z70-#REF!</f>
        <v>#REF!</v>
      </c>
    </row>
    <row r="71" spans="1:30" x14ac:dyDescent="0.25">
      <c r="A71" s="48">
        <v>625110</v>
      </c>
      <c r="B71" s="10" t="s">
        <v>79</v>
      </c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77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70"/>
      <c r="AA71" s="38"/>
      <c r="AB71" s="39"/>
      <c r="AC71" s="83"/>
      <c r="AD71" s="55" t="e">
        <f>+Z71-#REF!</f>
        <v>#REF!</v>
      </c>
    </row>
    <row r="72" spans="1:30" x14ac:dyDescent="0.25">
      <c r="A72" s="48">
        <v>625120</v>
      </c>
      <c r="B72" s="10" t="s">
        <v>80</v>
      </c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77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70"/>
      <c r="AA72" s="38"/>
      <c r="AB72" s="39"/>
      <c r="AC72" s="83"/>
      <c r="AD72" s="55" t="e">
        <f>+Z72-#REF!</f>
        <v>#REF!</v>
      </c>
    </row>
    <row r="73" spans="1:30" x14ac:dyDescent="0.25">
      <c r="A73" s="48">
        <v>625200</v>
      </c>
      <c r="B73" s="10" t="s">
        <v>81</v>
      </c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77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70"/>
      <c r="AA73" s="38"/>
      <c r="AB73" s="39"/>
      <c r="AC73" s="83"/>
      <c r="AD73" s="55" t="e">
        <f>+Z73-#REF!</f>
        <v>#REF!</v>
      </c>
    </row>
    <row r="74" spans="1:30" x14ac:dyDescent="0.25">
      <c r="A74" s="48">
        <v>625600</v>
      </c>
      <c r="B74" s="10" t="s">
        <v>82</v>
      </c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77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70"/>
      <c r="AA74" s="38"/>
      <c r="AB74" s="39"/>
      <c r="AC74" s="83"/>
      <c r="AD74" s="55" t="e">
        <f>+Z74-#REF!</f>
        <v>#REF!</v>
      </c>
    </row>
    <row r="75" spans="1:30" x14ac:dyDescent="0.25">
      <c r="A75" s="48">
        <v>625700</v>
      </c>
      <c r="B75" s="10" t="s">
        <v>83</v>
      </c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77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70"/>
      <c r="AA75" s="38"/>
      <c r="AB75" s="39"/>
      <c r="AC75" s="83"/>
      <c r="AD75" s="55" t="e">
        <f>+Z75-#REF!</f>
        <v>#REF!</v>
      </c>
    </row>
    <row r="76" spans="1:30" x14ac:dyDescent="0.25">
      <c r="A76" s="48">
        <v>626100</v>
      </c>
      <c r="B76" s="10" t="s">
        <v>84</v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77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70"/>
      <c r="AA76" s="38"/>
      <c r="AB76" s="39"/>
      <c r="AC76" s="83"/>
      <c r="AD76" s="55" t="e">
        <f>+Z76-#REF!</f>
        <v>#REF!</v>
      </c>
    </row>
    <row r="77" spans="1:30" x14ac:dyDescent="0.25">
      <c r="A77" s="48">
        <v>626200</v>
      </c>
      <c r="B77" s="10" t="s">
        <v>85</v>
      </c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77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70"/>
      <c r="AA77" s="38"/>
      <c r="AB77" s="39"/>
      <c r="AC77" s="83"/>
      <c r="AD77" s="55" t="e">
        <f>+Z77-#REF!</f>
        <v>#REF!</v>
      </c>
    </row>
    <row r="78" spans="1:30" x14ac:dyDescent="0.25">
      <c r="A78" s="48">
        <v>627100</v>
      </c>
      <c r="B78" s="10" t="s">
        <v>86</v>
      </c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77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70"/>
      <c r="AA78" s="38"/>
      <c r="AB78" s="39"/>
      <c r="AC78" s="83"/>
      <c r="AD78" s="55" t="e">
        <f>+Z78-#REF!</f>
        <v>#REF!</v>
      </c>
    </row>
    <row r="79" spans="1:30" x14ac:dyDescent="0.25">
      <c r="A79" s="48">
        <v>627810</v>
      </c>
      <c r="B79" s="10" t="s">
        <v>87</v>
      </c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77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70"/>
      <c r="AA79" s="38"/>
      <c r="AB79" s="39"/>
      <c r="AC79" s="83"/>
      <c r="AD79" s="55" t="e">
        <f>+Z79-#REF!</f>
        <v>#REF!</v>
      </c>
    </row>
    <row r="80" spans="1:30" x14ac:dyDescent="0.25">
      <c r="A80" s="48">
        <v>627830</v>
      </c>
      <c r="B80" s="10" t="s">
        <v>88</v>
      </c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77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70"/>
      <c r="AA80" s="38"/>
      <c r="AB80" s="39"/>
      <c r="AC80" s="83"/>
      <c r="AD80" s="55" t="e">
        <f>+Z80-#REF!</f>
        <v>#REF!</v>
      </c>
    </row>
    <row r="81" spans="1:38" x14ac:dyDescent="0.25">
      <c r="A81" s="48">
        <v>627850</v>
      </c>
      <c r="B81" s="10" t="s">
        <v>89</v>
      </c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77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70"/>
      <c r="AA81" s="38"/>
      <c r="AB81" s="39"/>
      <c r="AC81" s="83"/>
      <c r="AD81" s="55" t="e">
        <f>+Z81-#REF!</f>
        <v>#REF!</v>
      </c>
    </row>
    <row r="82" spans="1:38" x14ac:dyDescent="0.25">
      <c r="A82" s="48">
        <v>628400</v>
      </c>
      <c r="B82" s="24" t="s">
        <v>90</v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77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70"/>
      <c r="AA82" s="38"/>
      <c r="AB82" s="39"/>
      <c r="AC82" s="83"/>
      <c r="AD82" s="55" t="e">
        <f>+Z82-#REF!</f>
        <v>#REF!</v>
      </c>
    </row>
    <row r="83" spans="1:38" s="8" customFormat="1" x14ac:dyDescent="0.25">
      <c r="A83" s="49"/>
      <c r="B83" s="21" t="s">
        <v>91</v>
      </c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78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71"/>
      <c r="AA83" s="42"/>
      <c r="AB83" s="43"/>
      <c r="AC83" s="83"/>
      <c r="AD83" s="55" t="e">
        <f>+Z83-#REF!</f>
        <v>#REF!</v>
      </c>
      <c r="AE83" s="91"/>
      <c r="AF83" s="62"/>
      <c r="AG83" s="92"/>
      <c r="AH83" s="91"/>
      <c r="AI83" s="91"/>
      <c r="AJ83" s="91"/>
      <c r="AK83" s="91"/>
      <c r="AL83" s="91"/>
    </row>
    <row r="84" spans="1:38" x14ac:dyDescent="0.25">
      <c r="A84" s="48">
        <v>631100</v>
      </c>
      <c r="B84" s="10" t="s">
        <v>92</v>
      </c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77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70"/>
      <c r="AA84" s="38"/>
      <c r="AB84" s="39"/>
      <c r="AC84" s="83"/>
      <c r="AD84" s="55" t="e">
        <f>+Z84-#REF!</f>
        <v>#REF!</v>
      </c>
    </row>
    <row r="85" spans="1:38" x14ac:dyDescent="0.25">
      <c r="A85" s="48">
        <v>631200</v>
      </c>
      <c r="B85" s="10" t="s">
        <v>164</v>
      </c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77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70"/>
      <c r="AA85" s="38"/>
      <c r="AB85" s="39"/>
      <c r="AC85" s="83"/>
      <c r="AD85" s="55" t="e">
        <f>+Z85-#REF!</f>
        <v>#REF!</v>
      </c>
    </row>
    <row r="86" spans="1:38" x14ac:dyDescent="0.25">
      <c r="A86" s="48">
        <v>631810</v>
      </c>
      <c r="B86" s="10" t="s">
        <v>93</v>
      </c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77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70"/>
      <c r="AA86" s="38"/>
      <c r="AB86" s="39"/>
      <c r="AC86" s="83"/>
      <c r="AD86" s="55" t="e">
        <f>+Z86-#REF!</f>
        <v>#REF!</v>
      </c>
    </row>
    <row r="87" spans="1:38" x14ac:dyDescent="0.25">
      <c r="A87" s="48">
        <v>631886</v>
      </c>
      <c r="B87" s="20" t="s">
        <v>180</v>
      </c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77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70"/>
      <c r="AA87" s="38"/>
      <c r="AB87" s="39"/>
      <c r="AC87" s="83"/>
      <c r="AD87" s="55" t="e">
        <f>+Z87-#REF!</f>
        <v>#REF!</v>
      </c>
    </row>
    <row r="88" spans="1:38" x14ac:dyDescent="0.25">
      <c r="A88" s="48">
        <v>633300</v>
      </c>
      <c r="B88" s="10" t="s">
        <v>94</v>
      </c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77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70"/>
      <c r="AA88" s="38"/>
      <c r="AB88" s="39"/>
      <c r="AC88" s="83"/>
      <c r="AD88" s="55" t="e">
        <f>+Z88-#REF!</f>
        <v>#REF!</v>
      </c>
    </row>
    <row r="89" spans="1:38" x14ac:dyDescent="0.25">
      <c r="A89" s="48">
        <v>633400</v>
      </c>
      <c r="B89" s="10" t="s">
        <v>95</v>
      </c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77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70"/>
      <c r="AA89" s="38"/>
      <c r="AB89" s="39"/>
      <c r="AC89" s="83"/>
      <c r="AD89" s="55" t="e">
        <f>+Z89-#REF!</f>
        <v>#REF!</v>
      </c>
    </row>
    <row r="90" spans="1:38" ht="15" customHeight="1" x14ac:dyDescent="0.25">
      <c r="A90" s="48">
        <v>637820</v>
      </c>
      <c r="B90" s="20" t="s">
        <v>154</v>
      </c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77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70"/>
      <c r="AA90" s="38"/>
      <c r="AB90" s="39"/>
      <c r="AC90" s="83"/>
      <c r="AD90" s="55" t="e">
        <f>+Z90-#REF!</f>
        <v>#REF!</v>
      </c>
    </row>
    <row r="91" spans="1:38" ht="15" customHeight="1" x14ac:dyDescent="0.25">
      <c r="A91" s="48">
        <v>635110</v>
      </c>
      <c r="B91" s="20" t="s">
        <v>208</v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77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70"/>
      <c r="AA91" s="38"/>
      <c r="AB91" s="39"/>
      <c r="AC91" s="83"/>
      <c r="AD91" s="55" t="e">
        <f>+Z91-#REF!</f>
        <v>#REF!</v>
      </c>
    </row>
    <row r="92" spans="1:38" x14ac:dyDescent="0.25">
      <c r="A92" s="48">
        <v>635120</v>
      </c>
      <c r="B92" s="20" t="s">
        <v>193</v>
      </c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77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70"/>
      <c r="AA92" s="38"/>
      <c r="AB92" s="39"/>
      <c r="AC92" s="83"/>
      <c r="AD92" s="55" t="e">
        <f>+Z92-#REF!</f>
        <v>#REF!</v>
      </c>
    </row>
    <row r="93" spans="1:38" x14ac:dyDescent="0.25">
      <c r="A93" s="48">
        <v>635150</v>
      </c>
      <c r="B93" s="24" t="s">
        <v>165</v>
      </c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77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70"/>
      <c r="AA93" s="40"/>
      <c r="AB93" s="39"/>
      <c r="AC93" s="83"/>
      <c r="AD93" s="55" t="e">
        <f>+Z93-#REF!</f>
        <v>#REF!</v>
      </c>
    </row>
    <row r="94" spans="1:38" x14ac:dyDescent="0.25">
      <c r="B94" s="21" t="s">
        <v>96</v>
      </c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78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71"/>
      <c r="AA94" s="42"/>
      <c r="AB94" s="43"/>
      <c r="AC94" s="83"/>
      <c r="AD94" s="55" t="e">
        <f>+Z94-#REF!</f>
        <v>#REF!</v>
      </c>
    </row>
    <row r="95" spans="1:38" s="152" customFormat="1" ht="30" x14ac:dyDescent="0.25">
      <c r="A95" s="145">
        <v>641100</v>
      </c>
      <c r="B95" s="146" t="s">
        <v>97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147"/>
      <c r="AC95" s="142" t="s">
        <v>297</v>
      </c>
      <c r="AD95" s="148" t="e">
        <f>+Z95-#REF!</f>
        <v>#REF!</v>
      </c>
      <c r="AE95" s="149"/>
      <c r="AF95" s="150"/>
      <c r="AG95" s="151"/>
      <c r="AH95" s="149"/>
      <c r="AI95" s="149"/>
      <c r="AJ95" s="149"/>
      <c r="AK95" s="149"/>
      <c r="AL95" s="149"/>
    </row>
    <row r="96" spans="1:38" s="152" customFormat="1" x14ac:dyDescent="0.25">
      <c r="A96" s="145">
        <v>641100</v>
      </c>
      <c r="B96" s="146" t="s">
        <v>98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147"/>
      <c r="AC96" s="142" t="s">
        <v>297</v>
      </c>
      <c r="AD96" s="148" t="e">
        <f>+Z96-#REF!</f>
        <v>#REF!</v>
      </c>
      <c r="AE96" s="149"/>
      <c r="AF96" s="150"/>
      <c r="AG96" s="151"/>
      <c r="AH96" s="149"/>
      <c r="AI96" s="149"/>
      <c r="AJ96" s="149"/>
      <c r="AK96" s="149"/>
      <c r="AL96" s="149"/>
    </row>
    <row r="97" spans="1:30" x14ac:dyDescent="0.25">
      <c r="B97" s="10" t="s">
        <v>177</v>
      </c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77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70"/>
      <c r="AA97" s="38"/>
      <c r="AB97" s="39"/>
      <c r="AC97" s="83"/>
      <c r="AD97" s="55" t="e">
        <f>+Z97-#REF!</f>
        <v>#REF!</v>
      </c>
    </row>
    <row r="98" spans="1:30" x14ac:dyDescent="0.25">
      <c r="A98" s="48">
        <v>641200</v>
      </c>
      <c r="B98" s="10" t="s">
        <v>99</v>
      </c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77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70"/>
      <c r="AA98" s="38"/>
      <c r="AB98" s="39"/>
      <c r="AC98" s="83"/>
      <c r="AD98" s="55" t="e">
        <f>+Z98-#REF!</f>
        <v>#REF!</v>
      </c>
    </row>
    <row r="99" spans="1:30" x14ac:dyDescent="0.25">
      <c r="A99" s="48">
        <v>641300</v>
      </c>
      <c r="B99" s="20" t="s">
        <v>171</v>
      </c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77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70"/>
      <c r="AA99" s="38"/>
      <c r="AB99" s="39"/>
      <c r="AC99" s="83"/>
      <c r="AD99" s="55" t="e">
        <f>+Z99-#REF!</f>
        <v>#REF!</v>
      </c>
    </row>
    <row r="100" spans="1:30" x14ac:dyDescent="0.25">
      <c r="A100" s="48">
        <v>641410</v>
      </c>
      <c r="B100" s="10" t="s">
        <v>162</v>
      </c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77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70"/>
      <c r="AA100" s="38"/>
      <c r="AB100" s="39"/>
      <c r="AC100" s="83"/>
      <c r="AD100" s="55" t="e">
        <f>+Z100-#REF!</f>
        <v>#REF!</v>
      </c>
    </row>
    <row r="101" spans="1:30" x14ac:dyDescent="0.25">
      <c r="A101" s="48">
        <v>641310</v>
      </c>
      <c r="B101" s="10" t="s">
        <v>163</v>
      </c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77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70"/>
      <c r="AA101" s="38"/>
      <c r="AB101" s="39"/>
      <c r="AC101" s="83"/>
      <c r="AD101" s="55" t="e">
        <f>+Z101-#REF!</f>
        <v>#REF!</v>
      </c>
    </row>
    <row r="102" spans="1:30" x14ac:dyDescent="0.25">
      <c r="A102" s="48">
        <v>641400</v>
      </c>
      <c r="B102" s="10" t="s">
        <v>207</v>
      </c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77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70"/>
      <c r="AA102" s="38"/>
      <c r="AB102" s="39"/>
      <c r="AC102" s="83"/>
      <c r="AD102" s="55" t="e">
        <f>+Z102-#REF!</f>
        <v>#REF!</v>
      </c>
    </row>
    <row r="103" spans="1:30" x14ac:dyDescent="0.25">
      <c r="A103" s="48">
        <v>641450</v>
      </c>
      <c r="B103" s="10" t="s">
        <v>100</v>
      </c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77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70"/>
      <c r="AA103" s="38"/>
      <c r="AB103" s="39"/>
      <c r="AC103" s="83"/>
      <c r="AD103" s="55" t="e">
        <f>+Z103-#REF!</f>
        <v>#REF!</v>
      </c>
    </row>
    <row r="104" spans="1:30" x14ac:dyDescent="0.25">
      <c r="A104" s="48">
        <v>641460</v>
      </c>
      <c r="B104" s="10" t="s">
        <v>101</v>
      </c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77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70"/>
      <c r="AA104" s="38"/>
      <c r="AB104" s="39"/>
      <c r="AC104" s="83"/>
      <c r="AD104" s="55" t="e">
        <f>+Z104-#REF!</f>
        <v>#REF!</v>
      </c>
    </row>
    <row r="105" spans="1:30" x14ac:dyDescent="0.25">
      <c r="A105" s="48">
        <v>641470</v>
      </c>
      <c r="B105" s="10" t="s">
        <v>174</v>
      </c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77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70"/>
      <c r="AA105" s="38"/>
      <c r="AB105" s="39"/>
      <c r="AC105" s="83"/>
      <c r="AD105" s="55" t="e">
        <f>+Z105-#REF!</f>
        <v>#REF!</v>
      </c>
    </row>
    <row r="106" spans="1:30" x14ac:dyDescent="0.25">
      <c r="A106" s="48">
        <v>645886</v>
      </c>
      <c r="B106" s="10" t="s">
        <v>175</v>
      </c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77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70"/>
      <c r="AA106" s="38"/>
      <c r="AB106" s="39"/>
      <c r="AC106" s="83"/>
      <c r="AD106" s="55" t="e">
        <f>+Z106-#REF!</f>
        <v>#REF!</v>
      </c>
    </row>
    <row r="107" spans="1:30" x14ac:dyDescent="0.25">
      <c r="A107" s="48">
        <v>645100</v>
      </c>
      <c r="B107" s="10" t="s">
        <v>102</v>
      </c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77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70"/>
      <c r="AA107" s="38"/>
      <c r="AB107" s="39"/>
      <c r="AC107" s="83"/>
      <c r="AD107" s="55" t="e">
        <f>+Z107-#REF!</f>
        <v>#REF!</v>
      </c>
    </row>
    <row r="108" spans="1:30" x14ac:dyDescent="0.25">
      <c r="A108" s="48">
        <v>645300</v>
      </c>
      <c r="B108" s="10" t="s">
        <v>103</v>
      </c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77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70"/>
      <c r="AA108" s="38"/>
      <c r="AB108" s="39"/>
      <c r="AC108" s="83"/>
      <c r="AD108" s="55" t="e">
        <f>+Z108-#REF!</f>
        <v>#REF!</v>
      </c>
    </row>
    <row r="109" spans="1:30" x14ac:dyDescent="0.25">
      <c r="B109" s="10" t="s">
        <v>104</v>
      </c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77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70"/>
      <c r="AA109" s="38"/>
      <c r="AB109" s="39"/>
      <c r="AC109" s="83"/>
      <c r="AD109" s="55" t="e">
        <f>+Z109-#REF!</f>
        <v>#REF!</v>
      </c>
    </row>
    <row r="110" spans="1:30" x14ac:dyDescent="0.25">
      <c r="A110" s="48">
        <v>645350</v>
      </c>
      <c r="B110" s="10" t="s">
        <v>105</v>
      </c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77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70"/>
      <c r="AA110" s="38"/>
      <c r="AB110" s="39"/>
      <c r="AC110" s="83"/>
      <c r="AD110" s="55" t="e">
        <f>+Z110-#REF!</f>
        <v>#REF!</v>
      </c>
    </row>
    <row r="111" spans="1:30" x14ac:dyDescent="0.25">
      <c r="A111" s="48">
        <v>645360</v>
      </c>
      <c r="B111" s="10" t="s">
        <v>106</v>
      </c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77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70"/>
      <c r="AA111" s="38"/>
      <c r="AB111" s="39"/>
      <c r="AC111" s="83"/>
      <c r="AD111" s="55" t="e">
        <f>+Z111-#REF!</f>
        <v>#REF!</v>
      </c>
    </row>
    <row r="112" spans="1:30" x14ac:dyDescent="0.25">
      <c r="B112" s="10" t="s">
        <v>107</v>
      </c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77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70"/>
      <c r="AA112" s="38"/>
      <c r="AB112" s="39"/>
      <c r="AC112" s="83"/>
      <c r="AD112" s="55" t="e">
        <f>+Z112-#REF!</f>
        <v>#REF!</v>
      </c>
    </row>
    <row r="113" spans="1:34" x14ac:dyDescent="0.25">
      <c r="A113" s="48">
        <v>645810</v>
      </c>
      <c r="B113" s="10" t="s">
        <v>108</v>
      </c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77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70"/>
      <c r="AA113" s="38"/>
      <c r="AB113" s="39"/>
      <c r="AC113" s="83"/>
      <c r="AD113" s="55" t="e">
        <f>+Z113-#REF!</f>
        <v>#REF!</v>
      </c>
    </row>
    <row r="114" spans="1:34" x14ac:dyDescent="0.25">
      <c r="A114" s="48">
        <v>647100</v>
      </c>
      <c r="B114" s="10" t="s">
        <v>109</v>
      </c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77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70"/>
      <c r="AA114" s="38"/>
      <c r="AB114" s="39"/>
      <c r="AC114" s="83"/>
      <c r="AD114" s="55" t="e">
        <f>+Z114-#REF!</f>
        <v>#REF!</v>
      </c>
    </row>
    <row r="115" spans="1:34" x14ac:dyDescent="0.25">
      <c r="A115" s="48">
        <v>647200</v>
      </c>
      <c r="B115" s="10" t="s">
        <v>110</v>
      </c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77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70"/>
      <c r="AA115" s="38"/>
      <c r="AB115" s="39"/>
      <c r="AC115" s="83"/>
      <c r="AD115" s="55" t="e">
        <f>+Z115-#REF!</f>
        <v>#REF!</v>
      </c>
    </row>
    <row r="116" spans="1:34" x14ac:dyDescent="0.25">
      <c r="A116" s="48">
        <v>647500</v>
      </c>
      <c r="B116" s="10" t="s">
        <v>111</v>
      </c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77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70"/>
      <c r="AA116" s="38"/>
      <c r="AB116" s="39"/>
      <c r="AC116" s="83" t="s">
        <v>224</v>
      </c>
      <c r="AD116" s="55" t="e">
        <f>+Z116-#REF!</f>
        <v>#REF!</v>
      </c>
    </row>
    <row r="117" spans="1:34" x14ac:dyDescent="0.25">
      <c r="A117" s="48">
        <v>648000</v>
      </c>
      <c r="B117" s="10" t="s">
        <v>112</v>
      </c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77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70"/>
      <c r="AA117" s="38"/>
      <c r="AB117" s="39"/>
      <c r="AC117" s="83"/>
      <c r="AD117" s="55" t="e">
        <f>+Z117-#REF!</f>
        <v>#REF!</v>
      </c>
      <c r="AH117" s="17">
        <v>5103.7</v>
      </c>
    </row>
    <row r="118" spans="1:34" x14ac:dyDescent="0.25">
      <c r="A118" s="48">
        <v>648100</v>
      </c>
      <c r="B118" s="10" t="s">
        <v>113</v>
      </c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77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70"/>
      <c r="AA118" s="38"/>
      <c r="AB118" s="39"/>
      <c r="AC118" s="83"/>
      <c r="AD118" s="55" t="e">
        <f>+Z118-#REF!</f>
        <v>#REF!</v>
      </c>
    </row>
    <row r="119" spans="1:34" x14ac:dyDescent="0.25">
      <c r="A119" s="48">
        <v>648200</v>
      </c>
      <c r="B119" s="10" t="s">
        <v>114</v>
      </c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77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70"/>
      <c r="AA119" s="38"/>
      <c r="AB119" s="39"/>
      <c r="AC119" s="83" t="s">
        <v>224</v>
      </c>
      <c r="AD119" s="55" t="e">
        <f>+Z119-#REF!</f>
        <v>#REF!</v>
      </c>
    </row>
    <row r="120" spans="1:34" x14ac:dyDescent="0.25">
      <c r="A120" s="48">
        <v>649100</v>
      </c>
      <c r="B120" s="22" t="s">
        <v>183</v>
      </c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77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70"/>
      <c r="AA120" s="38"/>
      <c r="AB120" s="39"/>
      <c r="AC120" s="83"/>
      <c r="AD120" s="55" t="e">
        <f>+Z120-#REF!</f>
        <v>#REF!</v>
      </c>
    </row>
    <row r="121" spans="1:34" x14ac:dyDescent="0.25">
      <c r="B121" s="21" t="s">
        <v>115</v>
      </c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78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71"/>
      <c r="AA121" s="42"/>
      <c r="AB121" s="43"/>
      <c r="AC121" s="83"/>
      <c r="AD121" s="55" t="e">
        <f>+Z121-#REF!</f>
        <v>#REF!</v>
      </c>
    </row>
    <row r="122" spans="1:34" x14ac:dyDescent="0.25">
      <c r="A122" s="48">
        <v>654100</v>
      </c>
      <c r="B122" s="26" t="s">
        <v>172</v>
      </c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77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70"/>
      <c r="AA122" s="38"/>
      <c r="AB122" s="39"/>
      <c r="AC122" s="132" t="s">
        <v>296</v>
      </c>
      <c r="AD122" s="55" t="e">
        <f>+Z122-#REF!</f>
        <v>#REF!</v>
      </c>
      <c r="AF122" s="17"/>
    </row>
    <row r="123" spans="1:34" x14ac:dyDescent="0.25">
      <c r="B123" s="27" t="s">
        <v>116</v>
      </c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77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70"/>
      <c r="AA123" s="38"/>
      <c r="AB123" s="39"/>
      <c r="AC123" s="83"/>
      <c r="AD123" s="55" t="e">
        <f>+Z123-#REF!</f>
        <v>#REF!</v>
      </c>
    </row>
    <row r="124" spans="1:34" x14ac:dyDescent="0.25">
      <c r="A124" s="48">
        <v>654400</v>
      </c>
      <c r="B124" s="26" t="s">
        <v>159</v>
      </c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77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70"/>
      <c r="AA124" s="38"/>
      <c r="AB124" s="39"/>
      <c r="AC124" s="83"/>
      <c r="AD124" s="55" t="e">
        <f>+Z124-#REF!</f>
        <v>#REF!</v>
      </c>
    </row>
    <row r="125" spans="1:34" x14ac:dyDescent="0.25">
      <c r="A125" s="48">
        <v>658121</v>
      </c>
      <c r="B125" s="10" t="s">
        <v>117</v>
      </c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77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70"/>
      <c r="AA125" s="38"/>
      <c r="AB125" s="39"/>
      <c r="AC125" s="83"/>
      <c r="AD125" s="55" t="e">
        <f>+Z125-#REF!</f>
        <v>#REF!</v>
      </c>
    </row>
    <row r="126" spans="1:34" x14ac:dyDescent="0.25">
      <c r="A126" s="48">
        <v>658300</v>
      </c>
      <c r="B126" s="10" t="s">
        <v>118</v>
      </c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77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70"/>
      <c r="AA126" s="38"/>
      <c r="AB126" s="39"/>
      <c r="AC126" s="83"/>
      <c r="AD126" s="55" t="e">
        <f>+Z126-#REF!</f>
        <v>#REF!</v>
      </c>
    </row>
    <row r="127" spans="1:34" x14ac:dyDescent="0.25">
      <c r="A127" s="48">
        <v>658123</v>
      </c>
      <c r="B127" s="10" t="s">
        <v>119</v>
      </c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77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70"/>
      <c r="AA127" s="38"/>
      <c r="AB127" s="39"/>
      <c r="AC127" s="83"/>
      <c r="AD127" s="55" t="e">
        <f>+Z127-#REF!</f>
        <v>#REF!</v>
      </c>
    </row>
    <row r="128" spans="1:34" x14ac:dyDescent="0.25">
      <c r="A128" s="48">
        <v>658128</v>
      </c>
      <c r="B128" s="10" t="s">
        <v>120</v>
      </c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77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70"/>
      <c r="AA128" s="38"/>
      <c r="AB128" s="39"/>
      <c r="AC128" s="83"/>
      <c r="AD128" s="55" t="e">
        <f>+Z128-#REF!</f>
        <v>#REF!</v>
      </c>
    </row>
    <row r="129" spans="1:30" x14ac:dyDescent="0.25">
      <c r="A129" s="48">
        <v>658132</v>
      </c>
      <c r="B129" s="24" t="s">
        <v>204</v>
      </c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77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70"/>
      <c r="AA129" s="40"/>
      <c r="AB129" s="39"/>
      <c r="AC129" s="83"/>
      <c r="AD129" s="55" t="e">
        <f>+Z129-#REF!</f>
        <v>#REF!</v>
      </c>
    </row>
    <row r="130" spans="1:30" x14ac:dyDescent="0.25">
      <c r="B130" s="21" t="s">
        <v>121</v>
      </c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78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71"/>
      <c r="AA130" s="42"/>
      <c r="AB130" s="43"/>
      <c r="AC130" s="83"/>
      <c r="AD130" s="55" t="e">
        <f>+Z130-#REF!</f>
        <v>#REF!</v>
      </c>
    </row>
    <row r="131" spans="1:30" x14ac:dyDescent="0.25">
      <c r="A131" s="48">
        <v>661100</v>
      </c>
      <c r="B131" s="10" t="s">
        <v>122</v>
      </c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77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70"/>
      <c r="AA131" s="38"/>
      <c r="AB131" s="143"/>
      <c r="AC131" s="132" t="s">
        <v>296</v>
      </c>
      <c r="AD131" s="55" t="e">
        <f>+Z131-#REF!</f>
        <v>#REF!</v>
      </c>
    </row>
    <row r="132" spans="1:30" x14ac:dyDescent="0.25">
      <c r="A132" s="48">
        <v>668800</v>
      </c>
      <c r="B132" s="24" t="s">
        <v>123</v>
      </c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77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70"/>
      <c r="AA132" s="40"/>
      <c r="AB132" s="41"/>
      <c r="AC132" s="83"/>
      <c r="AD132" s="55" t="e">
        <f>+Z132-#REF!</f>
        <v>#REF!</v>
      </c>
    </row>
    <row r="133" spans="1:30" x14ac:dyDescent="0.25">
      <c r="B133" s="21" t="s">
        <v>124</v>
      </c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78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71"/>
      <c r="AA133" s="42"/>
      <c r="AB133" s="43"/>
      <c r="AC133" s="83"/>
      <c r="AD133" s="55" t="e">
        <f>+Z133-#REF!</f>
        <v>#REF!</v>
      </c>
    </row>
    <row r="134" spans="1:30" x14ac:dyDescent="0.25">
      <c r="A134" s="48">
        <v>671200</v>
      </c>
      <c r="B134" s="26" t="s">
        <v>205</v>
      </c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77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70"/>
      <c r="AA134" s="38"/>
      <c r="AB134" s="39"/>
      <c r="AC134" s="83"/>
      <c r="AD134" s="55" t="e">
        <f>+Z134-#REF!</f>
        <v>#REF!</v>
      </c>
    </row>
    <row r="135" spans="1:30" x14ac:dyDescent="0.25">
      <c r="A135" s="48">
        <v>671800</v>
      </c>
      <c r="B135" s="27" t="s">
        <v>125</v>
      </c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77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70"/>
      <c r="AA135" s="38"/>
      <c r="AB135" s="39"/>
      <c r="AC135" s="83"/>
      <c r="AD135" s="55" t="e">
        <f>+Z135-#REF!</f>
        <v>#REF!</v>
      </c>
    </row>
    <row r="136" spans="1:30" x14ac:dyDescent="0.25">
      <c r="A136" s="48">
        <v>672000</v>
      </c>
      <c r="B136" s="10" t="s">
        <v>126</v>
      </c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77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70"/>
      <c r="AA136" s="38"/>
      <c r="AB136" s="39"/>
      <c r="AC136" s="83"/>
      <c r="AD136" s="55" t="e">
        <f>+Z136-#REF!</f>
        <v>#REF!</v>
      </c>
    </row>
    <row r="137" spans="1:30" x14ac:dyDescent="0.25">
      <c r="A137" s="48">
        <v>675000</v>
      </c>
      <c r="B137" s="10" t="s">
        <v>127</v>
      </c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77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70"/>
      <c r="AA137" s="38"/>
      <c r="AB137" s="39"/>
      <c r="AC137" s="83"/>
      <c r="AD137" s="55" t="e">
        <f>+Z137-#REF!</f>
        <v>#REF!</v>
      </c>
    </row>
    <row r="138" spans="1:30" x14ac:dyDescent="0.25">
      <c r="A138" s="48">
        <v>678000</v>
      </c>
      <c r="B138" s="24" t="s">
        <v>128</v>
      </c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77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70"/>
      <c r="AA138" s="40"/>
      <c r="AB138" s="41"/>
      <c r="AC138" s="83"/>
      <c r="AD138" s="55" t="e">
        <f>+Z138-#REF!</f>
        <v>#REF!</v>
      </c>
    </row>
    <row r="139" spans="1:30" x14ac:dyDescent="0.25">
      <c r="B139" s="21" t="s">
        <v>129</v>
      </c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78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71"/>
      <c r="AA139" s="42"/>
      <c r="AB139" s="43"/>
      <c r="AC139" s="83"/>
      <c r="AD139" s="55" t="e">
        <f>+Z139-#REF!</f>
        <v>#REF!</v>
      </c>
    </row>
    <row r="140" spans="1:30" x14ac:dyDescent="0.25">
      <c r="A140" s="48">
        <v>681100</v>
      </c>
      <c r="B140" s="10" t="s">
        <v>130</v>
      </c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77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70"/>
      <c r="AA140" s="38"/>
      <c r="AB140" s="101"/>
      <c r="AC140" s="132" t="s">
        <v>296</v>
      </c>
      <c r="AD140" s="55" t="e">
        <f>+Z140-#REF!</f>
        <v>#REF!</v>
      </c>
    </row>
    <row r="141" spans="1:30" ht="30" x14ac:dyDescent="0.25">
      <c r="A141" s="48">
        <v>681110</v>
      </c>
      <c r="B141" s="10" t="s">
        <v>131</v>
      </c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77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70"/>
      <c r="AA141" s="38"/>
      <c r="AB141" s="101"/>
      <c r="AC141" s="132" t="s">
        <v>296</v>
      </c>
      <c r="AD141" s="55" t="e">
        <f>+Z141-#REF!</f>
        <v>#REF!</v>
      </c>
    </row>
    <row r="142" spans="1:30" x14ac:dyDescent="0.25">
      <c r="A142" s="48">
        <v>681500</v>
      </c>
      <c r="B142" s="10" t="s">
        <v>132</v>
      </c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77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70"/>
      <c r="AA142" s="38"/>
      <c r="AB142" s="39"/>
      <c r="AC142" s="83"/>
      <c r="AD142" s="55" t="e">
        <f>+Z142-#REF!</f>
        <v>#REF!</v>
      </c>
    </row>
    <row r="143" spans="1:30" x14ac:dyDescent="0.25">
      <c r="A143" s="48">
        <v>681740</v>
      </c>
      <c r="B143" s="10" t="s">
        <v>133</v>
      </c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77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70"/>
      <c r="AA143" s="38"/>
      <c r="AB143" s="39"/>
      <c r="AC143" s="83"/>
      <c r="AD143" s="55" t="e">
        <f>+Z143-#REF!</f>
        <v>#REF!</v>
      </c>
    </row>
    <row r="144" spans="1:30" x14ac:dyDescent="0.25">
      <c r="A144" s="48">
        <v>685100</v>
      </c>
      <c r="B144" s="20" t="s">
        <v>184</v>
      </c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77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70"/>
      <c r="AA144" s="38"/>
      <c r="AB144" s="39"/>
      <c r="AC144" s="83"/>
      <c r="AD144" s="55" t="e">
        <f>+Z144-#REF!</f>
        <v>#REF!</v>
      </c>
    </row>
    <row r="145" spans="1:38" x14ac:dyDescent="0.25">
      <c r="A145" s="48">
        <v>687100</v>
      </c>
      <c r="B145" s="20" t="s">
        <v>222</v>
      </c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77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70"/>
      <c r="AA145" s="38"/>
      <c r="AB145" s="39"/>
      <c r="AC145" s="83"/>
      <c r="AD145" s="55" t="e">
        <f>+Z145-#REF!</f>
        <v>#REF!</v>
      </c>
    </row>
    <row r="146" spans="1:38" ht="30" x14ac:dyDescent="0.25">
      <c r="A146" s="48">
        <v>687500</v>
      </c>
      <c r="B146" s="20" t="s">
        <v>223</v>
      </c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77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70"/>
      <c r="AA146" s="38"/>
      <c r="AB146" s="39"/>
      <c r="AC146" s="83"/>
      <c r="AD146" s="55" t="e">
        <f>+Z146-#REF!</f>
        <v>#REF!</v>
      </c>
    </row>
    <row r="147" spans="1:38" ht="15.75" thickBot="1" x14ac:dyDescent="0.3">
      <c r="B147" s="28" t="s">
        <v>134</v>
      </c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80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73"/>
      <c r="AA147" s="44"/>
      <c r="AB147" s="103"/>
      <c r="AC147" s="83"/>
      <c r="AD147" s="55" t="e">
        <f>+Z147-#REF!</f>
        <v>#REF!</v>
      </c>
    </row>
    <row r="148" spans="1:38" ht="15.75" thickTop="1" x14ac:dyDescent="0.25">
      <c r="Z148" s="18"/>
      <c r="AD148" s="55"/>
    </row>
    <row r="149" spans="1:38" ht="15.75" thickBot="1" x14ac:dyDescent="0.3">
      <c r="B149" s="19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4"/>
      <c r="AA149" s="15"/>
      <c r="AB149" s="15"/>
      <c r="AC149" s="87"/>
      <c r="AD149" s="55"/>
    </row>
    <row r="150" spans="1:38" s="8" customFormat="1" ht="15.75" thickTop="1" x14ac:dyDescent="0.25">
      <c r="A150" s="49"/>
      <c r="B150" s="165" t="s">
        <v>135</v>
      </c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74"/>
      <c r="P150" s="144"/>
      <c r="Q150" s="144"/>
      <c r="R150" s="144"/>
      <c r="S150" s="144"/>
      <c r="T150" s="144"/>
      <c r="U150" s="144"/>
      <c r="V150" s="144"/>
      <c r="W150" s="65"/>
      <c r="X150" s="65"/>
      <c r="Y150" s="65"/>
      <c r="Z150" s="67"/>
      <c r="AA150" s="2"/>
      <c r="AB150" s="99"/>
      <c r="AC150" s="84"/>
      <c r="AD150" s="55"/>
      <c r="AE150" s="91"/>
      <c r="AF150" s="62"/>
      <c r="AG150" s="92"/>
      <c r="AH150" s="91"/>
      <c r="AI150" s="91"/>
      <c r="AJ150" s="91"/>
      <c r="AK150" s="91"/>
      <c r="AL150" s="91"/>
    </row>
    <row r="151" spans="1:38" s="8" customFormat="1" ht="15.75" thickBot="1" x14ac:dyDescent="0.3">
      <c r="A151" s="49"/>
      <c r="B151" s="1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75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8"/>
      <c r="AA151" s="29"/>
      <c r="AB151" s="100"/>
      <c r="AC151" s="84"/>
      <c r="AD151" s="55"/>
      <c r="AE151" s="91"/>
      <c r="AF151" s="62"/>
      <c r="AG151" s="92"/>
      <c r="AH151" s="91"/>
      <c r="AI151" s="91"/>
      <c r="AJ151" s="91"/>
      <c r="AK151" s="91"/>
      <c r="AL151" s="91"/>
    </row>
    <row r="152" spans="1:38" ht="15.75" thickTop="1" x14ac:dyDescent="0.25">
      <c r="B152" s="21" t="s">
        <v>136</v>
      </c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78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71"/>
      <c r="AA152" s="42"/>
      <c r="AB152" s="43"/>
      <c r="AC152" s="83"/>
      <c r="AD152" s="55" t="e">
        <f>+Z152-#REF!</f>
        <v>#REF!</v>
      </c>
    </row>
    <row r="153" spans="1:38" x14ac:dyDescent="0.25">
      <c r="A153" s="48">
        <v>706800</v>
      </c>
      <c r="B153" s="27" t="s">
        <v>189</v>
      </c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77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70"/>
      <c r="AA153" s="38"/>
      <c r="AB153" s="39"/>
      <c r="AC153" s="83" t="s">
        <v>298</v>
      </c>
      <c r="AD153" s="55" t="e">
        <f>+Z153-#REF!</f>
        <v>#REF!</v>
      </c>
    </row>
    <row r="154" spans="1:38" x14ac:dyDescent="0.25">
      <c r="A154" s="48">
        <v>707300</v>
      </c>
      <c r="B154" s="27" t="s">
        <v>156</v>
      </c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77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70"/>
      <c r="AA154" s="38"/>
      <c r="AB154" s="39"/>
      <c r="AC154" s="83"/>
      <c r="AD154" s="55" t="e">
        <f>+Z154-#REF!</f>
        <v>#REF!</v>
      </c>
    </row>
    <row r="155" spans="1:38" x14ac:dyDescent="0.25">
      <c r="A155" s="48">
        <v>709100</v>
      </c>
      <c r="B155" s="31" t="s">
        <v>157</v>
      </c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77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70"/>
      <c r="AA155" s="40"/>
      <c r="AB155" s="41"/>
      <c r="AC155" s="83"/>
      <c r="AD155" s="55" t="e">
        <f>+Z155-#REF!</f>
        <v>#REF!</v>
      </c>
    </row>
    <row r="156" spans="1:38" x14ac:dyDescent="0.25">
      <c r="B156" s="30" t="s">
        <v>137</v>
      </c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78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71"/>
      <c r="AA156" s="42"/>
      <c r="AB156" s="43"/>
      <c r="AC156" s="83"/>
      <c r="AD156" s="55" t="e">
        <f>+Z156-#REF!</f>
        <v>#REF!</v>
      </c>
    </row>
    <row r="157" spans="1:38" x14ac:dyDescent="0.25">
      <c r="A157" s="48">
        <v>740100</v>
      </c>
      <c r="B157" s="27" t="s">
        <v>139</v>
      </c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77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70"/>
      <c r="AA157" s="38"/>
      <c r="AB157" s="39"/>
      <c r="AC157" s="83"/>
      <c r="AD157" s="55" t="e">
        <f>+Z157-#REF!</f>
        <v>#REF!</v>
      </c>
    </row>
    <row r="158" spans="1:38" x14ac:dyDescent="0.25">
      <c r="A158" s="48">
        <v>740200</v>
      </c>
      <c r="B158" s="27" t="s">
        <v>160</v>
      </c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77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70"/>
      <c r="AA158" s="38"/>
      <c r="AB158" s="102"/>
      <c r="AC158" s="83"/>
      <c r="AD158" s="55" t="e">
        <f>+Z158-#REF!</f>
        <v>#REF!</v>
      </c>
    </row>
    <row r="159" spans="1:38" x14ac:dyDescent="0.25">
      <c r="A159" s="48">
        <v>740300</v>
      </c>
      <c r="B159" s="26" t="s">
        <v>138</v>
      </c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77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70"/>
      <c r="AA159" s="38"/>
      <c r="AB159" s="39"/>
      <c r="AC159" s="83"/>
      <c r="AD159" s="55" t="e">
        <f>+Z159-#REF!</f>
        <v>#REF!</v>
      </c>
    </row>
    <row r="160" spans="1:38" x14ac:dyDescent="0.25">
      <c r="B160" s="21" t="s">
        <v>140</v>
      </c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78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71"/>
      <c r="AA160" s="42"/>
      <c r="AB160" s="43"/>
      <c r="AC160" s="83"/>
      <c r="AD160" s="55" t="e">
        <f>+Z160-#REF!</f>
        <v>#REF!</v>
      </c>
    </row>
    <row r="161" spans="1:39" x14ac:dyDescent="0.25">
      <c r="A161" s="48">
        <v>757800</v>
      </c>
      <c r="B161" s="10" t="s">
        <v>141</v>
      </c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77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70"/>
      <c r="AA161" s="38"/>
      <c r="AB161" s="39"/>
      <c r="AC161" s="83"/>
      <c r="AD161" s="55" t="e">
        <f>+Z161-#REF!</f>
        <v>#REF!</v>
      </c>
    </row>
    <row r="162" spans="1:39" x14ac:dyDescent="0.25">
      <c r="B162" s="10" t="s">
        <v>142</v>
      </c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77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70"/>
      <c r="AA162" s="38"/>
      <c r="AB162" s="39"/>
      <c r="AC162" s="83"/>
      <c r="AD162" s="55" t="e">
        <f>+Z162-#REF!</f>
        <v>#REF!</v>
      </c>
    </row>
    <row r="163" spans="1:39" x14ac:dyDescent="0.25">
      <c r="B163" s="27" t="s">
        <v>143</v>
      </c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77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70"/>
      <c r="AA163" s="38"/>
      <c r="AB163" s="39"/>
      <c r="AC163" s="83"/>
      <c r="AD163" s="55" t="e">
        <f>+Z163-#REF!</f>
        <v>#REF!</v>
      </c>
    </row>
    <row r="164" spans="1:39" x14ac:dyDescent="0.25">
      <c r="A164" s="48">
        <v>758100</v>
      </c>
      <c r="B164" s="32" t="s">
        <v>144</v>
      </c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77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70"/>
      <c r="AA164" s="40"/>
      <c r="AB164" s="39"/>
      <c r="AC164" s="83"/>
      <c r="AD164" s="55" t="e">
        <f>+Z164-#REF!</f>
        <v>#REF!</v>
      </c>
    </row>
    <row r="165" spans="1:39" x14ac:dyDescent="0.25">
      <c r="B165" s="30" t="s">
        <v>145</v>
      </c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78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71"/>
      <c r="AA165" s="42"/>
      <c r="AB165" s="43"/>
      <c r="AC165" s="83"/>
      <c r="AD165" s="55" t="e">
        <f>+Z165-#REF!</f>
        <v>#REF!</v>
      </c>
    </row>
    <row r="166" spans="1:39" x14ac:dyDescent="0.25">
      <c r="A166" s="48">
        <v>762000</v>
      </c>
      <c r="B166" s="10" t="s">
        <v>190</v>
      </c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77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70"/>
      <c r="AA166" s="38"/>
      <c r="AB166" s="39"/>
      <c r="AC166" s="83"/>
      <c r="AD166" s="55" t="e">
        <f>+Z166-#REF!</f>
        <v>#REF!</v>
      </c>
    </row>
    <row r="167" spans="1:39" x14ac:dyDescent="0.25">
      <c r="A167" s="48">
        <v>764000</v>
      </c>
      <c r="B167" s="10" t="s">
        <v>146</v>
      </c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77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70"/>
      <c r="AA167" s="38"/>
      <c r="AB167" s="39"/>
      <c r="AC167" s="83"/>
      <c r="AD167" s="55" t="e">
        <f>+Z167-#REF!</f>
        <v>#REF!</v>
      </c>
    </row>
    <row r="168" spans="1:39" x14ac:dyDescent="0.25">
      <c r="B168" s="10" t="s">
        <v>199</v>
      </c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77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70"/>
      <c r="AA168" s="38"/>
      <c r="AB168" s="39"/>
      <c r="AC168" s="83"/>
      <c r="AD168" s="55" t="e">
        <f>+Z168-#REF!</f>
        <v>#REF!</v>
      </c>
      <c r="AK168" s="50"/>
      <c r="AL168" s="90"/>
      <c r="AM168" s="51"/>
    </row>
    <row r="169" spans="1:39" x14ac:dyDescent="0.25">
      <c r="B169" s="21" t="s">
        <v>147</v>
      </c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78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71"/>
      <c r="AA169" s="42"/>
      <c r="AB169" s="43"/>
      <c r="AC169" s="83"/>
      <c r="AD169" s="55" t="e">
        <f>+Z169-#REF!</f>
        <v>#REF!</v>
      </c>
      <c r="AL169" s="94"/>
      <c r="AM169" s="59"/>
    </row>
    <row r="170" spans="1:39" x14ac:dyDescent="0.25">
      <c r="A170" s="48">
        <v>771000</v>
      </c>
      <c r="B170" s="27" t="s">
        <v>125</v>
      </c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77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70"/>
      <c r="AA170" s="38"/>
      <c r="AB170" s="39"/>
      <c r="AC170" s="83"/>
      <c r="AD170" s="55" t="e">
        <f>+Z170-#REF!</f>
        <v>#REF!</v>
      </c>
    </row>
    <row r="171" spans="1:39" x14ac:dyDescent="0.25">
      <c r="A171" s="48">
        <v>772000</v>
      </c>
      <c r="B171" s="27" t="s">
        <v>148</v>
      </c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77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70"/>
      <c r="AA171" s="38"/>
      <c r="AB171" s="39"/>
      <c r="AC171" s="83"/>
      <c r="AD171" s="55" t="e">
        <f>+Z171-#REF!</f>
        <v>#REF!</v>
      </c>
      <c r="AK171" s="93"/>
      <c r="AL171" s="50"/>
      <c r="AM171" s="51"/>
    </row>
    <row r="172" spans="1:39" x14ac:dyDescent="0.25">
      <c r="A172" s="48">
        <v>775000</v>
      </c>
      <c r="B172" s="32" t="s">
        <v>149</v>
      </c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77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70"/>
      <c r="AA172" s="40"/>
      <c r="AB172" s="41"/>
      <c r="AC172" s="83"/>
      <c r="AD172" s="55" t="e">
        <f>+Z172-#REF!</f>
        <v>#REF!</v>
      </c>
      <c r="AL172" s="94"/>
      <c r="AM172" s="55"/>
    </row>
    <row r="173" spans="1:39" x14ac:dyDescent="0.25">
      <c r="B173" s="30" t="s">
        <v>198</v>
      </c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78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71"/>
      <c r="AA173" s="42"/>
      <c r="AB173" s="43"/>
      <c r="AC173" s="83"/>
      <c r="AD173" s="55" t="e">
        <f>+Z173-#REF!</f>
        <v>#REF!</v>
      </c>
    </row>
    <row r="174" spans="1:39" x14ac:dyDescent="0.25">
      <c r="A174" s="48">
        <v>781000</v>
      </c>
      <c r="B174" s="27" t="s">
        <v>150</v>
      </c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77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70"/>
      <c r="AA174" s="38"/>
      <c r="AB174" s="102"/>
      <c r="AC174" s="132" t="s">
        <v>296</v>
      </c>
      <c r="AD174" s="55" t="e">
        <f>+Z174-#REF!</f>
        <v>#REF!</v>
      </c>
    </row>
    <row r="175" spans="1:39" x14ac:dyDescent="0.25">
      <c r="A175" s="48">
        <v>781740</v>
      </c>
      <c r="B175" s="27" t="s">
        <v>218</v>
      </c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77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70"/>
      <c r="AA175" s="38"/>
      <c r="AB175" s="39"/>
      <c r="AC175" s="132" t="s">
        <v>296</v>
      </c>
      <c r="AD175" s="55" t="e">
        <f>+Z175-#REF!</f>
        <v>#REF!</v>
      </c>
    </row>
    <row r="176" spans="1:39" x14ac:dyDescent="0.25">
      <c r="A176" s="48">
        <v>787100</v>
      </c>
      <c r="B176" s="26" t="s">
        <v>185</v>
      </c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77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70"/>
      <c r="AA176" s="38"/>
      <c r="AB176" s="102"/>
      <c r="AC176" s="132" t="s">
        <v>296</v>
      </c>
      <c r="AD176" s="55" t="e">
        <f>+Z176-#REF!</f>
        <v>#REF!</v>
      </c>
    </row>
    <row r="177" spans="1:39" ht="30" x14ac:dyDescent="0.25">
      <c r="A177" s="48">
        <v>787500</v>
      </c>
      <c r="B177" s="26" t="s">
        <v>217</v>
      </c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77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70"/>
      <c r="AA177" s="38"/>
      <c r="AB177" s="102"/>
      <c r="AC177" s="132" t="s">
        <v>296</v>
      </c>
      <c r="AD177" s="55" t="e">
        <f>+Z177-#REF!</f>
        <v>#REF!</v>
      </c>
    </row>
    <row r="178" spans="1:39" x14ac:dyDescent="0.25">
      <c r="A178" s="48">
        <v>791000</v>
      </c>
      <c r="B178" s="33" t="s">
        <v>151</v>
      </c>
      <c r="C178" s="45"/>
      <c r="D178" s="45"/>
      <c r="E178" s="45"/>
      <c r="F178" s="45"/>
      <c r="G178" s="45"/>
      <c r="H178" s="45"/>
      <c r="I178" s="106"/>
      <c r="J178" s="106"/>
      <c r="K178" s="106"/>
      <c r="L178" s="45"/>
      <c r="M178" s="45"/>
      <c r="N178" s="45"/>
      <c r="O178" s="79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72"/>
      <c r="AA178" s="45"/>
      <c r="AB178" s="46"/>
      <c r="AC178" s="83"/>
      <c r="AD178" s="55" t="e">
        <f>+Z178-#REF!</f>
        <v>#REF!</v>
      </c>
      <c r="AK178" s="90"/>
      <c r="AM178" s="57"/>
    </row>
    <row r="179" spans="1:39" ht="15.75" thickBot="1" x14ac:dyDescent="0.3">
      <c r="B179" s="34" t="s">
        <v>152</v>
      </c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81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82"/>
      <c r="AA179" s="47"/>
      <c r="AB179" s="104"/>
      <c r="AC179" s="83"/>
      <c r="AD179" s="55" t="e">
        <f>+Z179-#REF!</f>
        <v>#REF!</v>
      </c>
      <c r="AK179" s="50"/>
      <c r="AM179" s="60"/>
    </row>
    <row r="180" spans="1:39" ht="16.5" thickTop="1" thickBot="1" x14ac:dyDescent="0.3"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89"/>
      <c r="AD180" s="55"/>
      <c r="AK180" s="50"/>
      <c r="AL180" s="95"/>
      <c r="AM180" s="61"/>
    </row>
    <row r="181" spans="1:39" s="8" customFormat="1" ht="16.5" thickTop="1" thickBot="1" x14ac:dyDescent="0.3">
      <c r="A181" s="48"/>
      <c r="B181" s="35" t="s">
        <v>176</v>
      </c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105"/>
      <c r="AC181" s="83"/>
      <c r="AD181" s="55" t="e">
        <f>+Z181-#REF!</f>
        <v>#REF!</v>
      </c>
      <c r="AE181" s="91"/>
      <c r="AF181" s="62"/>
      <c r="AG181" s="92"/>
      <c r="AH181" s="91"/>
      <c r="AI181" s="91"/>
      <c r="AJ181" s="17"/>
      <c r="AK181" s="50"/>
      <c r="AL181" s="96"/>
      <c r="AM181" s="60"/>
    </row>
    <row r="182" spans="1:39" ht="15.75" thickTop="1" x14ac:dyDescent="0.25">
      <c r="Z182" s="55"/>
      <c r="AK182" s="50"/>
      <c r="AM182" s="60"/>
    </row>
    <row r="183" spans="1:39" s="51" customFormat="1" x14ac:dyDescent="0.25">
      <c r="A183" s="133"/>
      <c r="B183" s="134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AC183" s="89"/>
      <c r="AE183" s="50"/>
      <c r="AF183" s="58"/>
      <c r="AG183" s="50"/>
      <c r="AH183" s="50"/>
      <c r="AI183" s="50"/>
      <c r="AJ183" s="50"/>
      <c r="AK183" s="50"/>
      <c r="AL183" s="96"/>
      <c r="AM183" s="60"/>
    </row>
    <row r="184" spans="1:39" s="51" customFormat="1" x14ac:dyDescent="0.25">
      <c r="A184" s="133"/>
      <c r="B184" s="134"/>
      <c r="C184" s="135"/>
      <c r="D184" s="135"/>
      <c r="E184" s="135"/>
      <c r="F184" s="135"/>
      <c r="G184" s="135"/>
      <c r="H184" s="135"/>
      <c r="I184" s="135"/>
      <c r="J184" s="135"/>
      <c r="K184" s="135"/>
      <c r="L184" s="135"/>
      <c r="M184" s="135"/>
      <c r="N184" s="135"/>
      <c r="O184" s="135"/>
      <c r="P184" s="135"/>
      <c r="Q184" s="135"/>
      <c r="R184" s="135"/>
      <c r="S184" s="135"/>
      <c r="T184" s="135"/>
      <c r="U184" s="135"/>
      <c r="V184" s="135"/>
      <c r="W184" s="135"/>
      <c r="X184" s="135"/>
      <c r="Y184" s="135"/>
      <c r="Z184" s="135"/>
      <c r="AA184" s="135"/>
      <c r="AB184" s="135"/>
      <c r="AC184" s="136"/>
      <c r="AE184" s="50"/>
      <c r="AF184" s="58"/>
      <c r="AG184" s="50"/>
      <c r="AH184" s="50"/>
      <c r="AI184" s="50"/>
      <c r="AJ184" s="50"/>
      <c r="AK184" s="50"/>
      <c r="AL184" s="50"/>
      <c r="AM184" s="59"/>
    </row>
    <row r="185" spans="1:39" x14ac:dyDescent="0.25">
      <c r="Z185" s="55"/>
      <c r="AA185" s="55"/>
      <c r="AK185" s="50"/>
      <c r="AM185" s="60"/>
    </row>
    <row r="186" spans="1:39" x14ac:dyDescent="0.25"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AK186" s="50"/>
      <c r="AL186" s="95"/>
      <c r="AM186" s="61"/>
    </row>
    <row r="187" spans="1:39" x14ac:dyDescent="0.25">
      <c r="AK187" s="50"/>
      <c r="AL187" s="96"/>
      <c r="AM187" s="60"/>
    </row>
    <row r="188" spans="1:39" x14ac:dyDescent="0.25">
      <c r="AK188" s="50"/>
      <c r="AL188" s="96"/>
      <c r="AM188" s="60"/>
    </row>
    <row r="189" spans="1:39" x14ac:dyDescent="0.25">
      <c r="AK189" s="50"/>
    </row>
    <row r="190" spans="1:39" x14ac:dyDescent="0.25">
      <c r="AK190" s="50"/>
    </row>
    <row r="191" spans="1:39" x14ac:dyDescent="0.25">
      <c r="AK191" s="50"/>
      <c r="AL191" s="50"/>
      <c r="AM191" s="51"/>
    </row>
    <row r="192" spans="1:39" x14ac:dyDescent="0.25">
      <c r="AK192" s="50"/>
    </row>
  </sheetData>
  <mergeCells count="2">
    <mergeCell ref="B4:B5"/>
    <mergeCell ref="B150:B151"/>
  </mergeCells>
  <conditionalFormatting sqref="AN181:XFD181 AE181:AI181 W181:AC181 C181:O181">
    <cfRule type="cellIs" dxfId="25" priority="48" operator="lessThan">
      <formula>0</formula>
    </cfRule>
    <cfRule type="cellIs" dxfId="24" priority="49" operator="greaterThan">
      <formula>0</formula>
    </cfRule>
  </conditionalFormatting>
  <conditionalFormatting sqref="A84:A93 A95:A120 A122:A129 A131:A132 A134:A138 A140:A144 A153:A155 A157:A159 A161:A164 A166:A168 A170:A172 A174:A178 A7:A24 A26:A31 A33:A82">
    <cfRule type="containsBlanks" dxfId="23" priority="41">
      <formula>LEN(TRIM(A7))=0</formula>
    </cfRule>
  </conditionalFormatting>
  <conditionalFormatting sqref="A145:A146">
    <cfRule type="containsBlanks" dxfId="22" priority="37">
      <formula>LEN(TRIM(A145))=0</formula>
    </cfRule>
  </conditionalFormatting>
  <conditionalFormatting sqref="P181">
    <cfRule type="cellIs" dxfId="21" priority="27" operator="lessThan">
      <formula>0</formula>
    </cfRule>
    <cfRule type="cellIs" dxfId="20" priority="28" operator="greaterThan">
      <formula>0</formula>
    </cfRule>
  </conditionalFormatting>
  <conditionalFormatting sqref="V181">
    <cfRule type="cellIs" dxfId="19" priority="23" operator="lessThan">
      <formula>0</formula>
    </cfRule>
    <cfRule type="cellIs" dxfId="18" priority="24" operator="greaterThan">
      <formula>0</formula>
    </cfRule>
  </conditionalFormatting>
  <conditionalFormatting sqref="U181">
    <cfRule type="cellIs" dxfId="17" priority="19" operator="lessThan">
      <formula>0</formula>
    </cfRule>
    <cfRule type="cellIs" dxfId="16" priority="20" operator="greaterThan">
      <formula>0</formula>
    </cfRule>
  </conditionalFormatting>
  <conditionalFormatting sqref="T18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Q181">
    <cfRule type="cellIs" dxfId="13" priority="11" operator="lessThan">
      <formula>0</formula>
    </cfRule>
    <cfRule type="cellIs" dxfId="12" priority="12" operator="greaterThan">
      <formula>0</formula>
    </cfRule>
  </conditionalFormatting>
  <conditionalFormatting sqref="S181">
    <cfRule type="cellIs" dxfId="11" priority="7" operator="lessThan">
      <formula>0</formula>
    </cfRule>
    <cfRule type="cellIs" dxfId="10" priority="8" operator="greaterThan">
      <formula>0</formula>
    </cfRule>
  </conditionalFormatting>
  <conditionalFormatting sqref="R181">
    <cfRule type="cellIs" dxfId="9" priority="3" operator="lessThan">
      <formula>0</formula>
    </cfRule>
    <cfRule type="cellIs" dxfId="8" priority="4" operator="greaterThan">
      <formula>0</formula>
    </cfRule>
  </conditionalFormatting>
  <pageMargins left="0.25" right="0.25" top="0.75" bottom="0.75" header="0.3" footer="0.3"/>
  <pageSetup paperSize="9" scale="75" orientation="landscape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</sheetPr>
  <dimension ref="A2:C248"/>
  <sheetViews>
    <sheetView workbookViewId="0">
      <selection activeCell="H243" sqref="H243"/>
    </sheetView>
  </sheetViews>
  <sheetFormatPr baseColWidth="10" defaultRowHeight="15" x14ac:dyDescent="0.25"/>
  <cols>
    <col min="1" max="1" width="10.7109375" style="107" customWidth="1"/>
    <col min="2" max="2" width="40.7109375" style="6" customWidth="1"/>
    <col min="3" max="3" width="14.7109375" style="7" customWidth="1"/>
  </cols>
  <sheetData>
    <row r="2" spans="1:3" ht="18.75" x14ac:dyDescent="0.25">
      <c r="A2" s="108"/>
      <c r="B2"/>
      <c r="C2"/>
    </row>
    <row r="3" spans="1:3" ht="15.75" thickBot="1" x14ac:dyDescent="0.3"/>
    <row r="4" spans="1:3" ht="15.75" thickTop="1" x14ac:dyDescent="0.25">
      <c r="A4" s="109"/>
      <c r="B4" s="167" t="s">
        <v>0</v>
      </c>
      <c r="C4" s="172">
        <v>2015</v>
      </c>
    </row>
    <row r="5" spans="1:3" ht="15.75" thickBot="1" x14ac:dyDescent="0.3">
      <c r="A5" s="109"/>
      <c r="B5" s="168"/>
      <c r="C5" s="172"/>
    </row>
    <row r="6" spans="1:3" ht="15.75" thickTop="1" x14ac:dyDescent="0.25">
      <c r="B6" s="110" t="s">
        <v>1</v>
      </c>
      <c r="C6" s="111">
        <f t="shared" ref="C6" si="0">SUM(C7:C10)</f>
        <v>6887.28</v>
      </c>
    </row>
    <row r="7" spans="1:3" x14ac:dyDescent="0.25">
      <c r="B7" s="10" t="s">
        <v>2</v>
      </c>
      <c r="C7" s="112">
        <f t="shared" ref="C7" si="1">SUM(C61)-C70</f>
        <v>101.10000000000001</v>
      </c>
    </row>
    <row r="8" spans="1:3" x14ac:dyDescent="0.25">
      <c r="B8" s="10" t="s">
        <v>197</v>
      </c>
      <c r="C8" s="113">
        <f t="shared" ref="C8" si="2">SUM(C84)</f>
        <v>68.159999999999911</v>
      </c>
    </row>
    <row r="9" spans="1:3" x14ac:dyDescent="0.25">
      <c r="B9" s="10" t="s">
        <v>3</v>
      </c>
      <c r="C9" s="112">
        <f t="shared" ref="C9" si="3">SUM(C70)</f>
        <v>90.71</v>
      </c>
    </row>
    <row r="10" spans="1:3" x14ac:dyDescent="0.25">
      <c r="B10" s="10" t="s">
        <v>214</v>
      </c>
      <c r="C10" s="114">
        <f t="shared" ref="C10" si="4">SUM(C92)</f>
        <v>6627.3099999999995</v>
      </c>
    </row>
    <row r="11" spans="1:3" x14ac:dyDescent="0.25">
      <c r="B11" s="12" t="s">
        <v>5</v>
      </c>
      <c r="C11" s="115">
        <f t="shared" ref="C11" si="5">SUM(C12)</f>
        <v>268.89000000000004</v>
      </c>
    </row>
    <row r="12" spans="1:3" x14ac:dyDescent="0.25">
      <c r="B12" s="10" t="s">
        <v>6</v>
      </c>
      <c r="C12" s="112">
        <f t="shared" ref="C12" si="6">SUM(C147)</f>
        <v>268.89000000000004</v>
      </c>
    </row>
    <row r="13" spans="1:3" x14ac:dyDescent="0.25">
      <c r="B13" s="12" t="s">
        <v>7</v>
      </c>
      <c r="C13" s="115">
        <f t="shared" ref="C13" si="7">SUM(C14:C15)</f>
        <v>20</v>
      </c>
    </row>
    <row r="14" spans="1:3" x14ac:dyDescent="0.25">
      <c r="B14" s="10" t="s">
        <v>8</v>
      </c>
      <c r="C14" s="112">
        <f t="shared" ref="C14" si="8">SUM(C158:C158)</f>
        <v>0</v>
      </c>
    </row>
    <row r="15" spans="1:3" x14ac:dyDescent="0.25">
      <c r="B15" s="10" t="s">
        <v>9</v>
      </c>
      <c r="C15" s="114">
        <f t="shared" ref="C15" si="9">SUM(C159:C176)</f>
        <v>20</v>
      </c>
    </row>
    <row r="16" spans="1:3" x14ac:dyDescent="0.25">
      <c r="B16" s="12" t="s">
        <v>10</v>
      </c>
      <c r="C16" s="115">
        <f t="shared" ref="C16" si="10">SUM(C17:C20)</f>
        <v>0</v>
      </c>
    </row>
    <row r="17" spans="1:3" x14ac:dyDescent="0.25">
      <c r="A17" s="7"/>
      <c r="B17" s="10" t="s">
        <v>11</v>
      </c>
      <c r="C17" s="112">
        <f>+C196+C197+C200</f>
        <v>0</v>
      </c>
    </row>
    <row r="18" spans="1:3" x14ac:dyDescent="0.25">
      <c r="A18" s="7"/>
      <c r="B18" s="10" t="s">
        <v>12</v>
      </c>
      <c r="C18" s="112">
        <f>+C198+C203</f>
        <v>0</v>
      </c>
    </row>
    <row r="19" spans="1:3" x14ac:dyDescent="0.25">
      <c r="A19" s="7"/>
      <c r="B19" s="10" t="s">
        <v>13</v>
      </c>
      <c r="C19" s="112">
        <f t="shared" ref="C19" si="11">+C199+C201</f>
        <v>0</v>
      </c>
    </row>
    <row r="20" spans="1:3" x14ac:dyDescent="0.25">
      <c r="A20" s="7"/>
      <c r="B20" s="10" t="s">
        <v>14</v>
      </c>
      <c r="C20" s="114">
        <f t="shared" ref="C20" si="12">+C202</f>
        <v>0</v>
      </c>
    </row>
    <row r="21" spans="1:3" x14ac:dyDescent="0.25">
      <c r="A21" s="7"/>
      <c r="B21" s="12" t="s">
        <v>15</v>
      </c>
      <c r="C21" s="115">
        <f t="shared" ref="C21" si="13">SUM(C22:C22)</f>
        <v>237</v>
      </c>
    </row>
    <row r="22" spans="1:3" x14ac:dyDescent="0.25">
      <c r="A22" s="7"/>
      <c r="B22" s="10" t="s">
        <v>215</v>
      </c>
      <c r="C22" s="112">
        <f t="shared" ref="C22" si="14">+C177</f>
        <v>237</v>
      </c>
    </row>
    <row r="23" spans="1:3" x14ac:dyDescent="0.25">
      <c r="A23" s="7"/>
      <c r="B23" s="12" t="s">
        <v>16</v>
      </c>
      <c r="C23" s="115">
        <f t="shared" ref="C23" si="15">SUM(C24:C24)</f>
        <v>0</v>
      </c>
    </row>
    <row r="24" spans="1:3" x14ac:dyDescent="0.25">
      <c r="A24" s="7"/>
      <c r="B24" s="10" t="s">
        <v>17</v>
      </c>
      <c r="C24" s="112">
        <f>+C187</f>
        <v>0</v>
      </c>
    </row>
    <row r="25" spans="1:3" x14ac:dyDescent="0.25">
      <c r="A25" s="7"/>
      <c r="B25" s="12" t="s">
        <v>18</v>
      </c>
      <c r="C25" s="115">
        <f t="shared" ref="C25" si="16">SUM(C26:C29)</f>
        <v>41.7</v>
      </c>
    </row>
    <row r="26" spans="1:3" x14ac:dyDescent="0.25">
      <c r="A26" s="7"/>
      <c r="B26" s="10" t="s">
        <v>195</v>
      </c>
      <c r="C26" s="112">
        <f t="shared" ref="C26" si="17">C191</f>
        <v>41.7</v>
      </c>
    </row>
    <row r="27" spans="1:3" x14ac:dyDescent="0.25">
      <c r="A27" s="7"/>
      <c r="B27" s="10" t="s">
        <v>19</v>
      </c>
      <c r="C27" s="112"/>
    </row>
    <row r="28" spans="1:3" x14ac:dyDescent="0.25">
      <c r="A28" s="7"/>
      <c r="B28" s="10" t="s">
        <v>20</v>
      </c>
      <c r="C28" s="112">
        <f t="shared" ref="C28" si="18">C193</f>
        <v>0</v>
      </c>
    </row>
    <row r="29" spans="1:3" x14ac:dyDescent="0.25">
      <c r="B29" s="10" t="s">
        <v>4</v>
      </c>
      <c r="C29" s="112">
        <f>C192+C194+C190</f>
        <v>0</v>
      </c>
    </row>
    <row r="30" spans="1:3" x14ac:dyDescent="0.25">
      <c r="A30" s="109"/>
      <c r="B30" s="12" t="s">
        <v>21</v>
      </c>
      <c r="C30" s="116"/>
    </row>
    <row r="31" spans="1:3" x14ac:dyDescent="0.25">
      <c r="A31" s="109"/>
      <c r="B31" s="12" t="s">
        <v>22</v>
      </c>
      <c r="C31" s="111">
        <f t="shared" ref="C31" si="19">IF((C6+C11+C13+C16+C21+C23+C25)&gt;(C45+C46+C49),0,(C45+C46+C49)-(C6+C11+C13+C16+C21+C23+C25))</f>
        <v>0</v>
      </c>
    </row>
    <row r="32" spans="1:3" ht="15.75" thickBot="1" x14ac:dyDescent="0.3">
      <c r="A32" s="109"/>
      <c r="B32" s="131" t="s">
        <v>200</v>
      </c>
      <c r="C32" s="117">
        <f t="shared" ref="C32" si="20">IF((C6+C11+C13+C16+C21+C23+C25)&gt;(C45+C46+C49),(C6+C11+C13+C16+C21+C23+C25),(C6+C11+C13+C16+C21+C23+C25)+C31)</f>
        <v>7454.87</v>
      </c>
    </row>
    <row r="33" spans="1:3" ht="15.75" thickTop="1" x14ac:dyDescent="0.25">
      <c r="B33" s="3"/>
      <c r="C33" s="1"/>
    </row>
    <row r="34" spans="1:3" x14ac:dyDescent="0.25">
      <c r="B34"/>
      <c r="C34"/>
    </row>
    <row r="35" spans="1:3" ht="15.75" thickBot="1" x14ac:dyDescent="0.3">
      <c r="B35" s="3"/>
      <c r="C35" s="1"/>
    </row>
    <row r="36" spans="1:3" ht="15.75" thickTop="1" x14ac:dyDescent="0.25">
      <c r="A36" s="109"/>
      <c r="B36" s="167" t="s">
        <v>23</v>
      </c>
      <c r="C36" s="172">
        <v>2015</v>
      </c>
    </row>
    <row r="37" spans="1:3" ht="15.75" thickBot="1" x14ac:dyDescent="0.3">
      <c r="A37" s="109"/>
      <c r="B37" s="168"/>
      <c r="C37" s="172"/>
    </row>
    <row r="38" spans="1:3" ht="15.75" thickTop="1" x14ac:dyDescent="0.25">
      <c r="B38" s="118" t="s">
        <v>24</v>
      </c>
      <c r="C38" s="111">
        <f t="shared" ref="C38" si="21">SUM(C209)</f>
        <v>0</v>
      </c>
    </row>
    <row r="39" spans="1:3" x14ac:dyDescent="0.25">
      <c r="A39" s="109"/>
      <c r="B39" s="9" t="s">
        <v>25</v>
      </c>
      <c r="C39" s="116">
        <v>0</v>
      </c>
    </row>
    <row r="40" spans="1:3" x14ac:dyDescent="0.25">
      <c r="A40" s="109"/>
      <c r="B40" s="11" t="s">
        <v>26</v>
      </c>
      <c r="C40" s="116">
        <f t="shared" ref="C40" si="22">SUM(C219)</f>
        <v>203.4</v>
      </c>
    </row>
    <row r="41" spans="1:3" x14ac:dyDescent="0.25">
      <c r="A41" s="109"/>
      <c r="B41" s="9" t="s">
        <v>27</v>
      </c>
      <c r="C41" s="116">
        <f t="shared" ref="C41" si="23">C235</f>
        <v>0</v>
      </c>
    </row>
    <row r="42" spans="1:3" x14ac:dyDescent="0.25">
      <c r="B42" s="11" t="s">
        <v>28</v>
      </c>
      <c r="C42" s="116">
        <f t="shared" ref="C42" si="24">C240</f>
        <v>0</v>
      </c>
    </row>
    <row r="43" spans="1:3" x14ac:dyDescent="0.25">
      <c r="B43" s="12" t="s">
        <v>29</v>
      </c>
      <c r="C43" s="111">
        <f t="shared" ref="C43" si="25">SUM(C44:C44)</f>
        <v>0</v>
      </c>
    </row>
    <row r="44" spans="1:3" x14ac:dyDescent="0.25">
      <c r="B44" s="10" t="s">
        <v>216</v>
      </c>
      <c r="C44" s="112">
        <f t="shared" ref="C44" si="26">+C222</f>
        <v>0</v>
      </c>
    </row>
    <row r="45" spans="1:3" x14ac:dyDescent="0.25">
      <c r="B45" s="12" t="s">
        <v>30</v>
      </c>
      <c r="C45" s="116">
        <f t="shared" ref="C45" si="27">+C38+C39+C40+C41+C42+C43</f>
        <v>203.4</v>
      </c>
    </row>
    <row r="46" spans="1:3" x14ac:dyDescent="0.25">
      <c r="B46" s="12" t="s">
        <v>31</v>
      </c>
      <c r="C46" s="115">
        <f t="shared" ref="C46" si="28">SUM(C47:C48)</f>
        <v>0</v>
      </c>
    </row>
    <row r="47" spans="1:3" x14ac:dyDescent="0.25">
      <c r="A47" s="7"/>
      <c r="B47" s="10" t="s">
        <v>290</v>
      </c>
      <c r="C47" s="112">
        <v>0</v>
      </c>
    </row>
    <row r="48" spans="1:3" x14ac:dyDescent="0.25">
      <c r="A48" s="7"/>
      <c r="B48" s="10" t="s">
        <v>291</v>
      </c>
      <c r="C48" s="112">
        <f t="shared" ref="C48" si="29">+C230</f>
        <v>0</v>
      </c>
    </row>
    <row r="49" spans="1:3" x14ac:dyDescent="0.25">
      <c r="A49" s="7"/>
      <c r="B49" s="12" t="s">
        <v>292</v>
      </c>
      <c r="C49" s="115">
        <f t="shared" ref="C49" si="30">SUM(C50:C53)</f>
        <v>53.3</v>
      </c>
    </row>
    <row r="50" spans="1:3" x14ac:dyDescent="0.25">
      <c r="A50" s="7"/>
      <c r="B50" s="10" t="s">
        <v>32</v>
      </c>
      <c r="C50" s="112">
        <f t="shared" ref="C50" si="31">C231</f>
        <v>53.3</v>
      </c>
    </row>
    <row r="51" spans="1:3" x14ac:dyDescent="0.25">
      <c r="A51" s="7"/>
      <c r="B51" s="10" t="s">
        <v>33</v>
      </c>
      <c r="C51" s="112"/>
    </row>
    <row r="52" spans="1:3" x14ac:dyDescent="0.25">
      <c r="A52" s="7"/>
      <c r="B52" s="10" t="s">
        <v>34</v>
      </c>
      <c r="C52" s="112"/>
    </row>
    <row r="53" spans="1:3" x14ac:dyDescent="0.25">
      <c r="A53" s="7"/>
      <c r="B53" s="10" t="s">
        <v>4</v>
      </c>
      <c r="C53" s="112"/>
    </row>
    <row r="54" spans="1:3" x14ac:dyDescent="0.25">
      <c r="A54" s="7"/>
      <c r="B54" s="53" t="s">
        <v>35</v>
      </c>
      <c r="C54" s="116">
        <f t="shared" ref="C54" si="32">IF((C6+C11+C13+C16+C21+C23+C25)&gt;(C45+C46+C49),(C6+C11+C13+C16+C21+C23+C25)-(C45+C46+C49),0)</f>
        <v>7198.17</v>
      </c>
    </row>
    <row r="55" spans="1:3" ht="15.75" thickBot="1" x14ac:dyDescent="0.3">
      <c r="A55" s="7"/>
      <c r="B55" s="54" t="s">
        <v>36</v>
      </c>
      <c r="C55" s="119">
        <f t="shared" ref="C55" si="33">IF((C6+C11+C13+C16+C21+C23+C25)&gt;(C45+C46+C49),(C6+C11+C13+C16+C21+C23+C25),(C6+C11+C13+C16+C21+C23+C25)+C31)</f>
        <v>7454.87</v>
      </c>
    </row>
    <row r="56" spans="1:3" ht="15.75" thickTop="1" x14ac:dyDescent="0.25">
      <c r="B56" s="3"/>
      <c r="C56" s="120">
        <f>+C54+C245</f>
        <v>0</v>
      </c>
    </row>
    <row r="57" spans="1:3" x14ac:dyDescent="0.25">
      <c r="C57" s="1"/>
    </row>
    <row r="58" spans="1:3" ht="15.75" thickBot="1" x14ac:dyDescent="0.3"/>
    <row r="59" spans="1:3" ht="15.75" thickTop="1" x14ac:dyDescent="0.25">
      <c r="A59" s="121"/>
      <c r="B59" s="169" t="s">
        <v>37</v>
      </c>
      <c r="C59" s="172">
        <v>2015</v>
      </c>
    </row>
    <row r="60" spans="1:3" ht="15.75" thickBot="1" x14ac:dyDescent="0.3">
      <c r="A60" s="121"/>
      <c r="B60" s="170"/>
      <c r="C60" s="172"/>
    </row>
    <row r="61" spans="1:3" ht="15.75" thickTop="1" x14ac:dyDescent="0.25">
      <c r="A61" s="109"/>
      <c r="B61" s="30" t="s">
        <v>38</v>
      </c>
      <c r="C61" s="111">
        <f t="shared" ref="C61" si="34">SUM(C62:C83)</f>
        <v>191.81</v>
      </c>
    </row>
    <row r="62" spans="1:3" x14ac:dyDescent="0.25">
      <c r="A62" s="107">
        <v>602160</v>
      </c>
      <c r="B62" s="10" t="s">
        <v>230</v>
      </c>
      <c r="C62" s="112">
        <v>0</v>
      </c>
    </row>
    <row r="63" spans="1:3" x14ac:dyDescent="0.25">
      <c r="A63" s="107">
        <v>602210</v>
      </c>
      <c r="B63" s="10" t="s">
        <v>39</v>
      </c>
      <c r="C63" s="112">
        <v>101.1</v>
      </c>
    </row>
    <row r="64" spans="1:3" x14ac:dyDescent="0.25">
      <c r="A64" s="107">
        <v>602220</v>
      </c>
      <c r="B64" s="10" t="s">
        <v>40</v>
      </c>
      <c r="C64" s="112">
        <v>0</v>
      </c>
    </row>
    <row r="65" spans="1:3" x14ac:dyDescent="0.25">
      <c r="A65" s="107">
        <v>602230</v>
      </c>
      <c r="B65" s="10" t="s">
        <v>41</v>
      </c>
      <c r="C65" s="112">
        <v>0</v>
      </c>
    </row>
    <row r="66" spans="1:3" x14ac:dyDescent="0.25">
      <c r="A66" s="107">
        <v>602250</v>
      </c>
      <c r="B66" s="10" t="s">
        <v>42</v>
      </c>
      <c r="C66" s="112">
        <v>0</v>
      </c>
    </row>
    <row r="67" spans="1:3" x14ac:dyDescent="0.25">
      <c r="A67" s="107">
        <v>602251</v>
      </c>
      <c r="B67" s="10" t="s">
        <v>43</v>
      </c>
      <c r="C67" s="112">
        <v>0</v>
      </c>
    </row>
    <row r="68" spans="1:3" x14ac:dyDescent="0.25">
      <c r="A68" s="107">
        <v>602270</v>
      </c>
      <c r="B68" s="10" t="s">
        <v>231</v>
      </c>
      <c r="C68" s="112">
        <v>0</v>
      </c>
    </row>
    <row r="69" spans="1:3" x14ac:dyDescent="0.25">
      <c r="A69" s="107">
        <v>605100</v>
      </c>
      <c r="B69" s="10" t="s">
        <v>44</v>
      </c>
      <c r="C69" s="112">
        <v>0</v>
      </c>
    </row>
    <row r="70" spans="1:3" ht="30" x14ac:dyDescent="0.25">
      <c r="A70" s="107">
        <v>606100</v>
      </c>
      <c r="B70" s="10" t="s">
        <v>45</v>
      </c>
      <c r="C70" s="112">
        <v>90.71</v>
      </c>
    </row>
    <row r="71" spans="1:3" x14ac:dyDescent="0.25">
      <c r="A71" s="107">
        <v>606300</v>
      </c>
      <c r="B71" s="10" t="s">
        <v>46</v>
      </c>
      <c r="C71" s="112">
        <v>0</v>
      </c>
    </row>
    <row r="72" spans="1:3" x14ac:dyDescent="0.25">
      <c r="A72" s="107">
        <v>606400</v>
      </c>
      <c r="B72" s="10" t="s">
        <v>232</v>
      </c>
      <c r="C72" s="112">
        <v>0</v>
      </c>
    </row>
    <row r="73" spans="1:3" x14ac:dyDescent="0.25">
      <c r="A73" s="107">
        <v>606410</v>
      </c>
      <c r="B73" s="10" t="s">
        <v>47</v>
      </c>
      <c r="C73" s="112">
        <v>0</v>
      </c>
    </row>
    <row r="74" spans="1:3" x14ac:dyDescent="0.25">
      <c r="A74" s="107">
        <v>606824</v>
      </c>
      <c r="B74" s="10" t="s">
        <v>293</v>
      </c>
      <c r="C74" s="112">
        <v>0</v>
      </c>
    </row>
    <row r="75" spans="1:3" x14ac:dyDescent="0.25">
      <c r="A75" s="107">
        <v>606500</v>
      </c>
      <c r="B75" s="10" t="s">
        <v>48</v>
      </c>
      <c r="C75" s="112">
        <v>0</v>
      </c>
    </row>
    <row r="76" spans="1:3" x14ac:dyDescent="0.25">
      <c r="A76" s="107">
        <v>607005</v>
      </c>
      <c r="B76" s="10" t="s">
        <v>233</v>
      </c>
      <c r="C76" s="112">
        <v>0</v>
      </c>
    </row>
    <row r="77" spans="1:3" x14ac:dyDescent="0.25">
      <c r="A77" s="107">
        <v>607015</v>
      </c>
      <c r="B77" s="10" t="s">
        <v>234</v>
      </c>
      <c r="C77" s="112">
        <v>0</v>
      </c>
    </row>
    <row r="78" spans="1:3" x14ac:dyDescent="0.25">
      <c r="A78" s="107">
        <v>607035</v>
      </c>
      <c r="B78" s="10" t="s">
        <v>235</v>
      </c>
      <c r="C78" s="112">
        <v>0</v>
      </c>
    </row>
    <row r="79" spans="1:3" x14ac:dyDescent="0.25">
      <c r="A79" s="107">
        <v>607045</v>
      </c>
      <c r="B79" s="10" t="s">
        <v>236</v>
      </c>
      <c r="C79" s="112">
        <v>0</v>
      </c>
    </row>
    <row r="80" spans="1:3" x14ac:dyDescent="0.25">
      <c r="A80" s="107">
        <v>607055</v>
      </c>
      <c r="B80" s="10" t="s">
        <v>237</v>
      </c>
      <c r="C80" s="112">
        <v>0</v>
      </c>
    </row>
    <row r="81" spans="1:3" x14ac:dyDescent="0.25">
      <c r="A81" s="107">
        <v>607065</v>
      </c>
      <c r="B81" s="10" t="s">
        <v>238</v>
      </c>
      <c r="C81" s="112">
        <v>0</v>
      </c>
    </row>
    <row r="82" spans="1:3" x14ac:dyDescent="0.25">
      <c r="B82" s="63" t="s">
        <v>239</v>
      </c>
      <c r="C82" s="112">
        <v>0</v>
      </c>
    </row>
    <row r="83" spans="1:3" x14ac:dyDescent="0.25">
      <c r="A83" s="107">
        <v>609700</v>
      </c>
      <c r="B83" s="10" t="s">
        <v>240</v>
      </c>
      <c r="C83" s="112">
        <v>0</v>
      </c>
    </row>
    <row r="84" spans="1:3" x14ac:dyDescent="0.25">
      <c r="A84" s="109"/>
      <c r="B84" s="124" t="s">
        <v>51</v>
      </c>
      <c r="C84" s="115">
        <f t="shared" ref="C84" si="35">SUM(C85:C91)</f>
        <v>68.159999999999911</v>
      </c>
    </row>
    <row r="85" spans="1:3" x14ac:dyDescent="0.25">
      <c r="A85" s="107">
        <v>603210</v>
      </c>
      <c r="B85" s="10" t="s">
        <v>52</v>
      </c>
      <c r="C85" s="112">
        <v>0</v>
      </c>
    </row>
    <row r="86" spans="1:3" x14ac:dyDescent="0.25">
      <c r="A86" s="107">
        <v>603240</v>
      </c>
      <c r="B86" s="10" t="s">
        <v>55</v>
      </c>
      <c r="C86" s="112">
        <v>39.06</v>
      </c>
    </row>
    <row r="87" spans="1:3" x14ac:dyDescent="0.25">
      <c r="A87" s="107">
        <v>603250</v>
      </c>
      <c r="B87" s="10" t="s">
        <v>56</v>
      </c>
      <c r="C87" s="112">
        <v>29.099999999999909</v>
      </c>
    </row>
    <row r="88" spans="1:3" x14ac:dyDescent="0.25">
      <c r="A88" s="107">
        <v>603700</v>
      </c>
      <c r="B88" s="10" t="s">
        <v>241</v>
      </c>
      <c r="C88" s="112">
        <v>0</v>
      </c>
    </row>
    <row r="89" spans="1:3" x14ac:dyDescent="0.25">
      <c r="A89" s="107">
        <v>603750</v>
      </c>
      <c r="B89" s="10" t="s">
        <v>242</v>
      </c>
      <c r="C89" s="112">
        <v>0</v>
      </c>
    </row>
    <row r="90" spans="1:3" x14ac:dyDescent="0.25">
      <c r="A90" s="107">
        <v>603260</v>
      </c>
      <c r="B90" s="10" t="s">
        <v>243</v>
      </c>
      <c r="C90" s="112">
        <v>0</v>
      </c>
    </row>
    <row r="91" spans="1:3" x14ac:dyDescent="0.25">
      <c r="B91" s="10" t="s">
        <v>244</v>
      </c>
      <c r="C91" s="112">
        <v>0</v>
      </c>
    </row>
    <row r="92" spans="1:3" x14ac:dyDescent="0.25">
      <c r="A92" s="109"/>
      <c r="B92" s="124" t="s">
        <v>57</v>
      </c>
      <c r="C92" s="115">
        <f t="shared" ref="C92" si="36">SUM(C93:C146)</f>
        <v>6627.3099999999995</v>
      </c>
    </row>
    <row r="93" spans="1:3" ht="30" x14ac:dyDescent="0.25">
      <c r="A93" s="107">
        <v>611100</v>
      </c>
      <c r="B93" s="10" t="s">
        <v>58</v>
      </c>
      <c r="C93" s="112">
        <v>0</v>
      </c>
    </row>
    <row r="94" spans="1:3" x14ac:dyDescent="0.25">
      <c r="A94" s="107">
        <v>611140</v>
      </c>
      <c r="B94" s="10" t="s">
        <v>245</v>
      </c>
      <c r="C94" s="112">
        <v>0</v>
      </c>
    </row>
    <row r="95" spans="1:3" ht="30" x14ac:dyDescent="0.25">
      <c r="A95" s="107">
        <v>611280</v>
      </c>
      <c r="B95" s="10" t="s">
        <v>246</v>
      </c>
      <c r="C95" s="112">
        <v>0</v>
      </c>
    </row>
    <row r="96" spans="1:3" x14ac:dyDescent="0.25">
      <c r="A96" s="107">
        <v>611500</v>
      </c>
      <c r="B96" s="10" t="s">
        <v>59</v>
      </c>
      <c r="C96" s="112">
        <v>0</v>
      </c>
    </row>
    <row r="97" spans="1:3" x14ac:dyDescent="0.25">
      <c r="A97" s="107">
        <v>611600</v>
      </c>
      <c r="B97" s="10" t="s">
        <v>60</v>
      </c>
      <c r="C97" s="112">
        <v>0</v>
      </c>
    </row>
    <row r="98" spans="1:3" x14ac:dyDescent="0.25">
      <c r="A98" s="107">
        <v>612200</v>
      </c>
      <c r="B98" s="10" t="s">
        <v>247</v>
      </c>
      <c r="C98" s="112">
        <v>0</v>
      </c>
    </row>
    <row r="99" spans="1:3" x14ac:dyDescent="0.25">
      <c r="A99" s="107">
        <v>613200</v>
      </c>
      <c r="B99" s="10" t="s">
        <v>61</v>
      </c>
      <c r="C99" s="112">
        <v>0</v>
      </c>
    </row>
    <row r="100" spans="1:3" x14ac:dyDescent="0.25">
      <c r="A100" s="107">
        <v>613210</v>
      </c>
      <c r="B100" s="10" t="s">
        <v>248</v>
      </c>
      <c r="C100" s="112">
        <v>0</v>
      </c>
    </row>
    <row r="101" spans="1:3" x14ac:dyDescent="0.25">
      <c r="A101" s="107">
        <v>613503</v>
      </c>
      <c r="B101" s="10" t="s">
        <v>220</v>
      </c>
      <c r="C101" s="112">
        <v>0</v>
      </c>
    </row>
    <row r="102" spans="1:3" x14ac:dyDescent="0.25">
      <c r="A102" s="107">
        <v>614100</v>
      </c>
      <c r="B102" s="10" t="s">
        <v>294</v>
      </c>
      <c r="C102" s="112">
        <v>0</v>
      </c>
    </row>
    <row r="103" spans="1:3" x14ac:dyDescent="0.25">
      <c r="A103" s="107">
        <v>614160</v>
      </c>
      <c r="B103" s="10" t="s">
        <v>249</v>
      </c>
      <c r="C103" s="112">
        <v>0</v>
      </c>
    </row>
    <row r="104" spans="1:3" x14ac:dyDescent="0.25">
      <c r="A104" s="107">
        <v>613505</v>
      </c>
      <c r="B104" s="10" t="s">
        <v>62</v>
      </c>
      <c r="C104" s="112">
        <v>0</v>
      </c>
    </row>
    <row r="105" spans="1:3" x14ac:dyDescent="0.25">
      <c r="A105" s="107">
        <v>615200</v>
      </c>
      <c r="B105" s="10" t="s">
        <v>66</v>
      </c>
      <c r="C105" s="112">
        <v>0</v>
      </c>
    </row>
    <row r="106" spans="1:3" x14ac:dyDescent="0.25">
      <c r="A106" s="107">
        <v>615210</v>
      </c>
      <c r="B106" s="10" t="s">
        <v>63</v>
      </c>
      <c r="C106" s="112">
        <v>0</v>
      </c>
    </row>
    <row r="107" spans="1:3" x14ac:dyDescent="0.25">
      <c r="A107" s="107">
        <v>615500</v>
      </c>
      <c r="B107" s="10" t="s">
        <v>64</v>
      </c>
      <c r="C107" s="112">
        <v>0</v>
      </c>
    </row>
    <row r="108" spans="1:3" x14ac:dyDescent="0.25">
      <c r="A108" s="107">
        <v>615510</v>
      </c>
      <c r="B108" s="25" t="s">
        <v>65</v>
      </c>
      <c r="C108" s="112">
        <v>0</v>
      </c>
    </row>
    <row r="109" spans="1:3" x14ac:dyDescent="0.25">
      <c r="A109" s="107">
        <v>615520</v>
      </c>
      <c r="B109" s="25" t="s">
        <v>250</v>
      </c>
      <c r="C109" s="112">
        <v>0</v>
      </c>
    </row>
    <row r="110" spans="1:3" x14ac:dyDescent="0.25">
      <c r="A110" s="107">
        <v>615600</v>
      </c>
      <c r="B110" s="10" t="s">
        <v>67</v>
      </c>
      <c r="C110" s="112">
        <v>0</v>
      </c>
    </row>
    <row r="111" spans="1:3" x14ac:dyDescent="0.25">
      <c r="A111" s="107">
        <v>615610</v>
      </c>
      <c r="B111" s="10" t="s">
        <v>68</v>
      </c>
      <c r="C111" s="112">
        <v>0</v>
      </c>
    </row>
    <row r="112" spans="1:3" x14ac:dyDescent="0.25">
      <c r="A112" s="107">
        <v>615620</v>
      </c>
      <c r="B112" s="10" t="s">
        <v>69</v>
      </c>
      <c r="C112" s="112">
        <v>0</v>
      </c>
    </row>
    <row r="113" spans="1:3" x14ac:dyDescent="0.25">
      <c r="A113" s="107">
        <v>615630</v>
      </c>
      <c r="B113" s="10" t="s">
        <v>70</v>
      </c>
      <c r="C113" s="112">
        <v>0</v>
      </c>
    </row>
    <row r="114" spans="1:3" x14ac:dyDescent="0.25">
      <c r="A114" s="107">
        <v>616100</v>
      </c>
      <c r="B114" s="10" t="s">
        <v>71</v>
      </c>
      <c r="C114" s="112">
        <v>0</v>
      </c>
    </row>
    <row r="115" spans="1:3" x14ac:dyDescent="0.25">
      <c r="A115" s="107">
        <v>616300</v>
      </c>
      <c r="B115" s="10" t="s">
        <v>251</v>
      </c>
      <c r="C115" s="112">
        <v>1070.18</v>
      </c>
    </row>
    <row r="116" spans="1:3" x14ac:dyDescent="0.25">
      <c r="A116" s="107">
        <v>616500</v>
      </c>
      <c r="B116" s="10" t="s">
        <v>252</v>
      </c>
      <c r="C116" s="112">
        <v>0</v>
      </c>
    </row>
    <row r="117" spans="1:3" x14ac:dyDescent="0.25">
      <c r="A117" s="107">
        <v>616600</v>
      </c>
      <c r="B117" s="10" t="s">
        <v>253</v>
      </c>
      <c r="C117" s="112">
        <v>1313.04</v>
      </c>
    </row>
    <row r="118" spans="1:3" x14ac:dyDescent="0.25">
      <c r="A118" s="107">
        <v>617000</v>
      </c>
      <c r="B118" s="10" t="s">
        <v>213</v>
      </c>
      <c r="C118" s="112">
        <v>0</v>
      </c>
    </row>
    <row r="119" spans="1:3" x14ac:dyDescent="0.25">
      <c r="A119" s="107">
        <v>618100</v>
      </c>
      <c r="B119" s="10" t="s">
        <v>254</v>
      </c>
      <c r="C119" s="112">
        <v>0</v>
      </c>
    </row>
    <row r="120" spans="1:3" x14ac:dyDescent="0.25">
      <c r="A120" s="107">
        <v>618300</v>
      </c>
      <c r="B120" s="10" t="s">
        <v>73</v>
      </c>
      <c r="C120" s="112">
        <v>0</v>
      </c>
    </row>
    <row r="121" spans="1:3" x14ac:dyDescent="0.25">
      <c r="A121" s="107">
        <v>618500</v>
      </c>
      <c r="B121" s="10" t="s">
        <v>255</v>
      </c>
      <c r="C121" s="112">
        <v>0</v>
      </c>
    </row>
    <row r="122" spans="1:3" x14ac:dyDescent="0.25">
      <c r="A122" s="107">
        <v>621400</v>
      </c>
      <c r="B122" s="10" t="s">
        <v>74</v>
      </c>
      <c r="C122" s="112">
        <v>0</v>
      </c>
    </row>
    <row r="123" spans="1:3" x14ac:dyDescent="0.25">
      <c r="A123" s="107">
        <v>622610</v>
      </c>
      <c r="B123" s="10" t="s">
        <v>75</v>
      </c>
      <c r="C123" s="112">
        <v>0</v>
      </c>
    </row>
    <row r="124" spans="1:3" x14ac:dyDescent="0.25">
      <c r="A124" s="107">
        <v>622611</v>
      </c>
      <c r="B124" s="10" t="s">
        <v>182</v>
      </c>
      <c r="C124" s="112">
        <v>0</v>
      </c>
    </row>
    <row r="125" spans="1:3" x14ac:dyDescent="0.25">
      <c r="A125" s="107">
        <v>622612</v>
      </c>
      <c r="B125" s="10" t="s">
        <v>256</v>
      </c>
      <c r="C125" s="112">
        <v>0</v>
      </c>
    </row>
    <row r="126" spans="1:3" x14ac:dyDescent="0.25">
      <c r="A126" s="107">
        <v>622613</v>
      </c>
      <c r="B126" s="10" t="s">
        <v>257</v>
      </c>
      <c r="C126" s="112">
        <v>0</v>
      </c>
    </row>
    <row r="127" spans="1:3" x14ac:dyDescent="0.25">
      <c r="A127" s="107">
        <v>622700</v>
      </c>
      <c r="B127" s="10" t="s">
        <v>158</v>
      </c>
      <c r="C127" s="112">
        <v>280.01</v>
      </c>
    </row>
    <row r="128" spans="1:3" x14ac:dyDescent="0.25">
      <c r="A128" s="107">
        <v>623100</v>
      </c>
      <c r="B128" s="10" t="s">
        <v>258</v>
      </c>
      <c r="C128" s="112">
        <v>0</v>
      </c>
    </row>
    <row r="129" spans="1:3" x14ac:dyDescent="0.25">
      <c r="A129" s="107">
        <v>623200</v>
      </c>
      <c r="B129" s="10" t="s">
        <v>259</v>
      </c>
      <c r="C129" s="112">
        <v>0</v>
      </c>
    </row>
    <row r="130" spans="1:3" x14ac:dyDescent="0.25">
      <c r="A130" s="107">
        <v>623400</v>
      </c>
      <c r="B130" s="10" t="s">
        <v>77</v>
      </c>
      <c r="C130" s="112">
        <v>0</v>
      </c>
    </row>
    <row r="131" spans="1:3" x14ac:dyDescent="0.25">
      <c r="A131" s="107">
        <v>623600</v>
      </c>
      <c r="B131" s="10" t="s">
        <v>78</v>
      </c>
      <c r="C131" s="112">
        <v>1141.5</v>
      </c>
    </row>
    <row r="132" spans="1:3" x14ac:dyDescent="0.25">
      <c r="A132" s="107">
        <v>623700</v>
      </c>
      <c r="B132" s="10" t="s">
        <v>206</v>
      </c>
      <c r="C132" s="112">
        <v>0</v>
      </c>
    </row>
    <row r="133" spans="1:3" x14ac:dyDescent="0.25">
      <c r="A133" s="107">
        <v>623800</v>
      </c>
      <c r="B133" s="10" t="s">
        <v>260</v>
      </c>
      <c r="C133" s="112">
        <v>0</v>
      </c>
    </row>
    <row r="134" spans="1:3" x14ac:dyDescent="0.25">
      <c r="A134" s="107">
        <v>624800</v>
      </c>
      <c r="B134" s="10" t="s">
        <v>261</v>
      </c>
      <c r="C134" s="112">
        <v>0</v>
      </c>
    </row>
    <row r="135" spans="1:3" x14ac:dyDescent="0.25">
      <c r="A135" s="107">
        <v>625110</v>
      </c>
      <c r="B135" s="10" t="s">
        <v>79</v>
      </c>
      <c r="C135" s="112">
        <v>710.69</v>
      </c>
    </row>
    <row r="136" spans="1:3" ht="30" x14ac:dyDescent="0.25">
      <c r="A136" s="107">
        <v>625120</v>
      </c>
      <c r="B136" s="10" t="s">
        <v>80</v>
      </c>
      <c r="C136" s="112">
        <v>901.48</v>
      </c>
    </row>
    <row r="137" spans="1:3" x14ac:dyDescent="0.25">
      <c r="A137" s="107">
        <v>625200</v>
      </c>
      <c r="B137" s="10" t="s">
        <v>81</v>
      </c>
      <c r="C137" s="112">
        <v>0</v>
      </c>
    </row>
    <row r="138" spans="1:3" x14ac:dyDescent="0.25">
      <c r="A138" s="107">
        <v>625600</v>
      </c>
      <c r="B138" s="10" t="s">
        <v>82</v>
      </c>
      <c r="C138" s="112">
        <v>0</v>
      </c>
    </row>
    <row r="139" spans="1:3" x14ac:dyDescent="0.25">
      <c r="A139" s="107">
        <v>625700</v>
      </c>
      <c r="B139" s="10" t="s">
        <v>83</v>
      </c>
      <c r="C139" s="112">
        <v>0</v>
      </c>
    </row>
    <row r="140" spans="1:3" x14ac:dyDescent="0.25">
      <c r="A140" s="107">
        <v>626100</v>
      </c>
      <c r="B140" s="10" t="s">
        <v>84</v>
      </c>
      <c r="C140" s="112">
        <v>0</v>
      </c>
    </row>
    <row r="141" spans="1:3" x14ac:dyDescent="0.25">
      <c r="A141" s="107">
        <v>626200</v>
      </c>
      <c r="B141" s="10" t="s">
        <v>85</v>
      </c>
      <c r="C141" s="112">
        <v>0</v>
      </c>
    </row>
    <row r="142" spans="1:3" x14ac:dyDescent="0.25">
      <c r="A142" s="107">
        <v>627100</v>
      </c>
      <c r="B142" s="10" t="s">
        <v>86</v>
      </c>
      <c r="C142" s="112">
        <v>1154.4100000000001</v>
      </c>
    </row>
    <row r="143" spans="1:3" x14ac:dyDescent="0.25">
      <c r="A143" s="107">
        <v>627810</v>
      </c>
      <c r="B143" s="10" t="s">
        <v>87</v>
      </c>
      <c r="C143" s="112">
        <v>56</v>
      </c>
    </row>
    <row r="144" spans="1:3" x14ac:dyDescent="0.25">
      <c r="A144" s="107">
        <v>627830</v>
      </c>
      <c r="B144" s="10" t="s">
        <v>88</v>
      </c>
      <c r="C144" s="112">
        <v>0</v>
      </c>
    </row>
    <row r="145" spans="1:3" x14ac:dyDescent="0.25">
      <c r="A145" s="107">
        <v>627840</v>
      </c>
      <c r="B145" s="10" t="s">
        <v>262</v>
      </c>
      <c r="C145" s="112">
        <v>0</v>
      </c>
    </row>
    <row r="146" spans="1:3" x14ac:dyDescent="0.25">
      <c r="B146" s="10" t="s">
        <v>90</v>
      </c>
      <c r="C146" s="112">
        <v>0</v>
      </c>
    </row>
    <row r="147" spans="1:3" x14ac:dyDescent="0.25">
      <c r="A147" s="109"/>
      <c r="B147" s="125" t="s">
        <v>91</v>
      </c>
      <c r="C147" s="115">
        <f>SUM(C148:C156)</f>
        <v>268.89000000000004</v>
      </c>
    </row>
    <row r="148" spans="1:3" x14ac:dyDescent="0.25">
      <c r="A148" s="107">
        <v>631100</v>
      </c>
      <c r="B148" s="10" t="s">
        <v>263</v>
      </c>
      <c r="C148" s="112">
        <v>0</v>
      </c>
    </row>
    <row r="149" spans="1:3" x14ac:dyDescent="0.25">
      <c r="A149" s="107">
        <v>631200</v>
      </c>
      <c r="B149" s="10" t="s">
        <v>264</v>
      </c>
      <c r="C149" s="112">
        <v>0</v>
      </c>
    </row>
    <row r="150" spans="1:3" x14ac:dyDescent="0.25">
      <c r="A150" s="107">
        <v>631810</v>
      </c>
      <c r="B150" s="10" t="s">
        <v>93</v>
      </c>
      <c r="C150" s="112">
        <v>-357.56999999999994</v>
      </c>
    </row>
    <row r="151" spans="1:3" x14ac:dyDescent="0.25">
      <c r="A151" s="107">
        <v>633300</v>
      </c>
      <c r="B151" s="10" t="s">
        <v>94</v>
      </c>
      <c r="C151" s="112">
        <v>-36.54000000000002</v>
      </c>
    </row>
    <row r="152" spans="1:3" x14ac:dyDescent="0.25">
      <c r="A152" s="107">
        <v>633400</v>
      </c>
      <c r="B152" s="10" t="s">
        <v>95</v>
      </c>
      <c r="C152" s="112">
        <v>0</v>
      </c>
    </row>
    <row r="153" spans="1:3" x14ac:dyDescent="0.25">
      <c r="A153" s="107">
        <v>635110</v>
      </c>
      <c r="B153" s="10" t="s">
        <v>265</v>
      </c>
      <c r="C153" s="112">
        <v>263</v>
      </c>
    </row>
    <row r="154" spans="1:3" x14ac:dyDescent="0.25">
      <c r="A154" s="107">
        <v>635150</v>
      </c>
      <c r="B154" s="10" t="s">
        <v>266</v>
      </c>
      <c r="C154" s="112">
        <v>400</v>
      </c>
    </row>
    <row r="155" spans="1:3" x14ac:dyDescent="0.25">
      <c r="A155" s="107">
        <v>635810</v>
      </c>
      <c r="B155" s="10" t="s">
        <v>267</v>
      </c>
      <c r="C155" s="112">
        <v>0</v>
      </c>
    </row>
    <row r="156" spans="1:3" x14ac:dyDescent="0.25">
      <c r="A156" s="107">
        <v>637810</v>
      </c>
      <c r="B156" s="10" t="s">
        <v>268</v>
      </c>
      <c r="C156" s="112">
        <v>0</v>
      </c>
    </row>
    <row r="157" spans="1:3" x14ac:dyDescent="0.25">
      <c r="A157" s="109"/>
      <c r="B157" s="125" t="s">
        <v>96</v>
      </c>
      <c r="C157" s="115">
        <f t="shared" ref="C157" si="37">SUM(C158:C176)</f>
        <v>20</v>
      </c>
    </row>
    <row r="158" spans="1:3" x14ac:dyDescent="0.25">
      <c r="A158" s="107">
        <v>641100</v>
      </c>
      <c r="B158" s="10" t="s">
        <v>98</v>
      </c>
      <c r="C158" s="112">
        <v>0</v>
      </c>
    </row>
    <row r="159" spans="1:3" x14ac:dyDescent="0.25">
      <c r="A159" s="107">
        <v>641410</v>
      </c>
      <c r="B159" s="10" t="s">
        <v>155</v>
      </c>
      <c r="C159" s="112">
        <v>0</v>
      </c>
    </row>
    <row r="160" spans="1:3" x14ac:dyDescent="0.25">
      <c r="A160" s="107">
        <v>641200</v>
      </c>
      <c r="B160" s="10" t="s">
        <v>99</v>
      </c>
      <c r="C160" s="112">
        <v>0</v>
      </c>
    </row>
    <row r="161" spans="1:3" x14ac:dyDescent="0.25">
      <c r="A161" s="107">
        <v>641450</v>
      </c>
      <c r="B161" s="10" t="s">
        <v>100</v>
      </c>
      <c r="C161" s="112">
        <v>0</v>
      </c>
    </row>
    <row r="162" spans="1:3" x14ac:dyDescent="0.25">
      <c r="A162" s="107">
        <v>641300</v>
      </c>
      <c r="B162" s="10" t="s">
        <v>269</v>
      </c>
      <c r="C162" s="112">
        <v>0</v>
      </c>
    </row>
    <row r="163" spans="1:3" x14ac:dyDescent="0.25">
      <c r="A163" s="107">
        <v>641460</v>
      </c>
      <c r="B163" s="10" t="s">
        <v>101</v>
      </c>
      <c r="C163" s="112">
        <v>0</v>
      </c>
    </row>
    <row r="164" spans="1:3" x14ac:dyDescent="0.25">
      <c r="A164" s="107">
        <v>645100</v>
      </c>
      <c r="B164" s="10" t="s">
        <v>102</v>
      </c>
      <c r="C164" s="112">
        <v>0</v>
      </c>
    </row>
    <row r="165" spans="1:3" x14ac:dyDescent="0.25">
      <c r="A165" s="107">
        <v>645300</v>
      </c>
      <c r="B165" s="10" t="s">
        <v>103</v>
      </c>
      <c r="C165" s="112">
        <v>0</v>
      </c>
    </row>
    <row r="166" spans="1:3" x14ac:dyDescent="0.25">
      <c r="B166" s="10" t="s">
        <v>104</v>
      </c>
      <c r="C166" s="112">
        <v>0</v>
      </c>
    </row>
    <row r="167" spans="1:3" x14ac:dyDescent="0.25">
      <c r="A167" s="107">
        <v>645350</v>
      </c>
      <c r="B167" s="10" t="s">
        <v>105</v>
      </c>
      <c r="C167" s="112">
        <v>0</v>
      </c>
    </row>
    <row r="168" spans="1:3" x14ac:dyDescent="0.25">
      <c r="A168" s="107">
        <v>645360</v>
      </c>
      <c r="B168" s="10" t="s">
        <v>106</v>
      </c>
      <c r="C168" s="112">
        <v>0</v>
      </c>
    </row>
    <row r="169" spans="1:3" x14ac:dyDescent="0.25">
      <c r="A169" s="107">
        <v>645400</v>
      </c>
      <c r="B169" s="10" t="s">
        <v>107</v>
      </c>
      <c r="C169" s="112">
        <v>0</v>
      </c>
    </row>
    <row r="170" spans="1:3" x14ac:dyDescent="0.25">
      <c r="A170" s="107">
        <v>645810</v>
      </c>
      <c r="B170" s="10" t="s">
        <v>108</v>
      </c>
      <c r="C170" s="112">
        <v>0</v>
      </c>
    </row>
    <row r="171" spans="1:3" x14ac:dyDescent="0.25">
      <c r="A171" s="107">
        <v>647100</v>
      </c>
      <c r="B171" s="10" t="s">
        <v>109</v>
      </c>
      <c r="C171" s="112">
        <v>0</v>
      </c>
    </row>
    <row r="172" spans="1:3" x14ac:dyDescent="0.25">
      <c r="A172" s="107">
        <v>647200</v>
      </c>
      <c r="B172" s="10" t="s">
        <v>110</v>
      </c>
      <c r="C172" s="112">
        <v>0</v>
      </c>
    </row>
    <row r="173" spans="1:3" x14ac:dyDescent="0.25">
      <c r="A173" s="107">
        <v>647500</v>
      </c>
      <c r="B173" s="10" t="s">
        <v>111</v>
      </c>
      <c r="C173" s="112">
        <v>0</v>
      </c>
    </row>
    <row r="174" spans="1:3" x14ac:dyDescent="0.25">
      <c r="A174" s="107">
        <v>648000</v>
      </c>
      <c r="B174" s="10" t="s">
        <v>112</v>
      </c>
      <c r="C174" s="112">
        <v>20</v>
      </c>
    </row>
    <row r="175" spans="1:3" x14ac:dyDescent="0.25">
      <c r="A175" s="107">
        <v>648010</v>
      </c>
      <c r="B175" s="10" t="s">
        <v>270</v>
      </c>
      <c r="C175" s="112">
        <v>0</v>
      </c>
    </row>
    <row r="176" spans="1:3" x14ac:dyDescent="0.25">
      <c r="A176" s="107">
        <v>649100</v>
      </c>
      <c r="B176" s="10" t="s">
        <v>187</v>
      </c>
      <c r="C176" s="112">
        <v>0</v>
      </c>
    </row>
    <row r="177" spans="1:3" x14ac:dyDescent="0.25">
      <c r="A177" s="109"/>
      <c r="B177" s="125" t="s">
        <v>115</v>
      </c>
      <c r="C177" s="115">
        <f t="shared" ref="C177" si="38">SUM(C178:C185)</f>
        <v>237</v>
      </c>
    </row>
    <row r="178" spans="1:3" x14ac:dyDescent="0.25">
      <c r="A178" s="107">
        <v>651600</v>
      </c>
      <c r="B178" s="10" t="s">
        <v>271</v>
      </c>
      <c r="C178" s="112">
        <v>0</v>
      </c>
    </row>
    <row r="179" spans="1:3" x14ac:dyDescent="0.25">
      <c r="A179" s="107">
        <v>654100</v>
      </c>
      <c r="B179" s="27" t="s">
        <v>272</v>
      </c>
      <c r="C179" s="112">
        <v>0</v>
      </c>
    </row>
    <row r="180" spans="1:3" x14ac:dyDescent="0.25">
      <c r="B180" s="27" t="s">
        <v>116</v>
      </c>
      <c r="C180" s="112">
        <v>0</v>
      </c>
    </row>
    <row r="181" spans="1:3" x14ac:dyDescent="0.25">
      <c r="A181" s="107">
        <v>658124</v>
      </c>
      <c r="B181" s="10" t="s">
        <v>295</v>
      </c>
      <c r="C181" s="112">
        <v>0</v>
      </c>
    </row>
    <row r="182" spans="1:3" x14ac:dyDescent="0.25">
      <c r="A182" s="107">
        <v>658300</v>
      </c>
      <c r="B182" s="10" t="s">
        <v>273</v>
      </c>
      <c r="C182" s="112">
        <v>0</v>
      </c>
    </row>
    <row r="183" spans="1:3" ht="30" x14ac:dyDescent="0.25">
      <c r="A183" s="107">
        <v>658123</v>
      </c>
      <c r="B183" s="10" t="s">
        <v>119</v>
      </c>
      <c r="C183" s="112">
        <v>0</v>
      </c>
    </row>
    <row r="184" spans="1:3" x14ac:dyDescent="0.25">
      <c r="A184" s="107">
        <v>658128</v>
      </c>
      <c r="B184" s="10" t="s">
        <v>120</v>
      </c>
      <c r="C184" s="112">
        <v>237</v>
      </c>
    </row>
    <row r="185" spans="1:3" ht="30" x14ac:dyDescent="0.25">
      <c r="A185" s="107">
        <v>658132</v>
      </c>
      <c r="B185" s="10" t="s">
        <v>204</v>
      </c>
      <c r="C185" s="112">
        <v>0</v>
      </c>
    </row>
    <row r="186" spans="1:3" x14ac:dyDescent="0.25">
      <c r="A186" s="109"/>
      <c r="B186" s="125" t="s">
        <v>121</v>
      </c>
      <c r="C186" s="115">
        <f t="shared" ref="C186" si="39">SUM(C187:C188)</f>
        <v>0</v>
      </c>
    </row>
    <row r="187" spans="1:3" x14ac:dyDescent="0.25">
      <c r="A187" s="107">
        <v>661100</v>
      </c>
      <c r="B187" s="10" t="s">
        <v>122</v>
      </c>
      <c r="C187" s="112">
        <v>0</v>
      </c>
    </row>
    <row r="188" spans="1:3" x14ac:dyDescent="0.25">
      <c r="A188" s="107">
        <v>668800</v>
      </c>
      <c r="B188" s="10" t="s">
        <v>123</v>
      </c>
      <c r="C188" s="112">
        <v>0</v>
      </c>
    </row>
    <row r="189" spans="1:3" x14ac:dyDescent="0.25">
      <c r="A189" s="109"/>
      <c r="B189" s="125" t="s">
        <v>124</v>
      </c>
      <c r="C189" s="115">
        <f t="shared" ref="C189" si="40">SUM(C190:C194)</f>
        <v>41.7</v>
      </c>
    </row>
    <row r="190" spans="1:3" x14ac:dyDescent="0.25">
      <c r="A190" s="107">
        <v>671700</v>
      </c>
      <c r="B190" s="27" t="s">
        <v>274</v>
      </c>
      <c r="C190" s="112">
        <v>0</v>
      </c>
    </row>
    <row r="191" spans="1:3" x14ac:dyDescent="0.25">
      <c r="A191" s="107">
        <v>671800</v>
      </c>
      <c r="B191" s="27" t="s">
        <v>125</v>
      </c>
      <c r="C191" s="112">
        <v>41.7</v>
      </c>
    </row>
    <row r="192" spans="1:3" x14ac:dyDescent="0.25">
      <c r="A192" s="107">
        <v>672000</v>
      </c>
      <c r="B192" s="10" t="s">
        <v>126</v>
      </c>
      <c r="C192" s="112">
        <v>0</v>
      </c>
    </row>
    <row r="193" spans="1:3" x14ac:dyDescent="0.25">
      <c r="A193" s="107">
        <v>675000</v>
      </c>
      <c r="B193" s="10" t="s">
        <v>127</v>
      </c>
      <c r="C193" s="112">
        <v>0</v>
      </c>
    </row>
    <row r="194" spans="1:3" x14ac:dyDescent="0.25">
      <c r="A194" s="107">
        <v>678000</v>
      </c>
      <c r="B194" s="10" t="s">
        <v>128</v>
      </c>
      <c r="C194" s="112">
        <v>0</v>
      </c>
    </row>
    <row r="195" spans="1:3" x14ac:dyDescent="0.25">
      <c r="A195" s="109"/>
      <c r="B195" s="21" t="s">
        <v>129</v>
      </c>
      <c r="C195" s="115">
        <f>SUM(C196:C203)</f>
        <v>0</v>
      </c>
    </row>
    <row r="196" spans="1:3" ht="30" x14ac:dyDescent="0.25">
      <c r="A196" s="107">
        <v>681100</v>
      </c>
      <c r="B196" s="10" t="s">
        <v>130</v>
      </c>
      <c r="C196" s="112">
        <v>0</v>
      </c>
    </row>
    <row r="197" spans="1:3" ht="30" x14ac:dyDescent="0.25">
      <c r="A197" s="107">
        <v>681110</v>
      </c>
      <c r="B197" s="10" t="s">
        <v>131</v>
      </c>
      <c r="C197" s="112">
        <v>0</v>
      </c>
    </row>
    <row r="198" spans="1:3" ht="30" x14ac:dyDescent="0.25">
      <c r="A198" s="107">
        <v>681500</v>
      </c>
      <c r="B198" s="10" t="s">
        <v>132</v>
      </c>
      <c r="C198" s="112">
        <v>0</v>
      </c>
    </row>
    <row r="199" spans="1:3" x14ac:dyDescent="0.25">
      <c r="A199" s="107">
        <v>681740</v>
      </c>
      <c r="B199" s="10" t="s">
        <v>133</v>
      </c>
      <c r="C199" s="112">
        <v>0</v>
      </c>
    </row>
    <row r="200" spans="1:3" ht="30" x14ac:dyDescent="0.25">
      <c r="A200" s="107">
        <v>687100</v>
      </c>
      <c r="B200" s="10" t="s">
        <v>222</v>
      </c>
      <c r="C200" s="112">
        <v>0</v>
      </c>
    </row>
    <row r="201" spans="1:3" x14ac:dyDescent="0.25">
      <c r="A201" s="107">
        <v>687310</v>
      </c>
      <c r="B201" s="10" t="s">
        <v>275</v>
      </c>
      <c r="C201" s="112">
        <v>0</v>
      </c>
    </row>
    <row r="202" spans="1:3" ht="30" x14ac:dyDescent="0.25">
      <c r="A202" s="107">
        <v>687500</v>
      </c>
      <c r="B202" s="10" t="s">
        <v>276</v>
      </c>
      <c r="C202" s="112">
        <v>0</v>
      </c>
    </row>
    <row r="203" spans="1:3" ht="30" x14ac:dyDescent="0.25">
      <c r="A203" s="107">
        <v>687600</v>
      </c>
      <c r="B203" s="10" t="s">
        <v>277</v>
      </c>
      <c r="C203" s="112">
        <v>0</v>
      </c>
    </row>
    <row r="204" spans="1:3" ht="15.75" thickBot="1" x14ac:dyDescent="0.3">
      <c r="B204" s="28" t="s">
        <v>134</v>
      </c>
      <c r="C204" s="117">
        <f t="shared" ref="C204" si="41">SUM(C195+C189+C186+C177+C157+C147+C92+C84+C61)</f>
        <v>7454.87</v>
      </c>
    </row>
    <row r="205" spans="1:3" ht="15.75" thickTop="1" x14ac:dyDescent="0.25"/>
    <row r="206" spans="1:3" ht="15.75" thickBot="1" x14ac:dyDescent="0.3"/>
    <row r="207" spans="1:3" ht="15.75" thickTop="1" x14ac:dyDescent="0.25">
      <c r="A207" s="109"/>
      <c r="B207" s="165" t="s">
        <v>135</v>
      </c>
      <c r="C207" s="172">
        <v>2015</v>
      </c>
    </row>
    <row r="208" spans="1:3" ht="15.75" thickBot="1" x14ac:dyDescent="0.3">
      <c r="A208" s="109"/>
      <c r="B208" s="171"/>
      <c r="C208" s="172"/>
    </row>
    <row r="209" spans="1:3" ht="15.75" thickTop="1" x14ac:dyDescent="0.25">
      <c r="B209" s="30" t="s">
        <v>136</v>
      </c>
      <c r="C209" s="111">
        <f>SUM(C210:C218)</f>
        <v>0</v>
      </c>
    </row>
    <row r="210" spans="1:3" x14ac:dyDescent="0.25">
      <c r="A210" s="107">
        <v>707005</v>
      </c>
      <c r="B210" s="27" t="s">
        <v>278</v>
      </c>
      <c r="C210" s="112">
        <v>0</v>
      </c>
    </row>
    <row r="211" spans="1:3" x14ac:dyDescent="0.25">
      <c r="A211" s="107">
        <v>707015</v>
      </c>
      <c r="B211" s="27" t="s">
        <v>279</v>
      </c>
      <c r="C211" s="112">
        <v>0</v>
      </c>
    </row>
    <row r="212" spans="1:3" x14ac:dyDescent="0.25">
      <c r="A212" s="107">
        <v>707025</v>
      </c>
      <c r="B212" s="27" t="s">
        <v>280</v>
      </c>
      <c r="C212" s="112">
        <v>0</v>
      </c>
    </row>
    <row r="213" spans="1:3" x14ac:dyDescent="0.25">
      <c r="A213" s="107">
        <v>707035</v>
      </c>
      <c r="B213" s="27" t="s">
        <v>281</v>
      </c>
      <c r="C213" s="112">
        <v>0</v>
      </c>
    </row>
    <row r="214" spans="1:3" x14ac:dyDescent="0.25">
      <c r="A214" s="107">
        <v>707045</v>
      </c>
      <c r="B214" s="27" t="s">
        <v>282</v>
      </c>
      <c r="C214" s="112">
        <v>0</v>
      </c>
    </row>
    <row r="215" spans="1:3" x14ac:dyDescent="0.25">
      <c r="A215" s="107">
        <v>707055</v>
      </c>
      <c r="B215" s="27" t="s">
        <v>283</v>
      </c>
      <c r="C215" s="112">
        <v>0</v>
      </c>
    </row>
    <row r="216" spans="1:3" x14ac:dyDescent="0.25">
      <c r="A216" s="107">
        <v>707065</v>
      </c>
      <c r="B216" s="27" t="s">
        <v>284</v>
      </c>
      <c r="C216" s="112">
        <v>0</v>
      </c>
    </row>
    <row r="217" spans="1:3" x14ac:dyDescent="0.25">
      <c r="A217" s="107">
        <v>707300</v>
      </c>
      <c r="B217" s="27" t="s">
        <v>156</v>
      </c>
      <c r="C217" s="112">
        <v>0</v>
      </c>
    </row>
    <row r="218" spans="1:3" x14ac:dyDescent="0.25">
      <c r="A218" s="107">
        <v>709701</v>
      </c>
      <c r="B218" s="27" t="s">
        <v>285</v>
      </c>
      <c r="C218" s="112">
        <v>0</v>
      </c>
    </row>
    <row r="219" spans="1:3" x14ac:dyDescent="0.25">
      <c r="A219" s="109"/>
      <c r="B219" s="21" t="s">
        <v>137</v>
      </c>
      <c r="C219" s="115">
        <f>SUM(C220:C221)</f>
        <v>203.4</v>
      </c>
    </row>
    <row r="220" spans="1:3" x14ac:dyDescent="0.25">
      <c r="B220" s="27" t="s">
        <v>138</v>
      </c>
      <c r="C220" s="112">
        <v>203.4</v>
      </c>
    </row>
    <row r="221" spans="1:3" x14ac:dyDescent="0.25">
      <c r="A221" s="107">
        <v>740100</v>
      </c>
      <c r="B221" s="27" t="s">
        <v>139</v>
      </c>
      <c r="C221" s="112">
        <v>0</v>
      </c>
    </row>
    <row r="222" spans="1:3" x14ac:dyDescent="0.25">
      <c r="A222" s="109"/>
      <c r="B222" s="125" t="s">
        <v>140</v>
      </c>
      <c r="C222" s="115">
        <f>SUM(C223:C228)</f>
        <v>0</v>
      </c>
    </row>
    <row r="223" spans="1:3" x14ac:dyDescent="0.25">
      <c r="B223" s="27" t="s">
        <v>286</v>
      </c>
      <c r="C223" s="112">
        <v>0</v>
      </c>
    </row>
    <row r="224" spans="1:3" ht="30" x14ac:dyDescent="0.25">
      <c r="A224" s="107">
        <v>752100</v>
      </c>
      <c r="B224" s="27" t="s">
        <v>287</v>
      </c>
      <c r="C224" s="112">
        <v>0</v>
      </c>
    </row>
    <row r="225" spans="1:3" x14ac:dyDescent="0.25">
      <c r="A225" s="107">
        <v>758300</v>
      </c>
      <c r="B225" s="10" t="s">
        <v>142</v>
      </c>
      <c r="C225" s="112">
        <v>0</v>
      </c>
    </row>
    <row r="226" spans="1:3" x14ac:dyDescent="0.25">
      <c r="A226" s="107">
        <v>757800</v>
      </c>
      <c r="B226" s="10" t="s">
        <v>141</v>
      </c>
      <c r="C226" s="112">
        <v>0</v>
      </c>
    </row>
    <row r="227" spans="1:3" x14ac:dyDescent="0.25">
      <c r="B227" s="10" t="s">
        <v>288</v>
      </c>
      <c r="C227" s="112">
        <v>0</v>
      </c>
    </row>
    <row r="228" spans="1:3" x14ac:dyDescent="0.25">
      <c r="A228" s="107">
        <v>758100</v>
      </c>
      <c r="B228" s="27" t="s">
        <v>144</v>
      </c>
      <c r="C228" s="112">
        <v>0</v>
      </c>
    </row>
    <row r="229" spans="1:3" x14ac:dyDescent="0.25">
      <c r="B229" s="21" t="s">
        <v>145</v>
      </c>
      <c r="C229" s="115">
        <f>+C230</f>
        <v>0</v>
      </c>
    </row>
    <row r="230" spans="1:3" ht="30" x14ac:dyDescent="0.25">
      <c r="A230" s="107">
        <v>764000</v>
      </c>
      <c r="B230" s="10" t="s">
        <v>146</v>
      </c>
      <c r="C230" s="112">
        <v>0</v>
      </c>
    </row>
    <row r="231" spans="1:3" x14ac:dyDescent="0.25">
      <c r="A231" s="109"/>
      <c r="B231" s="125" t="s">
        <v>147</v>
      </c>
      <c r="C231" s="115">
        <f>SUM(C232:C234)</f>
        <v>53.3</v>
      </c>
    </row>
    <row r="232" spans="1:3" x14ac:dyDescent="0.25">
      <c r="A232" s="107">
        <v>771000</v>
      </c>
      <c r="B232" s="27" t="s">
        <v>125</v>
      </c>
      <c r="C232" s="112">
        <v>53.3</v>
      </c>
    </row>
    <row r="233" spans="1:3" x14ac:dyDescent="0.25">
      <c r="A233" s="107">
        <v>772000</v>
      </c>
      <c r="B233" s="27" t="s">
        <v>148</v>
      </c>
      <c r="C233" s="112">
        <v>0</v>
      </c>
    </row>
    <row r="234" spans="1:3" x14ac:dyDescent="0.25">
      <c r="A234" s="107">
        <v>775000</v>
      </c>
      <c r="B234" s="27" t="s">
        <v>149</v>
      </c>
      <c r="C234" s="112">
        <v>0</v>
      </c>
    </row>
    <row r="235" spans="1:3" ht="30" x14ac:dyDescent="0.25">
      <c r="A235" s="109"/>
      <c r="B235" s="125" t="s">
        <v>198</v>
      </c>
      <c r="C235" s="115">
        <f>SUM(C236:C239)</f>
        <v>0</v>
      </c>
    </row>
    <row r="236" spans="1:3" x14ac:dyDescent="0.25">
      <c r="A236" s="107">
        <v>781000</v>
      </c>
      <c r="B236" s="27" t="s">
        <v>150</v>
      </c>
      <c r="C236" s="112">
        <v>0</v>
      </c>
    </row>
    <row r="237" spans="1:3" ht="30" x14ac:dyDescent="0.25">
      <c r="A237" s="107">
        <v>781740</v>
      </c>
      <c r="B237" s="27" t="s">
        <v>218</v>
      </c>
      <c r="C237" s="112">
        <v>0</v>
      </c>
    </row>
    <row r="238" spans="1:3" ht="30" x14ac:dyDescent="0.25">
      <c r="A238" s="107">
        <v>787100</v>
      </c>
      <c r="B238" s="27" t="s">
        <v>185</v>
      </c>
      <c r="C238" s="112">
        <v>0</v>
      </c>
    </row>
    <row r="239" spans="1:3" ht="30" x14ac:dyDescent="0.25">
      <c r="A239" s="107">
        <v>787310</v>
      </c>
      <c r="B239" s="27" t="s">
        <v>289</v>
      </c>
      <c r="C239" s="112">
        <v>0</v>
      </c>
    </row>
    <row r="240" spans="1:3" x14ac:dyDescent="0.25">
      <c r="A240" s="107">
        <v>791000</v>
      </c>
      <c r="B240" s="33" t="s">
        <v>151</v>
      </c>
      <c r="C240" s="126">
        <v>0</v>
      </c>
    </row>
    <row r="241" spans="1:3" ht="15.75" thickBot="1" x14ac:dyDescent="0.3">
      <c r="B241" s="28" t="s">
        <v>152</v>
      </c>
      <c r="C241" s="117">
        <f>SUM(C240+C235+C231+C230+C222+C219+C209)</f>
        <v>256.7</v>
      </c>
    </row>
    <row r="242" spans="1:3" ht="16.5" thickTop="1" thickBot="1" x14ac:dyDescent="0.3">
      <c r="C242" s="123"/>
    </row>
    <row r="243" spans="1:3" ht="16.5" thickTop="1" thickBot="1" x14ac:dyDescent="0.3">
      <c r="A243" s="109"/>
      <c r="B243" s="127" t="s">
        <v>176</v>
      </c>
      <c r="C243" s="128">
        <f t="shared" ref="C243" si="42">SUM(C241-C204)</f>
        <v>-7198.17</v>
      </c>
    </row>
    <row r="244" spans="1:3" ht="15.75" thickTop="1" x14ac:dyDescent="0.25">
      <c r="C244" s="122"/>
    </row>
    <row r="245" spans="1:3" x14ac:dyDescent="0.25">
      <c r="C245" s="120">
        <v>-7198.17</v>
      </c>
    </row>
    <row r="246" spans="1:3" x14ac:dyDescent="0.25">
      <c r="C246" s="129">
        <f t="shared" ref="C246" si="43">+C245-C243</f>
        <v>0</v>
      </c>
    </row>
    <row r="247" spans="1:3" x14ac:dyDescent="0.25">
      <c r="C247" s="120"/>
    </row>
    <row r="248" spans="1:3" x14ac:dyDescent="0.25">
      <c r="C248" s="130"/>
    </row>
  </sheetData>
  <mergeCells count="8">
    <mergeCell ref="B4:B5"/>
    <mergeCell ref="B36:B37"/>
    <mergeCell ref="B59:B60"/>
    <mergeCell ref="B207:B208"/>
    <mergeCell ref="C59:C60"/>
    <mergeCell ref="C4:C5"/>
    <mergeCell ref="C36:C37"/>
    <mergeCell ref="C207:C208"/>
  </mergeCells>
  <conditionalFormatting sqref="C243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C54">
    <cfRule type="cellIs" dxfId="5" priority="4" operator="greaterThan">
      <formula>0</formula>
    </cfRule>
    <cfRule type="cellIs" dxfId="4" priority="5" operator="greaterThan">
      <formula>0</formula>
    </cfRule>
  </conditionalFormatting>
  <conditionalFormatting sqref="C31">
    <cfRule type="cellIs" dxfId="3" priority="6" operator="greaterThan">
      <formula>0</formula>
    </cfRule>
  </conditionalFormatting>
  <conditionalFormatting sqref="A210:A218 A196:A203 A191:A194 A187:A188 A179:A185 A158:A176 A85:A91 A223:A228 A230 A232:A234 A236:A240 A220:A221 A62:A83 A148:A156 A93:A146">
    <cfRule type="containsBlanks" dxfId="2" priority="3">
      <formula>LEN(TRIM(A62))=0</formula>
    </cfRule>
  </conditionalFormatting>
  <conditionalFormatting sqref="A190">
    <cfRule type="containsBlanks" dxfId="1" priority="2">
      <formula>LEN(TRIM(A190))=0</formula>
    </cfRule>
  </conditionalFormatting>
  <conditionalFormatting sqref="A178">
    <cfRule type="containsBlanks" dxfId="0" priority="1">
      <formula>LEN(TRIM(A178))=0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Sources Charges Dent_LCSV</vt:lpstr>
      <vt:lpstr>DENT LCSV</vt:lpstr>
      <vt:lpstr>MFOS</vt:lpstr>
      <vt:lpstr>'DENT LCSV'!Zone_d_impression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j.noliere</dc:creator>
  <cp:lastModifiedBy>Raoul POUANSI</cp:lastModifiedBy>
  <cp:lastPrinted>2018-10-29T14:20:37Z</cp:lastPrinted>
  <dcterms:created xsi:type="dcterms:W3CDTF">2011-08-09T07:05:28Z</dcterms:created>
  <dcterms:modified xsi:type="dcterms:W3CDTF">2019-04-16T13:48:02Z</dcterms:modified>
</cp:coreProperties>
</file>