
<file path=[Content_Types].xml><?xml version="1.0" encoding="utf-8"?>
<Types xmlns="http://schemas.openxmlformats.org/package/2006/content-types"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xr:revisionPtr revIDLastSave="0" documentId="8_{35739C6A-B0C2-4A12-9AA5-002D683AD112}" xr6:coauthVersionLast="47" xr6:coauthVersionMax="47" xr10:uidLastSave="{00000000-0000-0000-0000-000000000000}"/>
  <bookViews>
    <workbookView xWindow="810" yWindow="-120" windowWidth="28110" windowHeight="16440" activeTab="3" xr2:uid="{B8975862-EAB6-4BF9-9631-5F52E6C620ED}"/>
  </bookViews>
  <sheets>
    <sheet name="Débits" sheetId="1" r:id="rId1"/>
    <sheet name="Credits" sheetId="2" r:id="rId2"/>
    <sheet name="Dates" sheetId="4" r:id="rId3"/>
    <sheet name="TDC" sheetId="3" r:id="rId4"/>
  </sheets>
  <definedNames>
    <definedName name="_xlcn.WorksheetConnection_Classeur1Tableau11" hidden="1">TaDebit[]</definedName>
    <definedName name="_xlcn.WorksheetConnection_Classeur1Tableau21" hidden="1">TaCredit[]</definedName>
    <definedName name="_xlcn.WorksheetConnection_Classeur1TaDates1" hidden="1">TaDates[]</definedName>
  </definedNames>
  <calcPr calcId="191029"/>
  <pivotCaches>
    <pivotCache cacheId="1367" r:id="rId5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1" name="Tableau1" connection="WorksheetConnection_Classeur1!Tableau1"/>
          <x15:modelTable id="Tableau2" name="Tableau2" connection="WorksheetConnection_Classeur1!Tableau2"/>
          <x15:modelTable id="TaDates" name="TaDates" connection="WorksheetConnection_Classeur1!TaDates"/>
        </x15:modelTables>
        <x15:modelRelationships>
          <x15:modelRelationship fromTable="Tableau1" fromColumn="Date" toTable="TaDates" toColumn="Dates"/>
          <x15:modelRelationship fromTable="Tableau2" fromColumn="Date" toTable="TaDates" toColumn="Dates"/>
        </x15:modelRelationships>
        <x15:extLst>
          <ext xmlns:x16="http://schemas.microsoft.com/office/spreadsheetml/2014/11/main" uri="{9835A34E-60A6-4A7C-AAB8-D5F71C897F49}">
            <x16:modelTimeGroupings>
              <x16:modelTimeGrouping tableName="Tableau1" columnName="Date" columnId="Date">
                <x16:calculatedTimeColumn columnName="Date (année)" columnId="Date (année)" contentType="years" isSelected="1"/>
                <x16:calculatedTimeColumn columnName="Date (trimestre)" columnId="Date (trimestre)" contentType="quarters" isSelected="1"/>
                <x16:calculatedTimeColumn columnName="Date (index des mois)" columnId="Date (index des mois)" contentType="monthsindex" isSelected="1"/>
                <x16:calculatedTimeColumn columnName="Date (mois)" columnId="Date (mois)" contentType="months" isSelected="1"/>
              </x16:modelTimeGrouping>
              <x16:modelTimeGrouping tableName="TaDates" columnName="Dates" columnId="Dates">
                <x16:calculatedTimeColumn columnName="Dates (année)" columnId="Dates (année)" contentType="years" isSelected="1"/>
                <x16:calculatedTimeColumn columnName="Dates (trimestre)" columnId="Dates (trimestre)" contentType="quarters" isSelected="1"/>
                <x16:calculatedTimeColumn columnName="Dates (index des mois)" columnId="Dates (index des mois)" contentType="monthsindex" isSelected="1"/>
                <x16:calculatedTimeColumn columnName="Dates (mois)" columnId="Dates (mois)" contentType="months" isSelected="1"/>
              </x16:modelTimeGrouping>
            </x16:modelTimeGroupings>
          </ext>
        </x15:extLst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4" i="3" l="1"/>
  <c r="L4" i="3" s="1"/>
  <c r="M5" i="3"/>
  <c r="M6" i="3"/>
  <c r="M3" i="3"/>
  <c r="L3" i="3" s="1"/>
  <c r="L5" i="3" l="1"/>
  <c r="L6" i="3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3F8C757-BC27-4926-8D85-18C4526B659E}" keepAlive="1" name="ThisWorkbookDataModel" description="Modèle de données" type="5" refreshedVersion="8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9238F1EA-6ADA-41F9-AAEE-E3431268FF48}" name="WorksheetConnection_Classeur1!Tableau1" type="102" refreshedVersion="8" minRefreshableVersion="5">
    <extLst>
      <ext xmlns:x15="http://schemas.microsoft.com/office/spreadsheetml/2010/11/main" uri="{DE250136-89BD-433C-8126-D09CA5730AF9}">
        <x15:connection id="Tableau1" autoDelete="1">
          <x15:rangePr sourceName="_xlcn.WorksheetConnection_Classeur1Tableau11"/>
        </x15:connection>
      </ext>
    </extLst>
  </connection>
  <connection id="3" xr16:uid="{8B0BD50C-014C-455E-94C5-31FD71A4FDA1}" name="WorksheetConnection_Classeur1!Tableau2" type="102" refreshedVersion="8" minRefreshableVersion="5">
    <extLst>
      <ext xmlns:x15="http://schemas.microsoft.com/office/spreadsheetml/2010/11/main" uri="{DE250136-89BD-433C-8126-D09CA5730AF9}">
        <x15:connection id="Tableau2">
          <x15:rangePr sourceName="_xlcn.WorksheetConnection_Classeur1Tableau21"/>
        </x15:connection>
      </ext>
    </extLst>
  </connection>
  <connection id="4" xr16:uid="{1A6EB79C-024F-408C-BCFE-2787391F1912}" name="WorksheetConnection_Classeur1!TaDates" type="102" refreshedVersion="8" minRefreshableVersion="5">
    <extLst>
      <ext xmlns:x15="http://schemas.microsoft.com/office/spreadsheetml/2010/11/main" uri="{DE250136-89BD-433C-8126-D09CA5730AF9}">
        <x15:connection id="TaDates">
          <x15:rangePr sourceName="_xlcn.WorksheetConnection_Classeur1TaDates1"/>
        </x15:connection>
      </ext>
    </extLst>
  </connection>
</connections>
</file>

<file path=xl/sharedStrings.xml><?xml version="1.0" encoding="utf-8"?>
<sst xmlns="http://schemas.openxmlformats.org/spreadsheetml/2006/main" count="21" uniqueCount="20">
  <si>
    <t xml:space="preserve">Date </t>
  </si>
  <si>
    <t>Montant HT</t>
  </si>
  <si>
    <t>Date</t>
  </si>
  <si>
    <t>Dates</t>
  </si>
  <si>
    <t>Total général</t>
  </si>
  <si>
    <t>Dec</t>
  </si>
  <si>
    <t>Jan</t>
  </si>
  <si>
    <t>Feb</t>
  </si>
  <si>
    <t>Mar</t>
  </si>
  <si>
    <t>Étiquettes de lignes</t>
  </si>
  <si>
    <t>Debits</t>
  </si>
  <si>
    <t>Crédits</t>
  </si>
  <si>
    <t>Débit</t>
  </si>
  <si>
    <t>Credit</t>
  </si>
  <si>
    <t>Trésorerie</t>
  </si>
  <si>
    <t>CA</t>
  </si>
  <si>
    <t>Janvier</t>
  </si>
  <si>
    <t>Février</t>
  </si>
  <si>
    <t>Mars</t>
  </si>
  <si>
    <t>Decembre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</si>
</sst>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C]mmm\-yy;@"/>
    <numFmt numFmtId="166" formatCode="d/m/yy;@"/>
  </numFmts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16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66" fontId="0" fillId="0" borderId="0" xfId="0" applyNumberFormat="1"/>
    <xf numFmtId="0" fontId="0" fillId="0" borderId="0" xfId="0" applyNumberFormat="1" applyFont="1" applyBorder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3">
    <dxf>
      <numFmt numFmtId="166" formatCode="d/m/yy;@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alcChain" Target="calcChain.xml"/><Relationship Id="rId5" Type="http://schemas.openxmlformats.org/officeDocument/2006/relationships/pivotCacheDefinition" Target="pivotCache/pivotCacheDefinition1.xml"/><Relationship Id="rId10" Type="http://schemas.openxmlformats.org/officeDocument/2006/relationships/powerPivotData" Target="model/item.data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TDC!$J$2</c:f>
              <c:strCache>
                <c:ptCount val="1"/>
                <c:pt idx="0">
                  <c:v>Débit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TDC!$I$3:$I$6</c:f>
              <c:strCache>
                <c:ptCount val="4"/>
                <c:pt idx="0">
                  <c:v>Decembre</c:v>
                </c:pt>
                <c:pt idx="1">
                  <c:v>Janvier</c:v>
                </c:pt>
                <c:pt idx="2">
                  <c:v>Février</c:v>
                </c:pt>
                <c:pt idx="3">
                  <c:v>Mars</c:v>
                </c:pt>
              </c:strCache>
            </c:strRef>
          </c:cat>
          <c:val>
            <c:numRef>
              <c:f>TDC!$J$3:$J$6</c:f>
              <c:numCache>
                <c:formatCode>General</c:formatCode>
                <c:ptCount val="4"/>
                <c:pt idx="0">
                  <c:v>269</c:v>
                </c:pt>
                <c:pt idx="1">
                  <c:v>303</c:v>
                </c:pt>
                <c:pt idx="2">
                  <c:v>89</c:v>
                </c:pt>
                <c:pt idx="3">
                  <c:v>256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B-48A6-4D5D-B190-4D93B2AB991D}"/>
            </c:ext>
          </c:extLst>
        </c:ser>
        <c:ser>
          <c:idx val="1"/>
          <c:order val="1"/>
          <c:tx>
            <c:strRef>
              <c:f>TDC!$K$2</c:f>
              <c:strCache>
                <c:ptCount val="1"/>
                <c:pt idx="0">
                  <c:v>Credit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TDC!$I$3:$I$6</c:f>
              <c:strCache>
                <c:ptCount val="4"/>
                <c:pt idx="0">
                  <c:v>Decembre</c:v>
                </c:pt>
                <c:pt idx="1">
                  <c:v>Janvier</c:v>
                </c:pt>
                <c:pt idx="2">
                  <c:v>Février</c:v>
                </c:pt>
                <c:pt idx="3">
                  <c:v>Mars</c:v>
                </c:pt>
              </c:strCache>
            </c:strRef>
          </c:cat>
          <c:val>
            <c:numRef>
              <c:f>TDC!$K$3:$K$6</c:f>
              <c:numCache>
                <c:formatCode>General</c:formatCode>
                <c:ptCount val="4"/>
                <c:pt idx="0">
                  <c:v>336</c:v>
                </c:pt>
                <c:pt idx="1">
                  <c:v>283</c:v>
                </c:pt>
                <c:pt idx="2">
                  <c:v>279</c:v>
                </c:pt>
                <c:pt idx="3">
                  <c:v>60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C-48A6-4D5D-B190-4D93B2AB991D}"/>
            </c:ext>
          </c:extLst>
        </c:ser>
        <c:ser>
          <c:idx val="2"/>
          <c:order val="2"/>
          <c:tx>
            <c:strRef>
              <c:f>TDC!$L$2</c:f>
              <c:strCache>
                <c:ptCount val="1"/>
                <c:pt idx="0">
                  <c:v>Trésorerie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strRef>
              <c:f>TDC!$I$3:$I$6</c:f>
              <c:strCache>
                <c:ptCount val="4"/>
                <c:pt idx="0">
                  <c:v>Decembre</c:v>
                </c:pt>
                <c:pt idx="1">
                  <c:v>Janvier</c:v>
                </c:pt>
                <c:pt idx="2">
                  <c:v>Février</c:v>
                </c:pt>
                <c:pt idx="3">
                  <c:v>Mars</c:v>
                </c:pt>
              </c:strCache>
            </c:strRef>
          </c:cat>
          <c:val>
            <c:numRef>
              <c:f>TDC!$L$3:$L$6</c:f>
              <c:numCache>
                <c:formatCode>General</c:formatCode>
                <c:ptCount val="4"/>
                <c:pt idx="0">
                  <c:v>67</c:v>
                </c:pt>
                <c:pt idx="1">
                  <c:v>47</c:v>
                </c:pt>
                <c:pt idx="2">
                  <c:v>237</c:v>
                </c:pt>
                <c:pt idx="3">
                  <c:v>41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D-48A6-4D5D-B190-4D93B2AB991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514130111"/>
        <c:axId val="1514136351"/>
        <c:extLst>
          <c:ext xmlns:c15="http://schemas.microsoft.com/office/drawing/2012/chart" uri="{02D57815-91ED-43cb-92C2-25804820EDAC}">
            <c15:filteredLineSeries>
              <c15:ser>
                <c:idx val="3"/>
                <c:order val="3"/>
                <c:tx>
                  <c:strRef>
                    <c:extLst>
                      <c:ext uri="{02D57815-91ED-43cb-92C2-25804820EDAC}">
                        <c15:formulaRef>
                          <c15:sqref>TDC!$M$2</c15:sqref>
                        </c15:formulaRef>
                      </c:ext>
                    </c:extLst>
                    <c:strCache>
                      <c:ptCount val="1"/>
                      <c:pt idx="0">
                        <c:v>CA</c:v>
                      </c:pt>
                    </c:strCache>
                  </c:strRef>
                </c:tx>
                <c:spPr>
                  <a:ln w="28575" cap="rnd">
                    <a:solidFill>
                      <a:schemeClr val="accent4"/>
                    </a:solidFill>
                    <a:round/>
                  </a:ln>
                  <a:effectLst/>
                </c:spPr>
                <c:marker>
                  <c:symbol val="none"/>
                </c:marker>
                <c:cat>
                  <c:strRef>
                    <c:extLst>
                      <c:ext uri="{02D57815-91ED-43cb-92C2-25804820EDAC}">
                        <c15:formulaRef>
                          <c15:sqref>TDC!$I$3:$I$6</c15:sqref>
                        </c15:formulaRef>
                      </c:ext>
                    </c:extLst>
                    <c:strCache>
                      <c:ptCount val="4"/>
                      <c:pt idx="0">
                        <c:v>Decembre</c:v>
                      </c:pt>
                      <c:pt idx="1">
                        <c:v>Janvier</c:v>
                      </c:pt>
                      <c:pt idx="2">
                        <c:v>Février</c:v>
                      </c:pt>
                      <c:pt idx="3">
                        <c:v>Mars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TDC!$M$3:$M$6</c15:sqref>
                        </c15:formulaRef>
                      </c:ext>
                    </c:extLst>
                    <c:numCache>
                      <c:formatCode>General</c:formatCode>
                      <c:ptCount val="4"/>
                      <c:pt idx="0">
                        <c:v>67</c:v>
                      </c:pt>
                      <c:pt idx="1">
                        <c:v>-20</c:v>
                      </c:pt>
                      <c:pt idx="2">
                        <c:v>190</c:v>
                      </c:pt>
                      <c:pt idx="3">
                        <c:v>-196</c:v>
                      </c:pt>
                    </c:numCache>
                  </c:numRef>
                </c:val>
                <c:smooth val="0"/>
                <c:extLst>
                  <c:ext xmlns:c16="http://schemas.microsoft.com/office/drawing/2014/chart" uri="{C3380CC4-5D6E-409C-BE32-E72D297353CC}">
                    <c16:uniqueId val="{0000000E-48A6-4D5D-B190-4D93B2AB991D}"/>
                  </c:ext>
                </c:extLst>
              </c15:ser>
            </c15:filteredLineSeries>
          </c:ext>
        </c:extLst>
      </c:lineChart>
      <c:catAx>
        <c:axId val="1514130111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PF"/>
          </a:p>
        </c:txPr>
        <c:crossAx val="1514136351"/>
        <c:crosses val="autoZero"/>
        <c:auto val="1"/>
        <c:lblAlgn val="ctr"/>
        <c:lblOffset val="100"/>
        <c:noMultiLvlLbl val="0"/>
      </c:catAx>
      <c:valAx>
        <c:axId val="1514136351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PF"/>
          </a:p>
        </c:txPr>
        <c:crossAx val="1514130111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PF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PF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</xdr:colOff>
      <xdr:row>7</xdr:row>
      <xdr:rowOff>9524</xdr:rowOff>
    </xdr:from>
    <xdr:to>
      <xdr:col>12</xdr:col>
      <xdr:colOff>1581151</xdr:colOff>
      <xdr:row>22</xdr:row>
      <xdr:rowOff>171449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23ED88E6-B9E1-66AF-1C01-8D8BF49851AC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Pierre" refreshedDate="44863.70894571759" backgroundQuery="1" createdVersion="8" refreshedVersion="8" minRefreshableVersion="3" recordCount="0" supportSubquery="1" supportAdvancedDrill="1" xr:uid="{23173883-EE19-404B-8FF1-43BE4E420ADA}">
  <cacheSource type="external" connectionId="1"/>
  <cacheFields count="4">
    <cacheField name="[TaDates].[Dates].[Dates]" caption="Dates" numFmtId="0" hierarchy="7" level="1">
      <sharedItems containsSemiMixedTypes="0" containsNonDate="0" containsDate="1" containsString="0" minDate="2021-12-05T00:00:00" maxDate="2022-03-24T00:00:00" count="15">
        <d v="2022-02-06T00:00:00"/>
        <d v="2022-02-12T00:00:00"/>
        <d v="2022-02-17T00:00:00"/>
        <d v="2022-02-18T00:00:00"/>
        <d v="2022-02-19T00:00:00"/>
        <d v="2022-03-03T00:00:00"/>
        <d v="2022-03-06T00:00:00"/>
        <d v="2022-03-14T00:00:00"/>
        <d v="2022-03-19T00:00:00"/>
        <d v="2022-03-23T00:00:00"/>
        <d v="2021-12-05T00:00:00"/>
        <d v="2021-12-06T00:00:00"/>
        <d v="2021-12-08T00:00:00"/>
        <d v="2021-12-16T00:00:00"/>
        <d v="2021-12-27T00:00:00"/>
      </sharedItems>
    </cacheField>
    <cacheField name="[TaDates].[Dates (mois)].[Dates (mois)]" caption="Dates (mois)" numFmtId="0" hierarchy="10" level="1">
      <sharedItems count="4">
        <s v="Jan"/>
        <s v="Feb"/>
        <s v="Mar"/>
        <s v="Dec"/>
      </sharedItems>
    </cacheField>
    <cacheField name="[Measures].[Somme de Montant HT]" caption="Somme de Montant HT" numFmtId="0" hierarchy="17" level="32767"/>
    <cacheField name="[Measures].[Somme de Montant HT 2]" caption="Somme de Montant HT 2" numFmtId="0" hierarchy="18" level="32767"/>
  </cacheFields>
  <cacheHierarchies count="19">
    <cacheHierarchy uniqueName="[Tableau1].[Date]" caption="Date" attribute="1" time="1" defaultMemberUniqueName="[Tableau1].[Date].[All]" allUniqueName="[Tableau1].[Date].[All]" dimensionUniqueName="[Tableau1]" displayFolder="" count="0" memberValueDatatype="7" unbalanced="0"/>
    <cacheHierarchy uniqueName="[Tableau1].[Montant HT]" caption="Montant HT" attribute="1" defaultMemberUniqueName="[Tableau1].[Montant HT].[All]" allUniqueName="[Tableau1].[Montant HT].[All]" dimensionUniqueName="[Tableau1]" displayFolder="" count="0" memberValueDatatype="20" unbalanced="0"/>
    <cacheHierarchy uniqueName="[Tableau1].[Date (année)]" caption="Date (année)" attribute="1" defaultMemberUniqueName="[Tableau1].[Date (année)].[All]" allUniqueName="[Tableau1].[Date (année)].[All]" dimensionUniqueName="[Tableau1]" displayFolder="" count="0" memberValueDatatype="130" unbalanced="0"/>
    <cacheHierarchy uniqueName="[Tableau1].[Date (trimestre)]" caption="Date (trimestre)" attribute="1" defaultMemberUniqueName="[Tableau1].[Date (trimestre)].[All]" allUniqueName="[Tableau1].[Date (trimestre)].[All]" dimensionUniqueName="[Tableau1]" displayFolder="" count="0" memberValueDatatype="130" unbalanced="0"/>
    <cacheHierarchy uniqueName="[Tableau1].[Date (mois)]" caption="Date (mois)" attribute="1" defaultMemberUniqueName="[Tableau1].[Date (mois)].[All]" allUniqueName="[Tableau1].[Date (mois)].[All]" dimensionUniqueName="[Tableau1]" displayFolder="" count="0" memberValueDatatype="130" unbalanced="0"/>
    <cacheHierarchy uniqueName="[Tableau2].[Date]" caption="Date" attribute="1" time="1" defaultMemberUniqueName="[Tableau2].[Date].[All]" allUniqueName="[Tableau2].[Date].[All]" dimensionUniqueName="[Tableau2]" displayFolder="" count="0" memberValueDatatype="7" unbalanced="0"/>
    <cacheHierarchy uniqueName="[Tableau2].[Montant HT]" caption="Montant HT" attribute="1" defaultMemberUniqueName="[Tableau2].[Montant HT].[All]" allUniqueName="[Tableau2].[Montant HT].[All]" dimensionUniqueName="[Tableau2]" displayFolder="" count="0" memberValueDatatype="20" unbalanced="0"/>
    <cacheHierarchy uniqueName="[TaDates].[Dates]" caption="Dates" attribute="1" time="1" defaultMemberUniqueName="[TaDates].[Dates].[All]" allUniqueName="[TaDates].[Dates].[All]" dimensionUniqueName="[TaDates]" displayFolder="" count="2" memberValueDatatype="7" unbalanced="0">
      <fieldsUsage count="2">
        <fieldUsage x="-1"/>
        <fieldUsage x="0"/>
      </fieldsUsage>
    </cacheHierarchy>
    <cacheHierarchy uniqueName="[TaDates].[Dates (année)]" caption="Dates (année)" attribute="1" defaultMemberUniqueName="[TaDates].[Dates (année)].[All]" allUniqueName="[TaDates].[Dates (année)].[All]" dimensionUniqueName="[TaDates]" displayFolder="" count="0" memberValueDatatype="130" unbalanced="0"/>
    <cacheHierarchy uniqueName="[TaDates].[Dates (trimestre)]" caption="Dates (trimestre)" attribute="1" defaultMemberUniqueName="[TaDates].[Dates (trimestre)].[All]" allUniqueName="[TaDates].[Dates (trimestre)].[All]" dimensionUniqueName="[TaDates]" displayFolder="" count="0" memberValueDatatype="130" unbalanced="0"/>
    <cacheHierarchy uniqueName="[TaDates].[Dates (mois)]" caption="Dates (mois)" attribute="1" defaultMemberUniqueName="[TaDates].[Dates (mois)].[All]" allUniqueName="[TaDates].[Dates (mois)].[All]" dimensionUniqueName="[TaDates]" displayFolder="" count="2" memberValueDatatype="130" unbalanced="0">
      <fieldsUsage count="2">
        <fieldUsage x="-1"/>
        <fieldUsage x="1"/>
      </fieldsUsage>
    </cacheHierarchy>
    <cacheHierarchy uniqueName="[Tableau1].[Date (index des mois)]" caption="Date (index des mois)" attribute="1" defaultMemberUniqueName="[Tableau1].[Date (index des mois)].[All]" allUniqueName="[Tableau1].[Date (index des mois)].[All]" dimensionUniqueName="[Tableau1]" displayFolder="" count="0" memberValueDatatype="20" unbalanced="0" hidden="1"/>
    <cacheHierarchy uniqueName="[TaDates].[Dates (index des mois)]" caption="Dates (index des mois)" attribute="1" defaultMemberUniqueName="[TaDates].[Dates (index des mois)].[All]" allUniqueName="[TaDates].[Dates (index des mois)].[All]" dimensionUniqueName="[TaDates]" displayFolder="" count="0" memberValueDatatype="20" unbalanced="0" hidden="1"/>
    <cacheHierarchy uniqueName="[Measures].[__XL_Count Tableau1]" caption="__XL_Count Tableau1" measure="1" displayFolder="" measureGroup="Tableau1" count="0" hidden="1"/>
    <cacheHierarchy uniqueName="[Measures].[__XL_Count Tableau2]" caption="__XL_Count Tableau2" measure="1" displayFolder="" measureGroup="Tableau2" count="0" hidden="1"/>
    <cacheHierarchy uniqueName="[Measures].[__XL_Count TaDates]" caption="__XL_Count TaDates" measure="1" displayFolder="" measureGroup="TaDates" count="0" hidden="1"/>
    <cacheHierarchy uniqueName="[Measures].[__No measures defined]" caption="__No measures defined" measure="1" displayFolder="" count="0" hidden="1"/>
    <cacheHierarchy uniqueName="[Measures].[Somme de Montant HT]" caption="Somme de Montant HT" measure="1" displayFolder="" measureGroup="Tableau1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Somme de Montant HT 2]" caption="Somme de Montant HT 2" measure="1" displayFolder="" measureGroup="Tableau2" count="0" oneField="1" hidden="1">
      <fieldsUsage count="1">
        <fieldUsage x="3"/>
      </fieldsUsage>
      <extLst>
        <ext xmlns:x15="http://schemas.microsoft.com/office/spreadsheetml/2010/11/main" uri="{B97F6D7D-B522-45F9-BDA1-12C45D357490}">
          <x15:cacheHierarchy aggregatedColumn="6"/>
        </ext>
      </extLst>
    </cacheHierarchy>
  </cacheHierarchies>
  <kpis count="0"/>
  <dimensions count="4">
    <dimension measure="1" name="Measures" uniqueName="[Measures]" caption="Measures"/>
    <dimension name="Tableau1" uniqueName="[Tableau1]" caption="Tableau1"/>
    <dimension name="Tableau2" uniqueName="[Tableau2]" caption="Tableau2"/>
    <dimension name="TaDates" uniqueName="[TaDates]" caption="TaDates"/>
  </dimensions>
  <measureGroups count="3">
    <measureGroup name="Tableau1" caption="Tableau1"/>
    <measureGroup name="Tableau2" caption="Tableau2"/>
    <measureGroup name="TaDates" caption="TaDates"/>
  </measureGroups>
  <maps count="5">
    <map measureGroup="0" dimension="1"/>
    <map measureGroup="0" dimension="3"/>
    <map measureGroup="1" dimension="2"/>
    <map measureGroup="1" dimension="3"/>
    <map measureGroup="2" dimension="3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B630574-4DA4-4722-8070-623295B02F86}" name="Tableau croisé dynamique9" cacheId="1367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B2:D7" firstHeaderRow="0" firstDataRow="1" firstDataCol="1"/>
  <pivotFields count="4">
    <pivotField axis="axisRow" allDrilled="1" subtotalTop="0" showAll="0" dataSourceSort="1" defaultSubtotal="0" defaultAttributeDrillState="1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</items>
    </pivotField>
    <pivotField axis="axisRow" allDrilled="1" subtotalTop="0" showAll="0" dataSourceSort="1" defaultSubtotal="0">
      <items count="4">
        <item x="0" e="0"/>
        <item x="1" e="0"/>
        <item x="2" e="0"/>
        <item x="3" e="0"/>
      </items>
    </pivotField>
    <pivotField dataField="1" subtotalTop="0" showAll="0" defaultSubtotal="0"/>
    <pivotField dataField="1" subtotalTop="0" showAll="0" defaultSubtotal="0"/>
  </pivotFields>
  <rowFields count="2">
    <field x="1"/>
    <field x="0"/>
  </rowFields>
  <rowItems count="5">
    <i>
      <x/>
    </i>
    <i>
      <x v="1"/>
    </i>
    <i>
      <x v="2"/>
    </i>
    <i>
      <x v="3"/>
    </i>
    <i t="grand">
      <x/>
    </i>
  </rowItems>
  <colFields count="1">
    <field x="-2"/>
  </colFields>
  <colItems count="2">
    <i>
      <x/>
    </i>
    <i i="1">
      <x v="1"/>
    </i>
  </colItems>
  <dataFields count="2">
    <dataField name="Debits" fld="2" baseField="0" baseItem="0"/>
    <dataField name="Crédits" fld="3" baseField="0" baseItem="0"/>
  </dataFields>
  <pivotHierarchies count="19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Data="1" caption="Débits"/>
    <pivotHierarchy dragToData="1"/>
  </pivotHierarchies>
  <pivotTableStyleInfo name="PivotStyleLight16" showRowHeaders="1" showColHeaders="1" showRowStripes="0" showColStripes="0" showLastColumn="1"/>
  <rowHierarchiesUsage count="2">
    <rowHierarchyUsage hierarchyUsage="10"/>
    <rowHierarchyUsage hierarchyUsage="7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Tableau1]"/>
        <x15:activeTabTopLevelEntity name="[Tableau2]"/>
        <x15:activeTabTopLevelEntity name="[TaDates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298B7DD-16A9-4C7A-B8D5-32550AB70C80}" name="TaDebit" displayName="TaDebit" ref="B3:C14" totalsRowShown="0">
  <autoFilter ref="B3:C14" xr:uid="{A298B7DD-16A9-4C7A-B8D5-32550AB70C80}"/>
  <tableColumns count="2">
    <tableColumn id="1" xr3:uid="{F57DBAB7-8FA6-4AB4-86E4-A99109CCD90F}" name="Date " dataDxfId="2"/>
    <tableColumn id="2" xr3:uid="{F665F711-5F7E-45CF-8888-40E32730D0B7}" name="Montant HT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3BA71B2-CB0C-4354-8E80-9FE8BA4873DA}" name="TaCredit" displayName="TaCredit" ref="B3:C17" totalsRowShown="0">
  <autoFilter ref="B3:C17" xr:uid="{C3BA71B2-CB0C-4354-8E80-9FE8BA4873DA}"/>
  <tableColumns count="2">
    <tableColumn id="1" xr3:uid="{387B9CD6-B327-4E09-91D8-96A18B72BA7E}" name="Date" dataDxfId="1"/>
    <tableColumn id="2" xr3:uid="{8DE904EA-DF90-49C9-BDEE-12D5EC041320}" name="Montant HT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5B44CB8-E937-458D-B4AC-E24B3E85BE3F}" name="TaDates" displayName="TaDates" ref="A1:A155" totalsRowShown="0">
  <autoFilter ref="A1:A155" xr:uid="{C5B44CB8-E937-458D-B4AC-E24B3E85BE3F}"/>
  <tableColumns count="1">
    <tableColumn id="1" xr3:uid="{1901703D-CB88-41AC-97E6-366E32E78AC3}" name="Dates" dataDxfId="0"/>
  </tableColumns>
  <tableStyleInfo name="TableStyleLight1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0C23CF-D4A0-4799-BBE2-C4946C654B55}">
  <dimension ref="B3:C14"/>
  <sheetViews>
    <sheetView workbookViewId="0">
      <selection activeCell="B4" sqref="B4"/>
    </sheetView>
  </sheetViews>
  <sheetFormatPr baseColWidth="10" defaultRowHeight="15" x14ac:dyDescent="0.25"/>
  <cols>
    <col min="3" max="3" width="13.42578125" customWidth="1"/>
  </cols>
  <sheetData>
    <row r="3" spans="2:3" x14ac:dyDescent="0.25">
      <c r="B3" t="s">
        <v>0</v>
      </c>
      <c r="C3" t="s">
        <v>1</v>
      </c>
    </row>
    <row r="4" spans="2:3" x14ac:dyDescent="0.25">
      <c r="B4" s="1">
        <v>44535</v>
      </c>
      <c r="C4">
        <v>132</v>
      </c>
    </row>
    <row r="5" spans="2:3" x14ac:dyDescent="0.25">
      <c r="B5" s="1">
        <v>44538</v>
      </c>
      <c r="C5">
        <v>92</v>
      </c>
    </row>
    <row r="6" spans="2:3" x14ac:dyDescent="0.25">
      <c r="B6" s="1">
        <v>44546</v>
      </c>
      <c r="C6">
        <v>45</v>
      </c>
    </row>
    <row r="7" spans="2:3" x14ac:dyDescent="0.25">
      <c r="B7" s="1">
        <v>44575</v>
      </c>
      <c r="C7">
        <v>72</v>
      </c>
    </row>
    <row r="8" spans="2:3" x14ac:dyDescent="0.25">
      <c r="B8" s="1">
        <v>44577</v>
      </c>
      <c r="C8">
        <v>45</v>
      </c>
    </row>
    <row r="9" spans="2:3" x14ac:dyDescent="0.25">
      <c r="B9" s="1">
        <v>44582</v>
      </c>
      <c r="C9">
        <v>186</v>
      </c>
    </row>
    <row r="10" spans="2:3" x14ac:dyDescent="0.25">
      <c r="B10" s="1">
        <v>44609</v>
      </c>
      <c r="C10">
        <v>11</v>
      </c>
    </row>
    <row r="11" spans="2:3" x14ac:dyDescent="0.25">
      <c r="B11" s="1">
        <v>44611</v>
      </c>
      <c r="C11">
        <v>78</v>
      </c>
    </row>
    <row r="12" spans="2:3" x14ac:dyDescent="0.25">
      <c r="B12" s="1">
        <v>44626</v>
      </c>
      <c r="C12">
        <v>67</v>
      </c>
    </row>
    <row r="13" spans="2:3" x14ac:dyDescent="0.25">
      <c r="B13" s="1">
        <v>44639</v>
      </c>
      <c r="C13">
        <v>91</v>
      </c>
    </row>
    <row r="14" spans="2:3" x14ac:dyDescent="0.25">
      <c r="B14" s="1">
        <v>44643</v>
      </c>
      <c r="C14">
        <v>98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FAEF2D-8FE4-4258-B047-A2A69FD15AD1}">
  <dimension ref="B3:C17"/>
  <sheetViews>
    <sheetView workbookViewId="0">
      <selection activeCell="E7" sqref="E7"/>
    </sheetView>
  </sheetViews>
  <sheetFormatPr baseColWidth="10" defaultRowHeight="15" x14ac:dyDescent="0.25"/>
  <cols>
    <col min="3" max="3" width="13.42578125" customWidth="1"/>
  </cols>
  <sheetData>
    <row r="3" spans="2:3" x14ac:dyDescent="0.25">
      <c r="B3" t="s">
        <v>2</v>
      </c>
      <c r="C3" t="s">
        <v>1</v>
      </c>
    </row>
    <row r="4" spans="2:3" x14ac:dyDescent="0.25">
      <c r="B4" s="1">
        <v>44536</v>
      </c>
      <c r="C4">
        <v>45</v>
      </c>
    </row>
    <row r="5" spans="2:3" x14ac:dyDescent="0.25">
      <c r="B5" s="1">
        <v>44538</v>
      </c>
      <c r="C5">
        <v>84</v>
      </c>
    </row>
    <row r="6" spans="2:3" x14ac:dyDescent="0.25">
      <c r="B6" s="1">
        <v>44546</v>
      </c>
      <c r="C6">
        <v>145</v>
      </c>
    </row>
    <row r="7" spans="2:3" x14ac:dyDescent="0.25">
      <c r="B7" s="1">
        <v>44557</v>
      </c>
      <c r="C7">
        <v>62</v>
      </c>
    </row>
    <row r="8" spans="2:3" x14ac:dyDescent="0.25">
      <c r="B8" s="1">
        <v>44565</v>
      </c>
      <c r="C8">
        <v>167</v>
      </c>
    </row>
    <row r="9" spans="2:3" x14ac:dyDescent="0.25">
      <c r="B9" s="1">
        <v>44569</v>
      </c>
      <c r="C9">
        <v>45</v>
      </c>
    </row>
    <row r="10" spans="2:3" x14ac:dyDescent="0.25">
      <c r="B10" s="1">
        <v>44580</v>
      </c>
      <c r="C10">
        <v>12</v>
      </c>
    </row>
    <row r="11" spans="2:3" x14ac:dyDescent="0.25">
      <c r="B11" s="1">
        <v>44590</v>
      </c>
      <c r="C11">
        <v>59</v>
      </c>
    </row>
    <row r="12" spans="2:3" x14ac:dyDescent="0.25">
      <c r="B12" s="1">
        <v>44598</v>
      </c>
      <c r="C12">
        <v>79</v>
      </c>
    </row>
    <row r="13" spans="2:3" x14ac:dyDescent="0.25">
      <c r="B13" s="1">
        <v>44604</v>
      </c>
      <c r="C13">
        <v>176</v>
      </c>
    </row>
    <row r="14" spans="2:3" x14ac:dyDescent="0.25">
      <c r="B14" s="1">
        <v>44610</v>
      </c>
      <c r="C14">
        <v>24</v>
      </c>
    </row>
    <row r="15" spans="2:3" x14ac:dyDescent="0.25">
      <c r="B15" s="1">
        <v>44623</v>
      </c>
      <c r="C15">
        <v>31</v>
      </c>
    </row>
    <row r="16" spans="2:3" x14ac:dyDescent="0.25">
      <c r="B16" s="1">
        <v>44623</v>
      </c>
      <c r="C16">
        <v>7</v>
      </c>
    </row>
    <row r="17" spans="2:3" x14ac:dyDescent="0.25">
      <c r="B17" s="1">
        <v>44634</v>
      </c>
      <c r="C17">
        <v>22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99ACBC-E6EB-4BF2-B0B2-623F0871AEC3}">
  <dimension ref="A1:A155"/>
  <sheetViews>
    <sheetView workbookViewId="0">
      <selection activeCell="B12" sqref="B12"/>
    </sheetView>
  </sheetViews>
  <sheetFormatPr baseColWidth="10" defaultRowHeight="15" x14ac:dyDescent="0.25"/>
  <cols>
    <col min="1" max="1" width="11.42578125" style="6"/>
  </cols>
  <sheetData>
    <row r="1" spans="1:1" x14ac:dyDescent="0.25">
      <c r="A1" t="s">
        <v>3</v>
      </c>
    </row>
    <row r="2" spans="1:1" x14ac:dyDescent="0.25">
      <c r="A2" s="6">
        <v>44531</v>
      </c>
    </row>
    <row r="3" spans="1:1" x14ac:dyDescent="0.25">
      <c r="A3" s="6">
        <v>44532</v>
      </c>
    </row>
    <row r="4" spans="1:1" x14ac:dyDescent="0.25">
      <c r="A4" s="6">
        <v>44533</v>
      </c>
    </row>
    <row r="5" spans="1:1" x14ac:dyDescent="0.25">
      <c r="A5" s="6">
        <v>44534</v>
      </c>
    </row>
    <row r="6" spans="1:1" x14ac:dyDescent="0.25">
      <c r="A6" s="6">
        <v>44535</v>
      </c>
    </row>
    <row r="7" spans="1:1" x14ac:dyDescent="0.25">
      <c r="A7" s="6">
        <v>44536</v>
      </c>
    </row>
    <row r="8" spans="1:1" x14ac:dyDescent="0.25">
      <c r="A8" s="6">
        <v>44537</v>
      </c>
    </row>
    <row r="9" spans="1:1" x14ac:dyDescent="0.25">
      <c r="A9" s="6">
        <v>44538</v>
      </c>
    </row>
    <row r="10" spans="1:1" x14ac:dyDescent="0.25">
      <c r="A10" s="6">
        <v>44539</v>
      </c>
    </row>
    <row r="11" spans="1:1" x14ac:dyDescent="0.25">
      <c r="A11" s="6">
        <v>44540</v>
      </c>
    </row>
    <row r="12" spans="1:1" x14ac:dyDescent="0.25">
      <c r="A12" s="6">
        <v>44541</v>
      </c>
    </row>
    <row r="13" spans="1:1" x14ac:dyDescent="0.25">
      <c r="A13" s="6">
        <v>44542</v>
      </c>
    </row>
    <row r="14" spans="1:1" x14ac:dyDescent="0.25">
      <c r="A14" s="6">
        <v>44543</v>
      </c>
    </row>
    <row r="15" spans="1:1" x14ac:dyDescent="0.25">
      <c r="A15" s="6">
        <v>44544</v>
      </c>
    </row>
    <row r="16" spans="1:1" x14ac:dyDescent="0.25">
      <c r="A16" s="6">
        <v>44545</v>
      </c>
    </row>
    <row r="17" spans="1:1" x14ac:dyDescent="0.25">
      <c r="A17" s="6">
        <v>44546</v>
      </c>
    </row>
    <row r="18" spans="1:1" x14ac:dyDescent="0.25">
      <c r="A18" s="6">
        <v>44547</v>
      </c>
    </row>
    <row r="19" spans="1:1" x14ac:dyDescent="0.25">
      <c r="A19" s="6">
        <v>44548</v>
      </c>
    </row>
    <row r="20" spans="1:1" x14ac:dyDescent="0.25">
      <c r="A20" s="6">
        <v>44549</v>
      </c>
    </row>
    <row r="21" spans="1:1" x14ac:dyDescent="0.25">
      <c r="A21" s="6">
        <v>44550</v>
      </c>
    </row>
    <row r="22" spans="1:1" x14ac:dyDescent="0.25">
      <c r="A22" s="6">
        <v>44551</v>
      </c>
    </row>
    <row r="23" spans="1:1" x14ac:dyDescent="0.25">
      <c r="A23" s="6">
        <v>44552</v>
      </c>
    </row>
    <row r="24" spans="1:1" x14ac:dyDescent="0.25">
      <c r="A24" s="6">
        <v>44553</v>
      </c>
    </row>
    <row r="25" spans="1:1" x14ac:dyDescent="0.25">
      <c r="A25" s="6">
        <v>44554</v>
      </c>
    </row>
    <row r="26" spans="1:1" x14ac:dyDescent="0.25">
      <c r="A26" s="6">
        <v>44555</v>
      </c>
    </row>
    <row r="27" spans="1:1" x14ac:dyDescent="0.25">
      <c r="A27" s="6">
        <v>44556</v>
      </c>
    </row>
    <row r="28" spans="1:1" x14ac:dyDescent="0.25">
      <c r="A28" s="6">
        <v>44557</v>
      </c>
    </row>
    <row r="29" spans="1:1" x14ac:dyDescent="0.25">
      <c r="A29" s="6">
        <v>44558</v>
      </c>
    </row>
    <row r="30" spans="1:1" x14ac:dyDescent="0.25">
      <c r="A30" s="6">
        <v>44559</v>
      </c>
    </row>
    <row r="31" spans="1:1" x14ac:dyDescent="0.25">
      <c r="A31" s="6">
        <v>44560</v>
      </c>
    </row>
    <row r="32" spans="1:1" x14ac:dyDescent="0.25">
      <c r="A32" s="6">
        <v>44561</v>
      </c>
    </row>
    <row r="33" spans="1:1" x14ac:dyDescent="0.25">
      <c r="A33" s="6">
        <v>44562</v>
      </c>
    </row>
    <row r="34" spans="1:1" x14ac:dyDescent="0.25">
      <c r="A34" s="6">
        <v>44563</v>
      </c>
    </row>
    <row r="35" spans="1:1" x14ac:dyDescent="0.25">
      <c r="A35" s="6">
        <v>44564</v>
      </c>
    </row>
    <row r="36" spans="1:1" x14ac:dyDescent="0.25">
      <c r="A36" s="6">
        <v>44565</v>
      </c>
    </row>
    <row r="37" spans="1:1" x14ac:dyDescent="0.25">
      <c r="A37" s="6">
        <v>44566</v>
      </c>
    </row>
    <row r="38" spans="1:1" x14ac:dyDescent="0.25">
      <c r="A38" s="6">
        <v>44567</v>
      </c>
    </row>
    <row r="39" spans="1:1" x14ac:dyDescent="0.25">
      <c r="A39" s="6">
        <v>44568</v>
      </c>
    </row>
    <row r="40" spans="1:1" x14ac:dyDescent="0.25">
      <c r="A40" s="6">
        <v>44569</v>
      </c>
    </row>
    <row r="41" spans="1:1" x14ac:dyDescent="0.25">
      <c r="A41" s="6">
        <v>44570</v>
      </c>
    </row>
    <row r="42" spans="1:1" x14ac:dyDescent="0.25">
      <c r="A42" s="6">
        <v>44571</v>
      </c>
    </row>
    <row r="43" spans="1:1" x14ac:dyDescent="0.25">
      <c r="A43" s="6">
        <v>44572</v>
      </c>
    </row>
    <row r="44" spans="1:1" x14ac:dyDescent="0.25">
      <c r="A44" s="6">
        <v>44573</v>
      </c>
    </row>
    <row r="45" spans="1:1" x14ac:dyDescent="0.25">
      <c r="A45" s="6">
        <v>44574</v>
      </c>
    </row>
    <row r="46" spans="1:1" x14ac:dyDescent="0.25">
      <c r="A46" s="6">
        <v>44575</v>
      </c>
    </row>
    <row r="47" spans="1:1" x14ac:dyDescent="0.25">
      <c r="A47" s="6">
        <v>44576</v>
      </c>
    </row>
    <row r="48" spans="1:1" x14ac:dyDescent="0.25">
      <c r="A48" s="6">
        <v>44577</v>
      </c>
    </row>
    <row r="49" spans="1:1" x14ac:dyDescent="0.25">
      <c r="A49" s="6">
        <v>44578</v>
      </c>
    </row>
    <row r="50" spans="1:1" x14ac:dyDescent="0.25">
      <c r="A50" s="6">
        <v>44579</v>
      </c>
    </row>
    <row r="51" spans="1:1" x14ac:dyDescent="0.25">
      <c r="A51" s="6">
        <v>44580</v>
      </c>
    </row>
    <row r="52" spans="1:1" x14ac:dyDescent="0.25">
      <c r="A52" s="6">
        <v>44581</v>
      </c>
    </row>
    <row r="53" spans="1:1" x14ac:dyDescent="0.25">
      <c r="A53" s="6">
        <v>44582</v>
      </c>
    </row>
    <row r="54" spans="1:1" x14ac:dyDescent="0.25">
      <c r="A54" s="6">
        <v>44583</v>
      </c>
    </row>
    <row r="55" spans="1:1" x14ac:dyDescent="0.25">
      <c r="A55" s="6">
        <v>44584</v>
      </c>
    </row>
    <row r="56" spans="1:1" x14ac:dyDescent="0.25">
      <c r="A56" s="6">
        <v>44585</v>
      </c>
    </row>
    <row r="57" spans="1:1" x14ac:dyDescent="0.25">
      <c r="A57" s="6">
        <v>44586</v>
      </c>
    </row>
    <row r="58" spans="1:1" x14ac:dyDescent="0.25">
      <c r="A58" s="6">
        <v>44587</v>
      </c>
    </row>
    <row r="59" spans="1:1" x14ac:dyDescent="0.25">
      <c r="A59" s="6">
        <v>44588</v>
      </c>
    </row>
    <row r="60" spans="1:1" x14ac:dyDescent="0.25">
      <c r="A60" s="6">
        <v>44589</v>
      </c>
    </row>
    <row r="61" spans="1:1" x14ac:dyDescent="0.25">
      <c r="A61" s="6">
        <v>44590</v>
      </c>
    </row>
    <row r="62" spans="1:1" x14ac:dyDescent="0.25">
      <c r="A62" s="6">
        <v>44591</v>
      </c>
    </row>
    <row r="63" spans="1:1" x14ac:dyDescent="0.25">
      <c r="A63" s="6">
        <v>44592</v>
      </c>
    </row>
    <row r="64" spans="1:1" x14ac:dyDescent="0.25">
      <c r="A64" s="6">
        <v>44593</v>
      </c>
    </row>
    <row r="65" spans="1:1" x14ac:dyDescent="0.25">
      <c r="A65" s="6">
        <v>44594</v>
      </c>
    </row>
    <row r="66" spans="1:1" x14ac:dyDescent="0.25">
      <c r="A66" s="6">
        <v>44595</v>
      </c>
    </row>
    <row r="67" spans="1:1" x14ac:dyDescent="0.25">
      <c r="A67" s="6">
        <v>44596</v>
      </c>
    </row>
    <row r="68" spans="1:1" x14ac:dyDescent="0.25">
      <c r="A68" s="6">
        <v>44597</v>
      </c>
    </row>
    <row r="69" spans="1:1" x14ac:dyDescent="0.25">
      <c r="A69" s="6">
        <v>44598</v>
      </c>
    </row>
    <row r="70" spans="1:1" x14ac:dyDescent="0.25">
      <c r="A70" s="6">
        <v>44599</v>
      </c>
    </row>
    <row r="71" spans="1:1" x14ac:dyDescent="0.25">
      <c r="A71" s="6">
        <v>44600</v>
      </c>
    </row>
    <row r="72" spans="1:1" x14ac:dyDescent="0.25">
      <c r="A72" s="6">
        <v>44601</v>
      </c>
    </row>
    <row r="73" spans="1:1" x14ac:dyDescent="0.25">
      <c r="A73" s="6">
        <v>44602</v>
      </c>
    </row>
    <row r="74" spans="1:1" x14ac:dyDescent="0.25">
      <c r="A74" s="6">
        <v>44603</v>
      </c>
    </row>
    <row r="75" spans="1:1" x14ac:dyDescent="0.25">
      <c r="A75" s="6">
        <v>44604</v>
      </c>
    </row>
    <row r="76" spans="1:1" x14ac:dyDescent="0.25">
      <c r="A76" s="6">
        <v>44605</v>
      </c>
    </row>
    <row r="77" spans="1:1" x14ac:dyDescent="0.25">
      <c r="A77" s="6">
        <v>44606</v>
      </c>
    </row>
    <row r="78" spans="1:1" x14ac:dyDescent="0.25">
      <c r="A78" s="6">
        <v>44607</v>
      </c>
    </row>
    <row r="79" spans="1:1" x14ac:dyDescent="0.25">
      <c r="A79" s="6">
        <v>44608</v>
      </c>
    </row>
    <row r="80" spans="1:1" x14ac:dyDescent="0.25">
      <c r="A80" s="6">
        <v>44609</v>
      </c>
    </row>
    <row r="81" spans="1:1" x14ac:dyDescent="0.25">
      <c r="A81" s="6">
        <v>44610</v>
      </c>
    </row>
    <row r="82" spans="1:1" x14ac:dyDescent="0.25">
      <c r="A82" s="6">
        <v>44611</v>
      </c>
    </row>
    <row r="83" spans="1:1" x14ac:dyDescent="0.25">
      <c r="A83" s="6">
        <v>44612</v>
      </c>
    </row>
    <row r="84" spans="1:1" x14ac:dyDescent="0.25">
      <c r="A84" s="6">
        <v>44613</v>
      </c>
    </row>
    <row r="85" spans="1:1" x14ac:dyDescent="0.25">
      <c r="A85" s="6">
        <v>44614</v>
      </c>
    </row>
    <row r="86" spans="1:1" x14ac:dyDescent="0.25">
      <c r="A86" s="6">
        <v>44615</v>
      </c>
    </row>
    <row r="87" spans="1:1" x14ac:dyDescent="0.25">
      <c r="A87" s="6">
        <v>44616</v>
      </c>
    </row>
    <row r="88" spans="1:1" x14ac:dyDescent="0.25">
      <c r="A88" s="6">
        <v>44617</v>
      </c>
    </row>
    <row r="89" spans="1:1" x14ac:dyDescent="0.25">
      <c r="A89" s="6">
        <v>44618</v>
      </c>
    </row>
    <row r="90" spans="1:1" x14ac:dyDescent="0.25">
      <c r="A90" s="6">
        <v>44619</v>
      </c>
    </row>
    <row r="91" spans="1:1" x14ac:dyDescent="0.25">
      <c r="A91" s="6">
        <v>44620</v>
      </c>
    </row>
    <row r="92" spans="1:1" x14ac:dyDescent="0.25">
      <c r="A92" s="6">
        <v>44621</v>
      </c>
    </row>
    <row r="93" spans="1:1" x14ac:dyDescent="0.25">
      <c r="A93" s="6">
        <v>44622</v>
      </c>
    </row>
    <row r="94" spans="1:1" x14ac:dyDescent="0.25">
      <c r="A94" s="6">
        <v>44623</v>
      </c>
    </row>
    <row r="95" spans="1:1" x14ac:dyDescent="0.25">
      <c r="A95" s="6">
        <v>44624</v>
      </c>
    </row>
    <row r="96" spans="1:1" x14ac:dyDescent="0.25">
      <c r="A96" s="6">
        <v>44625</v>
      </c>
    </row>
    <row r="97" spans="1:1" x14ac:dyDescent="0.25">
      <c r="A97" s="6">
        <v>44626</v>
      </c>
    </row>
    <row r="98" spans="1:1" x14ac:dyDescent="0.25">
      <c r="A98" s="6">
        <v>44627</v>
      </c>
    </row>
    <row r="99" spans="1:1" x14ac:dyDescent="0.25">
      <c r="A99" s="6">
        <v>44628</v>
      </c>
    </row>
    <row r="100" spans="1:1" x14ac:dyDescent="0.25">
      <c r="A100" s="6">
        <v>44629</v>
      </c>
    </row>
    <row r="101" spans="1:1" x14ac:dyDescent="0.25">
      <c r="A101" s="6">
        <v>44630</v>
      </c>
    </row>
    <row r="102" spans="1:1" x14ac:dyDescent="0.25">
      <c r="A102" s="6">
        <v>44631</v>
      </c>
    </row>
    <row r="103" spans="1:1" x14ac:dyDescent="0.25">
      <c r="A103" s="6">
        <v>44632</v>
      </c>
    </row>
    <row r="104" spans="1:1" x14ac:dyDescent="0.25">
      <c r="A104" s="6">
        <v>44633</v>
      </c>
    </row>
    <row r="105" spans="1:1" x14ac:dyDescent="0.25">
      <c r="A105" s="6">
        <v>44634</v>
      </c>
    </row>
    <row r="106" spans="1:1" x14ac:dyDescent="0.25">
      <c r="A106" s="6">
        <v>44635</v>
      </c>
    </row>
    <row r="107" spans="1:1" x14ac:dyDescent="0.25">
      <c r="A107" s="6">
        <v>44636</v>
      </c>
    </row>
    <row r="108" spans="1:1" x14ac:dyDescent="0.25">
      <c r="A108" s="6">
        <v>44637</v>
      </c>
    </row>
    <row r="109" spans="1:1" x14ac:dyDescent="0.25">
      <c r="A109" s="6">
        <v>44638</v>
      </c>
    </row>
    <row r="110" spans="1:1" x14ac:dyDescent="0.25">
      <c r="A110" s="6">
        <v>44639</v>
      </c>
    </row>
    <row r="111" spans="1:1" x14ac:dyDescent="0.25">
      <c r="A111" s="6">
        <v>44640</v>
      </c>
    </row>
    <row r="112" spans="1:1" x14ac:dyDescent="0.25">
      <c r="A112" s="6">
        <v>44641</v>
      </c>
    </row>
    <row r="113" spans="1:1" x14ac:dyDescent="0.25">
      <c r="A113" s="6">
        <v>44642</v>
      </c>
    </row>
    <row r="114" spans="1:1" x14ac:dyDescent="0.25">
      <c r="A114" s="6">
        <v>44643</v>
      </c>
    </row>
    <row r="115" spans="1:1" x14ac:dyDescent="0.25">
      <c r="A115" s="6">
        <v>44644</v>
      </c>
    </row>
    <row r="116" spans="1:1" x14ac:dyDescent="0.25">
      <c r="A116" s="6">
        <v>44645</v>
      </c>
    </row>
    <row r="117" spans="1:1" x14ac:dyDescent="0.25">
      <c r="A117" s="6">
        <v>44646</v>
      </c>
    </row>
    <row r="118" spans="1:1" x14ac:dyDescent="0.25">
      <c r="A118" s="6">
        <v>44647</v>
      </c>
    </row>
    <row r="119" spans="1:1" x14ac:dyDescent="0.25">
      <c r="A119" s="6">
        <v>44648</v>
      </c>
    </row>
    <row r="120" spans="1:1" x14ac:dyDescent="0.25">
      <c r="A120" s="6">
        <v>44649</v>
      </c>
    </row>
    <row r="121" spans="1:1" x14ac:dyDescent="0.25">
      <c r="A121" s="6">
        <v>44650</v>
      </c>
    </row>
    <row r="122" spans="1:1" x14ac:dyDescent="0.25">
      <c r="A122" s="6">
        <v>44651</v>
      </c>
    </row>
    <row r="123" spans="1:1" x14ac:dyDescent="0.25">
      <c r="A123" s="6">
        <v>44652</v>
      </c>
    </row>
    <row r="124" spans="1:1" x14ac:dyDescent="0.25">
      <c r="A124" s="6">
        <v>44653</v>
      </c>
    </row>
    <row r="125" spans="1:1" x14ac:dyDescent="0.25">
      <c r="A125" s="6">
        <v>44654</v>
      </c>
    </row>
    <row r="126" spans="1:1" x14ac:dyDescent="0.25">
      <c r="A126" s="6">
        <v>44655</v>
      </c>
    </row>
    <row r="127" spans="1:1" x14ac:dyDescent="0.25">
      <c r="A127" s="6">
        <v>44656</v>
      </c>
    </row>
    <row r="128" spans="1:1" x14ac:dyDescent="0.25">
      <c r="A128" s="6">
        <v>44657</v>
      </c>
    </row>
    <row r="129" spans="1:1" x14ac:dyDescent="0.25">
      <c r="A129" s="6">
        <v>44658</v>
      </c>
    </row>
    <row r="130" spans="1:1" x14ac:dyDescent="0.25">
      <c r="A130" s="6">
        <v>44659</v>
      </c>
    </row>
    <row r="131" spans="1:1" x14ac:dyDescent="0.25">
      <c r="A131" s="6">
        <v>44660</v>
      </c>
    </row>
    <row r="132" spans="1:1" x14ac:dyDescent="0.25">
      <c r="A132" s="6">
        <v>44661</v>
      </c>
    </row>
    <row r="133" spans="1:1" x14ac:dyDescent="0.25">
      <c r="A133" s="6">
        <v>44662</v>
      </c>
    </row>
    <row r="134" spans="1:1" x14ac:dyDescent="0.25">
      <c r="A134" s="6">
        <v>44663</v>
      </c>
    </row>
    <row r="135" spans="1:1" x14ac:dyDescent="0.25">
      <c r="A135" s="6">
        <v>44664</v>
      </c>
    </row>
    <row r="136" spans="1:1" x14ac:dyDescent="0.25">
      <c r="A136" s="6">
        <v>44665</v>
      </c>
    </row>
    <row r="137" spans="1:1" x14ac:dyDescent="0.25">
      <c r="A137" s="6">
        <v>44666</v>
      </c>
    </row>
    <row r="138" spans="1:1" x14ac:dyDescent="0.25">
      <c r="A138" s="6">
        <v>44667</v>
      </c>
    </row>
    <row r="139" spans="1:1" x14ac:dyDescent="0.25">
      <c r="A139" s="6">
        <v>44668</v>
      </c>
    </row>
    <row r="140" spans="1:1" x14ac:dyDescent="0.25">
      <c r="A140" s="6">
        <v>44669</v>
      </c>
    </row>
    <row r="141" spans="1:1" x14ac:dyDescent="0.25">
      <c r="A141" s="6">
        <v>44670</v>
      </c>
    </row>
    <row r="142" spans="1:1" x14ac:dyDescent="0.25">
      <c r="A142" s="6">
        <v>44671</v>
      </c>
    </row>
    <row r="143" spans="1:1" x14ac:dyDescent="0.25">
      <c r="A143" s="6">
        <v>44672</v>
      </c>
    </row>
    <row r="144" spans="1:1" x14ac:dyDescent="0.25">
      <c r="A144" s="6">
        <v>44673</v>
      </c>
    </row>
    <row r="145" spans="1:1" x14ac:dyDescent="0.25">
      <c r="A145" s="6">
        <v>44674</v>
      </c>
    </row>
    <row r="146" spans="1:1" x14ac:dyDescent="0.25">
      <c r="A146" s="6">
        <v>44675</v>
      </c>
    </row>
    <row r="147" spans="1:1" x14ac:dyDescent="0.25">
      <c r="A147" s="6">
        <v>44676</v>
      </c>
    </row>
    <row r="148" spans="1:1" x14ac:dyDescent="0.25">
      <c r="A148" s="6">
        <v>44677</v>
      </c>
    </row>
    <row r="149" spans="1:1" x14ac:dyDescent="0.25">
      <c r="A149" s="6">
        <v>44678</v>
      </c>
    </row>
    <row r="150" spans="1:1" x14ac:dyDescent="0.25">
      <c r="A150" s="6">
        <v>44679</v>
      </c>
    </row>
    <row r="151" spans="1:1" x14ac:dyDescent="0.25">
      <c r="A151" s="6">
        <v>44680</v>
      </c>
    </row>
    <row r="152" spans="1:1" x14ac:dyDescent="0.25">
      <c r="A152" s="6">
        <v>44681</v>
      </c>
    </row>
    <row r="153" spans="1:1" x14ac:dyDescent="0.25">
      <c r="A153" s="6">
        <v>44682</v>
      </c>
    </row>
    <row r="154" spans="1:1" x14ac:dyDescent="0.25">
      <c r="A154" s="6">
        <v>44683</v>
      </c>
    </row>
    <row r="155" spans="1:1" x14ac:dyDescent="0.25">
      <c r="A155" s="6">
        <v>44684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A5E0F8-C053-4F48-AB4C-3A82EDEA532C}">
  <dimension ref="A2:M7"/>
  <sheetViews>
    <sheetView tabSelected="1" workbookViewId="0">
      <selection activeCell="F9" sqref="F9"/>
    </sheetView>
  </sheetViews>
  <sheetFormatPr baseColWidth="10" defaultRowHeight="15" x14ac:dyDescent="0.25"/>
  <cols>
    <col min="1" max="1" width="11.42578125" style="2"/>
    <col min="2" max="2" width="21" bestFit="1" customWidth="1"/>
    <col min="3" max="3" width="6.7109375" bestFit="1" customWidth="1"/>
    <col min="4" max="4" width="7.28515625" bestFit="1" customWidth="1"/>
    <col min="5" max="5" width="12.5703125" bestFit="1" customWidth="1"/>
    <col min="6" max="6" width="10.140625" customWidth="1"/>
    <col min="7" max="7" width="14.5703125" customWidth="1"/>
    <col min="8" max="8" width="12.5703125" bestFit="1" customWidth="1"/>
    <col min="9" max="9" width="17.85546875" customWidth="1"/>
    <col min="10" max="10" width="12.140625" customWidth="1"/>
    <col min="11" max="155" width="23.85546875" bestFit="1" customWidth="1"/>
    <col min="156" max="156" width="12.5703125" bestFit="1" customWidth="1"/>
  </cols>
  <sheetData>
    <row r="2" spans="2:13" x14ac:dyDescent="0.25">
      <c r="B2" s="3" t="s">
        <v>9</v>
      </c>
      <c r="C2" t="s">
        <v>10</v>
      </c>
      <c r="D2" t="s">
        <v>11</v>
      </c>
      <c r="J2" s="8" t="s">
        <v>12</v>
      </c>
      <c r="K2" s="8" t="s">
        <v>13</v>
      </c>
      <c r="L2" s="8" t="s">
        <v>14</v>
      </c>
      <c r="M2" s="8" t="s">
        <v>15</v>
      </c>
    </row>
    <row r="3" spans="2:13" x14ac:dyDescent="0.25">
      <c r="B3" s="4" t="s">
        <v>6</v>
      </c>
      <c r="C3" s="5">
        <v>303</v>
      </c>
      <c r="D3" s="5">
        <v>283</v>
      </c>
      <c r="I3" t="s">
        <v>19</v>
      </c>
      <c r="J3" s="7">
        <v>269</v>
      </c>
      <c r="K3" s="7">
        <v>336</v>
      </c>
      <c r="L3">
        <f>M3</f>
        <v>67</v>
      </c>
      <c r="M3">
        <f>K3-J3</f>
        <v>67</v>
      </c>
    </row>
    <row r="4" spans="2:13" x14ac:dyDescent="0.25">
      <c r="B4" s="4" t="s">
        <v>7</v>
      </c>
      <c r="C4" s="5">
        <v>89</v>
      </c>
      <c r="D4" s="5">
        <v>279</v>
      </c>
      <c r="I4" t="s">
        <v>16</v>
      </c>
      <c r="J4" s="7">
        <v>303</v>
      </c>
      <c r="K4" s="7">
        <v>283</v>
      </c>
      <c r="L4">
        <f>M4+L3</f>
        <v>47</v>
      </c>
      <c r="M4">
        <f t="shared" ref="M4:M6" si="0">K4-J4</f>
        <v>-20</v>
      </c>
    </row>
    <row r="5" spans="2:13" x14ac:dyDescent="0.25">
      <c r="B5" s="4" t="s">
        <v>8</v>
      </c>
      <c r="C5" s="5">
        <v>256</v>
      </c>
      <c r="D5" s="5">
        <v>60</v>
      </c>
      <c r="I5" t="s">
        <v>17</v>
      </c>
      <c r="J5" s="7">
        <v>89</v>
      </c>
      <c r="K5" s="7">
        <v>279</v>
      </c>
      <c r="L5">
        <f t="shared" ref="L5:L6" si="1">M5+L4</f>
        <v>237</v>
      </c>
      <c r="M5">
        <f t="shared" si="0"/>
        <v>190</v>
      </c>
    </row>
    <row r="6" spans="2:13" x14ac:dyDescent="0.25">
      <c r="B6" s="4" t="s">
        <v>5</v>
      </c>
      <c r="C6" s="5">
        <v>269</v>
      </c>
      <c r="D6" s="5">
        <v>336</v>
      </c>
      <c r="I6" t="s">
        <v>18</v>
      </c>
      <c r="J6" s="7">
        <v>256</v>
      </c>
      <c r="K6" s="7">
        <v>60</v>
      </c>
      <c r="L6">
        <f t="shared" si="1"/>
        <v>41</v>
      </c>
      <c r="M6">
        <f t="shared" si="0"/>
        <v>-196</v>
      </c>
    </row>
    <row r="7" spans="2:13" x14ac:dyDescent="0.25">
      <c r="B7" s="4" t="s">
        <v>4</v>
      </c>
      <c r="C7" s="5">
        <v>917</v>
      </c>
      <c r="D7" s="5">
        <v>958</v>
      </c>
    </row>
  </sheetData>
  <phoneticPr fontId="1" type="noConversion"/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Débits</vt:lpstr>
      <vt:lpstr>Credits</vt:lpstr>
      <vt:lpstr>Dates</vt:lpstr>
      <vt:lpstr>TDC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Pierre</cp:lastModifiedBy>
  <dcterms:created xsi:type="dcterms:W3CDTF">2022-10-30T02:45:18Z</dcterms:created>
  <dcterms:modified xsi:type="dcterms:W3CDTF">2022-10-30T03:13:59Z</dcterms:modified>
</cp:coreProperties>
</file>