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35" windowWidth="11880" windowHeight="5190"/>
  </bookViews>
  <sheets>
    <sheet name="Données LUP" sheetId="4" r:id="rId1"/>
    <sheet name="Listes" sheetId="3" r:id="rId2"/>
  </sheets>
  <externalReferences>
    <externalReference r:id="rId3"/>
    <externalReference r:id="rId4"/>
  </externalReferences>
  <definedNames>
    <definedName name="_xlnm._FilterDatabase" localSheetId="0" hidden="1">'Données LUP'!$H$2:$T$3</definedName>
    <definedName name="BD_AM_Ajouter">#N/A</definedName>
    <definedName name="BD_AM_Analyse1">#N/A</definedName>
    <definedName name="BD_AM_Analyse21">#N/A</definedName>
    <definedName name="BD_AM_Analyse22">#N/A</definedName>
    <definedName name="BD_AM_Chantier">#N/A</definedName>
    <definedName name="BD_AM_Effacer_Réf">#N/A</definedName>
    <definedName name="BD_AM_Effacer_Tout">#N/A</definedName>
    <definedName name="BD_AM_Fermer">#N/A</definedName>
    <definedName name="BD_AM_Groupe">#N/A</definedName>
    <definedName name="BD_AM_Métier">#N/A</definedName>
    <definedName name="BD_AM_Modifier">#N/A</definedName>
    <definedName name="BD_AM_Précédent">#N/A</definedName>
    <definedName name="BD_AM_R">#N/A</definedName>
    <definedName name="BD_AM_Rechercher">#N/A</definedName>
    <definedName name="BD_AM_SG">#N/A</definedName>
    <definedName name="BD_AM_Suivant">#N/A</definedName>
    <definedName name="BD_AM_Supprimer">#N/A</definedName>
    <definedName name="BD_AM_Supprimer_Liaison">#N/A</definedName>
    <definedName name="BD_AM_Valider">#N/A</definedName>
    <definedName name="BD_AM_Valider_Liaison">#N/A</definedName>
    <definedName name="BD_ET_OK">#N/A</definedName>
    <definedName name="BD_ET_Sortie_Mémo">#N/A</definedName>
    <definedName name="BD_ET_Type_Etat">#N/A</definedName>
    <definedName name="Correspondant">[1]Listes!$A$3:$A$100</definedName>
    <definedName name="DémarreAjout">#N/A</definedName>
    <definedName name="DémarreEtats">#N/A</definedName>
    <definedName name="FERMER">#N/A</definedName>
    <definedName name="hfg">#N/A</definedName>
    <definedName name="hfjfyj">#N/A</definedName>
    <definedName name="Tableau_Etats">[2]DO_Etats!#REF!</definedName>
    <definedName name="_xlnm.Print_Area" localSheetId="0">'Données LUP'!$H$1:$U$3</definedName>
  </definedNames>
  <calcPr calcId="145621"/>
</workbook>
</file>

<file path=xl/calcChain.xml><?xml version="1.0" encoding="utf-8"?>
<calcChain xmlns="http://schemas.openxmlformats.org/spreadsheetml/2006/main">
  <c r="E3" i="4" l="1"/>
</calcChain>
</file>

<file path=xl/sharedStrings.xml><?xml version="1.0" encoding="utf-8"?>
<sst xmlns="http://schemas.openxmlformats.org/spreadsheetml/2006/main" count="173" uniqueCount="160">
  <si>
    <t>Prio 1/2/3</t>
  </si>
  <si>
    <t>B23</t>
  </si>
  <si>
    <t>B03</t>
  </si>
  <si>
    <t>En-cours</t>
  </si>
  <si>
    <t>Pris en compte</t>
  </si>
  <si>
    <t>Soldé</t>
  </si>
  <si>
    <t>Suivi</t>
  </si>
  <si>
    <t>Avancement</t>
  </si>
  <si>
    <t>Libellé du défaut</t>
  </si>
  <si>
    <t>Etat</t>
  </si>
  <si>
    <t>Date d'ouverture</t>
  </si>
  <si>
    <t xml:space="preserve">Date de prise en compte  </t>
  </si>
  <si>
    <t xml:space="preserve">Commentaire </t>
  </si>
  <si>
    <t>Analyse</t>
  </si>
  <si>
    <t>B20</t>
  </si>
  <si>
    <t>B41-1</t>
  </si>
  <si>
    <t>B41-2</t>
  </si>
  <si>
    <t>DEM</t>
  </si>
  <si>
    <t>P&amp;E</t>
  </si>
  <si>
    <t>RET. L2</t>
  </si>
  <si>
    <t>RET. L3</t>
  </si>
  <si>
    <t>RET. LEF</t>
  </si>
  <si>
    <t>SERVICE</t>
  </si>
  <si>
    <t>UEP1</t>
  </si>
  <si>
    <t>UEP2</t>
  </si>
  <si>
    <t>UEP3</t>
  </si>
  <si>
    <t>UEP4</t>
  </si>
  <si>
    <t>UEP5</t>
  </si>
  <si>
    <t>UEP6</t>
  </si>
  <si>
    <t>UEP7</t>
  </si>
  <si>
    <t>UEP8</t>
  </si>
  <si>
    <t>VPS</t>
  </si>
  <si>
    <t>UEP2 L2</t>
  </si>
  <si>
    <t>UEP2 L3</t>
  </si>
  <si>
    <t>Formation</t>
  </si>
  <si>
    <t>LOG</t>
  </si>
  <si>
    <t>LEF</t>
  </si>
  <si>
    <t>Dernière action</t>
  </si>
  <si>
    <t>Démérite</t>
  </si>
  <si>
    <t>n° VI</t>
  </si>
  <si>
    <t>Réf.</t>
  </si>
  <si>
    <t>Secteur/Appel</t>
  </si>
  <si>
    <t>Ligne</t>
  </si>
  <si>
    <t>L1</t>
  </si>
  <si>
    <t>L2</t>
  </si>
  <si>
    <t>L3</t>
  </si>
  <si>
    <t>Secteur</t>
  </si>
  <si>
    <t>Origine</t>
  </si>
  <si>
    <t>PAD</t>
  </si>
  <si>
    <t>DCAT</t>
  </si>
  <si>
    <t>PROD</t>
  </si>
  <si>
    <t>Etude</t>
  </si>
  <si>
    <t>Type Dém</t>
  </si>
  <si>
    <t>Product audit</t>
  </si>
  <si>
    <t>Sample audit</t>
  </si>
  <si>
    <t>Superstructure Audit</t>
  </si>
  <si>
    <t>Partial Audit</t>
  </si>
  <si>
    <t>Quick Check</t>
  </si>
  <si>
    <t>Validation Process</t>
  </si>
  <si>
    <t>Project audit</t>
  </si>
  <si>
    <t>Conformity of Production</t>
  </si>
  <si>
    <t>Team Audit</t>
  </si>
  <si>
    <t>Competitor Audit</t>
  </si>
  <si>
    <t>Training Activity</t>
  </si>
  <si>
    <t>Field Audit</t>
  </si>
  <si>
    <t>Reliability Testing</t>
  </si>
  <si>
    <t>CAB Audit</t>
  </si>
  <si>
    <t>PKD CAB Audit</t>
  </si>
  <si>
    <t>BIW CAB Audit</t>
  </si>
  <si>
    <t>Nb Pt</t>
  </si>
  <si>
    <t>Côté Ligne</t>
  </si>
  <si>
    <t>D</t>
  </si>
  <si>
    <t>G</t>
  </si>
  <si>
    <t>Etape</t>
  </si>
  <si>
    <t>EV</t>
  </si>
  <si>
    <t>US</t>
  </si>
  <si>
    <t>DCO</t>
  </si>
  <si>
    <t>1 vis trop courte en commun interface carrossier/console GO</t>
  </si>
  <si>
    <t>Doc</t>
  </si>
  <si>
    <t>Correspondant</t>
  </si>
  <si>
    <t>Bellevrat J-M.</t>
  </si>
  <si>
    <t>Vezian P.</t>
  </si>
  <si>
    <t>Vernay S.</t>
  </si>
  <si>
    <t>Bonnet D.</t>
  </si>
  <si>
    <t>Borget S.</t>
  </si>
  <si>
    <t>Bozonnet A.</t>
  </si>
  <si>
    <t>Brazier J.</t>
  </si>
  <si>
    <t>Bruyas A.</t>
  </si>
  <si>
    <t>Buiron Jb.</t>
  </si>
  <si>
    <t>Buis A.</t>
  </si>
  <si>
    <t>Charnay N.</t>
  </si>
  <si>
    <t>Cochet Lae.</t>
  </si>
  <si>
    <t>Cochet Lud.</t>
  </si>
  <si>
    <t>Dabout M-A.</t>
  </si>
  <si>
    <t>Daude S.</t>
  </si>
  <si>
    <t>Desesquelles W.</t>
  </si>
  <si>
    <t>Do Nascim. H.</t>
  </si>
  <si>
    <t>Dufour S.</t>
  </si>
  <si>
    <t>Dupuy A.</t>
  </si>
  <si>
    <t>Faillet L.</t>
  </si>
  <si>
    <t>Fontaine D.</t>
  </si>
  <si>
    <t>Follet T B.</t>
  </si>
  <si>
    <t>Greffet B.</t>
  </si>
  <si>
    <t>Halvaci S.</t>
  </si>
  <si>
    <t>Jacquot F.</t>
  </si>
  <si>
    <t>Kowal B.</t>
  </si>
  <si>
    <t>Labalme T.</t>
  </si>
  <si>
    <t>Lucenet T.</t>
  </si>
  <si>
    <t>Lyannaz S.</t>
  </si>
  <si>
    <t>Martel S.</t>
  </si>
  <si>
    <t>Menu H.</t>
  </si>
  <si>
    <t>Minelli R.</t>
  </si>
  <si>
    <t>Moissonnier G.</t>
  </si>
  <si>
    <t>Neri T.</t>
  </si>
  <si>
    <t>Nion C.</t>
  </si>
  <si>
    <t>Pelisson O.</t>
  </si>
  <si>
    <t>Perrin V.</t>
  </si>
  <si>
    <t>Rieux Y.</t>
  </si>
  <si>
    <t>Roux Dit Riche A.</t>
  </si>
  <si>
    <t>Ruffin A.</t>
  </si>
  <si>
    <t>Savry F.</t>
  </si>
  <si>
    <t>Tissot D.</t>
  </si>
  <si>
    <t>Trichard S.</t>
  </si>
  <si>
    <t>D/G</t>
  </si>
  <si>
    <t>31KS555555</t>
  </si>
  <si>
    <t>doc</t>
  </si>
  <si>
    <t>OUI</t>
  </si>
  <si>
    <t>AQL</t>
  </si>
  <si>
    <t>L2/L3</t>
  </si>
  <si>
    <t>n° Point</t>
  </si>
  <si>
    <t>Date d'ouverture2</t>
  </si>
  <si>
    <t>NON</t>
  </si>
  <si>
    <t>Délai</t>
  </si>
  <si>
    <t>Respo</t>
  </si>
  <si>
    <t>oui/non</t>
  </si>
  <si>
    <t>XX</t>
  </si>
  <si>
    <t>A. ROUX DIT RICHE</t>
  </si>
  <si>
    <t>D. RAKOTOARISSOA</t>
  </si>
  <si>
    <t>G. MOISSONNIER</t>
  </si>
  <si>
    <t>G. PIN</t>
  </si>
  <si>
    <t>JM. BELLEVRAT</t>
  </si>
  <si>
    <t>L. SEVE</t>
  </si>
  <si>
    <t>M. PERRAT</t>
  </si>
  <si>
    <t>O. PELISSON</t>
  </si>
  <si>
    <t>P. DERUDET</t>
  </si>
  <si>
    <t>R. LAFAY</t>
  </si>
  <si>
    <t>S. CORNET</t>
  </si>
  <si>
    <t>Code AQL</t>
  </si>
  <si>
    <t>AR</t>
  </si>
  <si>
    <t>GP</t>
  </si>
  <si>
    <t>DR</t>
  </si>
  <si>
    <t>GM</t>
  </si>
  <si>
    <t>JB</t>
  </si>
  <si>
    <t>LS</t>
  </si>
  <si>
    <t>MP</t>
  </si>
  <si>
    <t>OP</t>
  </si>
  <si>
    <t>PD</t>
  </si>
  <si>
    <t>RL</t>
  </si>
  <si>
    <t>SC</t>
  </si>
  <si>
    <t>n° NCF
n° Point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</si>
</sst>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dd/mm/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4">
    <xf numFmtId="0" fontId="0" fillId="0" borderId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/>
    <xf numFmtId="0" fontId="4" fillId="0" borderId="0"/>
    <xf numFmtId="164" fontId="5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5" fillId="0" borderId="0"/>
    <xf numFmtId="0" fontId="5" fillId="0" borderId="0"/>
    <xf numFmtId="9" fontId="2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8" xfId="0" applyBorder="1"/>
    <xf numFmtId="0" fontId="0" fillId="0" borderId="7" xfId="0" applyBorder="1"/>
    <xf numFmtId="0" fontId="0" fillId="0" borderId="9" xfId="0" applyBorder="1" applyAlignment="1">
      <alignment horizontal="center" vertical="center"/>
    </xf>
    <xf numFmtId="0" fontId="1" fillId="0" borderId="1" xfId="0" applyFont="1" applyBorder="1"/>
    <xf numFmtId="0" fontId="0" fillId="0" borderId="9" xfId="0" applyBorder="1"/>
    <xf numFmtId="0" fontId="1" fillId="0" borderId="10" xfId="0" applyFont="1" applyBorder="1" applyAlignment="1">
      <alignment horizontal="center"/>
    </xf>
    <xf numFmtId="164" fontId="1" fillId="3" borderId="1" xfId="1" applyFont="1" applyFill="1" applyBorder="1" applyAlignment="1" applyProtection="1">
      <alignment vertical="center" wrapText="1"/>
      <protection locked="0"/>
    </xf>
    <xf numFmtId="164" fontId="1" fillId="3" borderId="1" xfId="1" applyFont="1" applyFill="1" applyBorder="1" applyAlignment="1" applyProtection="1">
      <alignment horizontal="center" vertical="center"/>
      <protection locked="0"/>
    </xf>
    <xf numFmtId="164" fontId="1" fillId="3" borderId="3" xfId="1" applyFont="1" applyFill="1" applyBorder="1" applyAlignment="1" applyProtection="1">
      <alignment vertical="center" wrapText="1"/>
      <protection locked="0"/>
    </xf>
    <xf numFmtId="0" fontId="0" fillId="0" borderId="0" xfId="0" applyFont="1" applyAlignment="1" applyProtection="1">
      <alignment vertical="center" wrapText="1"/>
      <protection locked="0"/>
    </xf>
    <xf numFmtId="165" fontId="0" fillId="0" borderId="1" xfId="0" applyNumberFormat="1" applyFont="1" applyBorder="1" applyAlignment="1" applyProtection="1">
      <alignment horizontal="center" vertical="center" wrapText="1"/>
      <protection locked="0"/>
    </xf>
    <xf numFmtId="14" fontId="0" fillId="0" borderId="0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center" vertical="center" wrapText="1"/>
      <protection locked="0"/>
    </xf>
    <xf numFmtId="0" fontId="0" fillId="0" borderId="0" xfId="0" applyFont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 applyProtection="1">
      <alignment horizontal="left" vertical="top" wrapText="1"/>
      <protection locked="0"/>
    </xf>
    <xf numFmtId="0" fontId="3" fillId="0" borderId="0" xfId="2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2" xfId="0" applyFont="1" applyBorder="1" applyAlignment="1" applyProtection="1">
      <alignment horizontal="left" vertical="top" wrapText="1"/>
      <protection locked="0"/>
    </xf>
    <xf numFmtId="14" fontId="0" fillId="0" borderId="0" xfId="0" applyNumberFormat="1" applyFont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vertical="top" wrapText="1"/>
      <protection locked="0"/>
    </xf>
    <xf numFmtId="0" fontId="0" fillId="0" borderId="0" xfId="0" applyFont="1" applyAlignment="1" applyProtection="1">
      <alignment horizontal="left" vertical="top" wrapText="1"/>
      <protection locked="0"/>
    </xf>
    <xf numFmtId="0" fontId="0" fillId="0" borderId="0" xfId="0" applyProtection="1">
      <protection locked="0"/>
    </xf>
    <xf numFmtId="165" fontId="0" fillId="0" borderId="1" xfId="0" applyNumberFormat="1" applyFont="1" applyBorder="1" applyAlignment="1" applyProtection="1">
      <alignment horizontal="center" vertical="center" wrapText="1"/>
    </xf>
    <xf numFmtId="0" fontId="0" fillId="2" borderId="4" xfId="0" applyFont="1" applyFill="1" applyBorder="1" applyAlignment="1" applyProtection="1">
      <alignment horizontal="center" vertical="top" wrapText="1"/>
    </xf>
    <xf numFmtId="14" fontId="0" fillId="2" borderId="4" xfId="0" applyNumberFormat="1" applyFont="1" applyFill="1" applyBorder="1" applyAlignment="1" applyProtection="1">
      <alignment horizontal="center" vertical="top" wrapText="1"/>
    </xf>
    <xf numFmtId="0" fontId="0" fillId="2" borderId="6" xfId="0" applyFont="1" applyFill="1" applyBorder="1" applyAlignment="1" applyProtection="1">
      <alignment horizontal="center" vertical="top" wrapText="1"/>
    </xf>
    <xf numFmtId="0" fontId="0" fillId="2" borderId="7" xfId="0" applyFont="1" applyFill="1" applyBorder="1" applyAlignment="1" applyProtection="1">
      <alignment horizontal="center" vertical="top" wrapText="1"/>
    </xf>
    <xf numFmtId="165" fontId="0" fillId="2" borderId="4" xfId="0" applyNumberFormat="1" applyFont="1" applyFill="1" applyBorder="1" applyAlignment="1" applyProtection="1">
      <alignment horizontal="center" vertical="top" wrapText="1"/>
    </xf>
    <xf numFmtId="0" fontId="0" fillId="2" borderId="5" xfId="0" applyFont="1" applyFill="1" applyBorder="1" applyAlignment="1" applyProtection="1">
      <alignment horizontal="center" vertical="top" wrapText="1"/>
    </xf>
    <xf numFmtId="0" fontId="1" fillId="0" borderId="4" xfId="0" applyFont="1" applyBorder="1" applyAlignment="1">
      <alignment horizontal="center"/>
    </xf>
    <xf numFmtId="14" fontId="0" fillId="2" borderId="7" xfId="0" applyNumberFormat="1" applyFont="1" applyFill="1" applyBorder="1" applyAlignment="1" applyProtection="1">
      <alignment horizontal="center" vertical="top" wrapText="1"/>
    </xf>
    <xf numFmtId="49" fontId="0" fillId="0" borderId="0" xfId="0" applyNumberFormat="1" applyFont="1" applyBorder="1" applyAlignment="1" applyProtection="1">
      <alignment horizontal="center" vertical="center" wrapText="1"/>
      <protection locked="0"/>
    </xf>
    <xf numFmtId="164" fontId="1" fillId="3" borderId="11" xfId="1" applyFont="1" applyFill="1" applyBorder="1" applyAlignment="1" applyProtection="1">
      <alignment horizontal="left" vertical="center"/>
      <protection locked="0"/>
    </xf>
    <xf numFmtId="164" fontId="1" fillId="3" borderId="0" xfId="1" applyFont="1" applyFill="1" applyBorder="1" applyAlignment="1" applyProtection="1">
      <alignment horizontal="left" vertical="center"/>
      <protection locked="0"/>
    </xf>
  </cellXfs>
  <cellStyles count="14">
    <cellStyle name="Euro" xfId="5"/>
    <cellStyle name="Lien hypertexte" xfId="2" builtinId="8"/>
    <cellStyle name="Lien hypertexte 2" xfId="6"/>
    <cellStyle name="Monétaire" xfId="1" builtinId="4"/>
    <cellStyle name="Normal" xfId="0" builtinId="0"/>
    <cellStyle name="Normal 2" xfId="4"/>
    <cellStyle name="Normal 3" xfId="7"/>
    <cellStyle name="Normal 4" xfId="8"/>
    <cellStyle name="Normal 5" xfId="9"/>
    <cellStyle name="Normal 6" xfId="10"/>
    <cellStyle name="Normal 7" xfId="11"/>
    <cellStyle name="Normal 8" xfId="3"/>
    <cellStyle name="Normal 9" xfId="12"/>
    <cellStyle name="Pourcentage 2" xfId="13"/>
  </cellStyles>
  <dxfs count="48"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/mm/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/mm/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/mm/yy;@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left" vertical="center" textRotation="0" wrapText="0" indent="0" justifyLastLine="0" shrinkToFit="0" readingOrder="0"/>
      <protection locked="0" hidden="0"/>
    </dxf>
    <dxf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top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0" formatCode="m/d/yyyy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/mm/yy;@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000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/mm/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vertical="top" textRotation="0" wrapText="1" indent="0" justifyLastLine="0" shrinkToFit="0" readingOrder="0"/>
      <protection locked="0" hidden="0"/>
    </dxf>
    <dxf>
      <border outline="0">
        <right style="thin">
          <color rgb="FF000000"/>
        </right>
        <top style="thin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  <protection locked="0" hidden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9999"/>
      <color rgb="FFFFCCCC"/>
      <color rgb="FFFFB9B9"/>
      <color rgb="FFFFFFCC"/>
      <color rgb="FFFFCC99"/>
      <color rgb="FFFFFF99"/>
      <color rgb="FFFFE1FF"/>
      <color rgb="FFFFCCFF"/>
      <color rgb="FF9999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476250</xdr:colOff>
      <xdr:row>0</xdr:row>
      <xdr:rowOff>81643</xdr:rowOff>
    </xdr:from>
    <xdr:to>
      <xdr:col>12</xdr:col>
      <xdr:colOff>367393</xdr:colOff>
      <xdr:row>0</xdr:row>
      <xdr:rowOff>340179</xdr:rowOff>
    </xdr:to>
    <xdr:sp macro="" textlink="">
      <xdr:nvSpPr>
        <xdr:cNvPr id="4" name="Rectangle 3"/>
        <xdr:cNvSpPr/>
      </xdr:nvSpPr>
      <xdr:spPr>
        <a:xfrm>
          <a:off x="5919107" y="81643"/>
          <a:ext cx="2394857" cy="25853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LUP AQL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bour\proj02\028319\02_DOSSIER%20PERSONNEL\O.%20PELISSON\Suivi%20Probl&#232;mes\SuiviProbl&#232;m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bour\proj02\@GMT-2012.04.12-07.01.16\013292\Qualit&#233;_Fournisseur\Base%20EPF\Base%20EPF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Démérite"/>
      <sheetName val="Fiches"/>
      <sheetName val="Rebuts"/>
      <sheetName val="Gestionnaire"/>
      <sheetName val="Repasse"/>
      <sheetName val="TR"/>
      <sheetName val="Coûts"/>
      <sheetName val="BASE_Article"/>
      <sheetName val="Tableau"/>
      <sheetName val="ListeDém"/>
      <sheetName val="Listes"/>
      <sheetName val="Remontée Pbs"/>
      <sheetName val="Démérite ancie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3">
          <cell r="A3" t="str">
            <v>A. BRUYAS</v>
          </cell>
        </row>
        <row r="4">
          <cell r="A4" t="str">
            <v>A. BUIS</v>
          </cell>
        </row>
        <row r="5">
          <cell r="A5" t="str">
            <v>A. DUPUY</v>
          </cell>
        </row>
        <row r="6">
          <cell r="A6" t="str">
            <v>A. ROUX DR</v>
          </cell>
        </row>
        <row r="7">
          <cell r="A7" t="str">
            <v>A. RUFFIN</v>
          </cell>
        </row>
        <row r="8">
          <cell r="A8" t="str">
            <v>B. FOLLET</v>
          </cell>
        </row>
        <row r="9">
          <cell r="A9" t="str">
            <v>B. GREFFET</v>
          </cell>
        </row>
        <row r="10">
          <cell r="A10" t="str">
            <v>B. KOWAL</v>
          </cell>
        </row>
        <row r="11">
          <cell r="A11" t="str">
            <v>B03</v>
          </cell>
        </row>
        <row r="12">
          <cell r="A12" t="str">
            <v>B20</v>
          </cell>
        </row>
        <row r="13">
          <cell r="A13" t="str">
            <v>B23</v>
          </cell>
        </row>
        <row r="14">
          <cell r="A14" t="str">
            <v>B41-1</v>
          </cell>
        </row>
        <row r="15">
          <cell r="A15" t="str">
            <v>B41-2</v>
          </cell>
        </row>
        <row r="16">
          <cell r="A16" t="str">
            <v>C. NION</v>
          </cell>
        </row>
        <row r="17">
          <cell r="A17" t="str">
            <v>D. BONNET</v>
          </cell>
        </row>
        <row r="18">
          <cell r="A18" t="str">
            <v>D. FONTAINE</v>
          </cell>
        </row>
        <row r="19">
          <cell r="A19" t="str">
            <v>D. TISSOT</v>
          </cell>
        </row>
        <row r="20">
          <cell r="A20" t="str">
            <v>F. JACQUOT</v>
          </cell>
        </row>
        <row r="21">
          <cell r="A21" t="str">
            <v>F. SAVRY</v>
          </cell>
        </row>
        <row r="22">
          <cell r="A22" t="str">
            <v>G. MOISSONNIER</v>
          </cell>
        </row>
        <row r="23">
          <cell r="A23" t="str">
            <v>H. DO NASCIM.</v>
          </cell>
        </row>
        <row r="24">
          <cell r="A24" t="str">
            <v>H. MENU</v>
          </cell>
        </row>
        <row r="25">
          <cell r="A25" t="str">
            <v>J. BRAZIER</v>
          </cell>
        </row>
        <row r="26">
          <cell r="A26" t="str">
            <v>JB. BUIRON</v>
          </cell>
        </row>
        <row r="27">
          <cell r="A27" t="str">
            <v>J-M. BELLEVRAT</v>
          </cell>
        </row>
        <row r="28">
          <cell r="A28" t="str">
            <v>L. FAILLET</v>
          </cell>
        </row>
        <row r="29">
          <cell r="A29" t="str">
            <v>L. SEVE</v>
          </cell>
        </row>
        <row r="30">
          <cell r="A30" t="str">
            <v>LAE. COCHET</v>
          </cell>
        </row>
        <row r="31">
          <cell r="A31" t="str">
            <v>LOG</v>
          </cell>
        </row>
        <row r="32">
          <cell r="A32" t="str">
            <v>LUD. COCHET</v>
          </cell>
        </row>
        <row r="33">
          <cell r="A33" t="str">
            <v>M. LAURENCON</v>
          </cell>
        </row>
        <row r="34">
          <cell r="A34" t="str">
            <v>M-A DABOUT</v>
          </cell>
        </row>
        <row r="35">
          <cell r="A35" t="str">
            <v>N. CHARNAY</v>
          </cell>
        </row>
        <row r="36">
          <cell r="A36" t="str">
            <v>O. PELISSON</v>
          </cell>
        </row>
        <row r="37">
          <cell r="A37" t="str">
            <v>P&amp;E</v>
          </cell>
        </row>
        <row r="38">
          <cell r="A38" t="str">
            <v>P. VEZIAN</v>
          </cell>
        </row>
        <row r="39">
          <cell r="A39" t="str">
            <v>R. LAFAY</v>
          </cell>
        </row>
        <row r="40">
          <cell r="A40" t="str">
            <v>R. MINELLI</v>
          </cell>
        </row>
        <row r="41">
          <cell r="A41" t="str">
            <v>S. BORGET</v>
          </cell>
        </row>
        <row r="42">
          <cell r="A42" t="str">
            <v>S. DAUDE</v>
          </cell>
        </row>
        <row r="43">
          <cell r="A43" t="str">
            <v>S. DUFOUR</v>
          </cell>
        </row>
        <row r="44">
          <cell r="A44" t="str">
            <v>S. HALVACI</v>
          </cell>
        </row>
        <row r="45">
          <cell r="A45" t="str">
            <v>S. LYANNAZ</v>
          </cell>
        </row>
        <row r="46">
          <cell r="A46" t="str">
            <v>S. MARTEL</v>
          </cell>
        </row>
        <row r="47">
          <cell r="A47" t="str">
            <v>S. TRICHARD</v>
          </cell>
        </row>
        <row r="48">
          <cell r="A48" t="str">
            <v>S. VERNAY</v>
          </cell>
        </row>
        <row r="49">
          <cell r="A49" t="str">
            <v>T. LABALME</v>
          </cell>
        </row>
        <row r="50">
          <cell r="A50" t="str">
            <v>T. LUCENET</v>
          </cell>
        </row>
        <row r="51">
          <cell r="A51" t="str">
            <v>T. NERI</v>
          </cell>
        </row>
        <row r="52">
          <cell r="A52" t="str">
            <v>UEP0</v>
          </cell>
        </row>
        <row r="53">
          <cell r="A53" t="str">
            <v>UEP1</v>
          </cell>
        </row>
        <row r="54">
          <cell r="A54" t="str">
            <v>UEP2</v>
          </cell>
        </row>
        <row r="55">
          <cell r="A55" t="str">
            <v>UEP3</v>
          </cell>
        </row>
        <row r="56">
          <cell r="A56" t="str">
            <v>UEP4</v>
          </cell>
        </row>
        <row r="57">
          <cell r="A57" t="str">
            <v>UEP5</v>
          </cell>
        </row>
        <row r="58">
          <cell r="A58" t="str">
            <v>UEP6</v>
          </cell>
        </row>
        <row r="59">
          <cell r="A59" t="str">
            <v>UEP7</v>
          </cell>
        </row>
        <row r="60">
          <cell r="A60" t="str">
            <v>UEP8</v>
          </cell>
        </row>
        <row r="61">
          <cell r="A61" t="str">
            <v>V. PERRIN</v>
          </cell>
        </row>
        <row r="62">
          <cell r="A62" t="str">
            <v>W. DESESQUELLES</v>
          </cell>
        </row>
        <row r="63">
          <cell r="A63" t="str">
            <v>Y. RIEUX</v>
          </cell>
        </row>
      </sheetData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DO_Global"/>
      <sheetName val="DO_Période"/>
      <sheetName val="Rapport"/>
      <sheetName val="Rapport_AQL"/>
      <sheetName val="DO_Etats"/>
      <sheetName val="Fiche_EPF"/>
      <sheetName val="Temp"/>
      <sheetName val="Harry"/>
      <sheetName val="BD_AjoutModif"/>
      <sheetName val="PA_AjoutModif"/>
      <sheetName val="BD_Organe"/>
      <sheetName val="PA_Etats"/>
      <sheetName val="Liste_colonnes"/>
      <sheetName val="BD_Etats"/>
      <sheetName val="PA_Messages"/>
      <sheetName val="Code"/>
      <sheetName val="PA_Gravité"/>
      <sheetName val="Généralités"/>
      <sheetName val="Déclarations"/>
      <sheetName val="Etats"/>
      <sheetName val="ListeDé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  <sheetData sheetId="19" refreshError="1"/>
      <sheetData sheetId="20" refreshError="1"/>
      <sheetData sheetId="21" refreshError="1"/>
    </sheetDataSet>
  </externalBook>
</externalLink>
</file>

<file path=xl/tables/table1.xml><?xml version="1.0" encoding="utf-8"?>
<table xmlns="http://schemas.openxmlformats.org/spreadsheetml/2006/main" id="2" name="Tableau13" displayName="Tableau13" ref="A2:U3" headerRowDxfId="47" dataDxfId="45" totalsRowDxfId="43" headerRowBorderDxfId="46" tableBorderDxfId="44">
  <autoFilter ref="A2:U3"/>
  <tableColumns count="21">
    <tableColumn id="5" name="Date d'ouverture" dataDxfId="42" totalsRowDxfId="41"/>
    <tableColumn id="44" name="XX" dataDxfId="40" totalsRowDxfId="39"/>
    <tableColumn id="31" name="n° Point" dataDxfId="38" totalsRowDxfId="37"/>
    <tableColumn id="40" name="n° NCF_x000a_n° Point" dataDxfId="36" totalsRowDxfId="35"/>
    <tableColumn id="28" name="Date d'ouverture2" dataDxfId="34" totalsRowDxfId="33">
      <calculatedColumnFormula>Tableau13[Date d''ouverture]</calculatedColumnFormula>
    </tableColumn>
    <tableColumn id="10" name="n° VI" dataDxfId="32" totalsRowDxfId="31"/>
    <tableColumn id="11" name="Réf." dataDxfId="30" totalsRowDxfId="29"/>
    <tableColumn id="1" name="Secteur/Appel" totalsRowLabel="Total Prio 1" dataDxfId="28" totalsRowDxfId="27"/>
    <tableColumn id="12" name="Respo" dataDxfId="26" totalsRowDxfId="25"/>
    <tableColumn id="13" name="Ligne" dataDxfId="24" totalsRowDxfId="23"/>
    <tableColumn id="17" name="Côté Ligne" dataDxfId="22" totalsRowDxfId="21"/>
    <tableColumn id="2" name="Prio 1/2/3" totalsRowFunction="custom" dataDxfId="20" totalsRowDxfId="19">
      <totalsRowFormula>COUNTIF(Tableau13[Prio 1/2/3],1)</totalsRowFormula>
    </tableColumn>
    <tableColumn id="3" name="Libellé du défaut" dataDxfId="18"/>
    <tableColumn id="4" name="Etat" dataDxfId="17" totalsRowDxfId="16"/>
    <tableColumn id="21" name="Doc" dataDxfId="15" dataCellStyle="Lien hypertexte"/>
    <tableColumn id="22" name="Correspondant" dataDxfId="14"/>
    <tableColumn id="6" name="Date de prise en compte  " dataDxfId="13" totalsRowDxfId="12"/>
    <tableColumn id="7" name="Dernière action" dataDxfId="11" totalsRowDxfId="10"/>
    <tableColumn id="43" name="Délai" dataDxfId="9" totalsRowDxfId="8"/>
    <tableColumn id="8" name="Avancement" dataDxfId="7"/>
    <tableColumn id="9" name="Commentaire " totalsRowFunction="count" dataDxfId="6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Documents\31KS2048.pptx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U3"/>
  <sheetViews>
    <sheetView tabSelected="1" zoomScale="70" zoomScaleNormal="70" zoomScaleSheetLayoutView="70" workbookViewId="0">
      <pane xSplit="13" ySplit="2" topLeftCell="N3" activePane="bottomRight" state="frozen"/>
      <selection pane="topRight" activeCell="M1" sqref="M1"/>
      <selection pane="bottomLeft" activeCell="A3" sqref="A3"/>
      <selection pane="bottomRight" activeCell="B4" sqref="B4"/>
    </sheetView>
  </sheetViews>
  <sheetFormatPr baseColWidth="10" defaultRowHeight="15" outlineLevelCol="1" x14ac:dyDescent="0.25"/>
  <cols>
    <col min="1" max="2" width="9.7109375" style="22" customWidth="1"/>
    <col min="3" max="3" width="10.7109375" style="22" customWidth="1"/>
    <col min="4" max="4" width="12.7109375" style="22" customWidth="1"/>
    <col min="5" max="5" width="9.7109375" style="22" hidden="1" customWidth="1"/>
    <col min="6" max="7" width="13.7109375" style="22" customWidth="1"/>
    <col min="8" max="8" width="11.28515625" style="15" bestFit="1" customWidth="1"/>
    <col min="9" max="9" width="11.28515625" style="15" customWidth="1" outlineLevel="1"/>
    <col min="10" max="11" width="8.7109375" style="15" customWidth="1" outlineLevel="1"/>
    <col min="12" max="12" width="8.7109375" style="15" customWidth="1"/>
    <col min="13" max="13" width="50.7109375" style="24" customWidth="1"/>
    <col min="14" max="14" width="11.42578125" style="25"/>
    <col min="15" max="15" width="8.7109375" style="15" customWidth="1" outlineLevel="1"/>
    <col min="16" max="16" width="15.7109375" style="25" customWidth="1" outlineLevel="1"/>
    <col min="17" max="17" width="9.7109375" style="25" customWidth="1"/>
    <col min="18" max="19" width="9.7109375" style="15" customWidth="1"/>
    <col min="20" max="21" width="70.7109375" style="15" customWidth="1"/>
    <col min="22" max="22" width="69.7109375" style="23" customWidth="1"/>
    <col min="23" max="16384" width="11.42578125" style="23"/>
  </cols>
  <sheetData>
    <row r="1" spans="1:21" s="12" customFormat="1" ht="33.75" customHeight="1" x14ac:dyDescent="0.25">
      <c r="A1" s="9"/>
      <c r="B1" s="9"/>
      <c r="C1" s="10"/>
      <c r="D1" s="36"/>
      <c r="E1" s="37"/>
      <c r="F1" s="37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</row>
    <row r="2" spans="1:21" ht="60" customHeight="1" x14ac:dyDescent="0.25">
      <c r="A2" s="28" t="s">
        <v>10</v>
      </c>
      <c r="B2" s="34" t="s">
        <v>135</v>
      </c>
      <c r="C2" s="29" t="s">
        <v>129</v>
      </c>
      <c r="D2" s="30" t="s">
        <v>159</v>
      </c>
      <c r="E2" s="28" t="s">
        <v>130</v>
      </c>
      <c r="F2" s="28" t="s">
        <v>39</v>
      </c>
      <c r="G2" s="28" t="s">
        <v>40</v>
      </c>
      <c r="H2" s="27" t="s">
        <v>41</v>
      </c>
      <c r="I2" s="27" t="s">
        <v>133</v>
      </c>
      <c r="J2" s="27" t="s">
        <v>42</v>
      </c>
      <c r="K2" s="27" t="s">
        <v>70</v>
      </c>
      <c r="L2" s="27" t="s">
        <v>0</v>
      </c>
      <c r="M2" s="27" t="s">
        <v>8</v>
      </c>
      <c r="N2" s="27" t="s">
        <v>9</v>
      </c>
      <c r="O2" s="27" t="s">
        <v>78</v>
      </c>
      <c r="P2" s="27" t="s">
        <v>79</v>
      </c>
      <c r="Q2" s="28" t="s">
        <v>11</v>
      </c>
      <c r="R2" s="31" t="s">
        <v>37</v>
      </c>
      <c r="S2" s="31" t="s">
        <v>132</v>
      </c>
      <c r="T2" s="27" t="s">
        <v>7</v>
      </c>
      <c r="U2" s="32" t="s">
        <v>12</v>
      </c>
    </row>
    <row r="3" spans="1:21" ht="30" x14ac:dyDescent="0.25">
      <c r="A3" s="13">
        <v>42980</v>
      </c>
      <c r="B3" s="35"/>
      <c r="C3" s="1"/>
      <c r="D3" s="1"/>
      <c r="E3" s="26">
        <f>Tableau13[Date d''ouverture]</f>
        <v>42980</v>
      </c>
      <c r="F3" s="14" t="s">
        <v>124</v>
      </c>
      <c r="G3" s="15">
        <v>7484558537</v>
      </c>
      <c r="H3" s="16" t="s">
        <v>24</v>
      </c>
      <c r="I3" s="16" t="s">
        <v>13</v>
      </c>
      <c r="J3" s="16" t="s">
        <v>43</v>
      </c>
      <c r="K3" s="17" t="s">
        <v>71</v>
      </c>
      <c r="L3" s="16">
        <v>1</v>
      </c>
      <c r="M3" s="18" t="s">
        <v>77</v>
      </c>
      <c r="N3" s="17" t="s">
        <v>4</v>
      </c>
      <c r="O3" s="19" t="s">
        <v>125</v>
      </c>
      <c r="P3" s="20" t="s">
        <v>83</v>
      </c>
      <c r="Q3" s="13">
        <v>42979</v>
      </c>
      <c r="R3" s="13">
        <v>42979</v>
      </c>
      <c r="S3" s="13"/>
      <c r="T3" s="18"/>
      <c r="U3" s="21"/>
    </row>
  </sheetData>
  <mergeCells count="1">
    <mergeCell ref="D1:F1"/>
  </mergeCells>
  <conditionalFormatting sqref="L3">
    <cfRule type="cellIs" dxfId="5" priority="3" operator="equal">
      <formula>3</formula>
    </cfRule>
    <cfRule type="cellIs" dxfId="4" priority="4" operator="equal">
      <formula>2</formula>
    </cfRule>
    <cfRule type="cellIs" dxfId="3" priority="5" operator="equal">
      <formula>1</formula>
    </cfRule>
  </conditionalFormatting>
  <conditionalFormatting sqref="N3">
    <cfRule type="expression" dxfId="2" priority="15">
      <formula>$N3="Suivi"</formula>
    </cfRule>
    <cfRule type="expression" dxfId="1" priority="16">
      <formula>$N3="Pris en compte"</formula>
    </cfRule>
  </conditionalFormatting>
  <conditionalFormatting sqref="A3:U3">
    <cfRule type="expression" dxfId="0" priority="1">
      <formula>$N3="Soldé"</formula>
    </cfRule>
  </conditionalFormatting>
  <hyperlinks>
    <hyperlink ref="O3" r:id="rId1"/>
  </hyperlinks>
  <pageMargins left="0.23622047244094491" right="0.23622047244094491" top="0.74803149606299213" bottom="0.74803149606299213" header="0.31496062992125984" footer="0.31496062992125984"/>
  <pageSetup paperSize="8" scale="49" orientation="portrait" r:id="rId2"/>
  <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Listes!$A$1:$A$4</xm:f>
          </x14:formula1>
          <xm:sqref>L3</xm:sqref>
        </x14:dataValidation>
        <x14:dataValidation type="list" allowBlank="1" showInputMessage="1" showErrorMessage="1">
          <x14:formula1>
            <xm:f>Listes!$C$2:$C$28</xm:f>
          </x14:formula1>
          <xm:sqref>H3:I3</xm:sqref>
        </x14:dataValidation>
        <x14:dataValidation type="list" allowBlank="1" showInputMessage="1" showErrorMessage="1">
          <x14:formula1>
            <xm:f>Listes!$J$2:$J$44</xm:f>
          </x14:formula1>
          <xm:sqref>P3</xm:sqref>
        </x14:dataValidation>
        <x14:dataValidation type="list" allowBlank="1" showInputMessage="1" showErrorMessage="1">
          <x14:formula1>
            <xm:f>Listes!$B$2:$B$5</xm:f>
          </x14:formula1>
          <xm:sqref>N3</xm:sqref>
        </x14:dataValidation>
        <x14:dataValidation type="list" allowBlank="1" showInputMessage="1" showErrorMessage="1">
          <x14:formula1>
            <xm:f>Listes!$D$2:$D$5</xm:f>
          </x14:formula1>
          <xm:sqref>J3</xm:sqref>
        </x14:dataValidation>
        <x14:dataValidation type="list" allowBlank="1" showInputMessage="1" showErrorMessage="1">
          <x14:formula1>
            <xm:f>Listes!$H$2:$H$4</xm:f>
          </x14:formula1>
          <xm:sqref>K3</xm:sqref>
        </x14:dataValidation>
        <x14:dataValidation type="list" allowBlank="1" showInputMessage="1" showErrorMessage="1">
          <x14:formula1>
            <xm:f>Listes!$K$2:$K$12</xm:f>
          </x14:formula1>
          <xm:sqref>C1:F1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4"/>
  <sheetViews>
    <sheetView topLeftCell="C1" workbookViewId="0">
      <selection activeCell="L2" sqref="L2:L12"/>
    </sheetView>
  </sheetViews>
  <sheetFormatPr baseColWidth="10" defaultRowHeight="15" x14ac:dyDescent="0.25"/>
  <cols>
    <col min="2" max="2" width="14.7109375" customWidth="1"/>
    <col min="3" max="5" width="11.42578125" style="4"/>
    <col min="6" max="6" width="23.28515625" style="4" customWidth="1"/>
    <col min="7" max="9" width="11.42578125" style="4"/>
    <col min="10" max="10" width="16.5703125" style="4" bestFit="1" customWidth="1"/>
    <col min="11" max="11" width="18.5703125" style="4" customWidth="1"/>
    <col min="12" max="12" width="16.28515625" style="3" bestFit="1" customWidth="1"/>
    <col min="13" max="13" width="11.42578125" style="3"/>
  </cols>
  <sheetData>
    <row r="1" spans="1:13" s="7" customFormat="1" x14ac:dyDescent="0.25">
      <c r="A1" s="5" t="s">
        <v>0</v>
      </c>
      <c r="B1" s="5" t="s">
        <v>9</v>
      </c>
      <c r="C1" s="6" t="s">
        <v>46</v>
      </c>
      <c r="D1" s="6" t="s">
        <v>42</v>
      </c>
      <c r="E1" s="6" t="s">
        <v>47</v>
      </c>
      <c r="F1" s="6" t="s">
        <v>52</v>
      </c>
      <c r="G1" s="6" t="s">
        <v>69</v>
      </c>
      <c r="H1" s="6" t="s">
        <v>70</v>
      </c>
      <c r="I1" s="6" t="s">
        <v>73</v>
      </c>
      <c r="J1" s="6" t="s">
        <v>79</v>
      </c>
      <c r="K1" s="33" t="s">
        <v>127</v>
      </c>
      <c r="L1" s="8" t="s">
        <v>147</v>
      </c>
      <c r="M1" s="8" t="s">
        <v>134</v>
      </c>
    </row>
    <row r="2" spans="1:13" x14ac:dyDescent="0.25">
      <c r="A2" s="1">
        <v>1</v>
      </c>
      <c r="B2" s="2" t="s">
        <v>3</v>
      </c>
      <c r="C2" s="4" t="s">
        <v>13</v>
      </c>
      <c r="D2" s="4" t="s">
        <v>43</v>
      </c>
      <c r="E2" s="4" t="s">
        <v>49</v>
      </c>
      <c r="F2" s="4" t="s">
        <v>53</v>
      </c>
      <c r="G2" s="4">
        <v>0</v>
      </c>
      <c r="H2" s="4" t="s">
        <v>71</v>
      </c>
      <c r="I2" s="4" t="s">
        <v>74</v>
      </c>
      <c r="J2" s="4" t="s">
        <v>80</v>
      </c>
      <c r="K2" s="4" t="s">
        <v>136</v>
      </c>
      <c r="L2" s="3" t="s">
        <v>148</v>
      </c>
      <c r="M2" s="3" t="s">
        <v>126</v>
      </c>
    </row>
    <row r="3" spans="1:13" x14ac:dyDescent="0.25">
      <c r="B3" s="2" t="s">
        <v>4</v>
      </c>
      <c r="C3" s="4" t="s">
        <v>2</v>
      </c>
      <c r="D3" s="4" t="s">
        <v>44</v>
      </c>
      <c r="E3" s="4" t="s">
        <v>76</v>
      </c>
      <c r="F3" s="4" t="s">
        <v>61</v>
      </c>
      <c r="G3" s="4">
        <v>1</v>
      </c>
      <c r="H3" s="4" t="s">
        <v>72</v>
      </c>
      <c r="I3" s="4">
        <v>15</v>
      </c>
      <c r="J3" s="4" t="s">
        <v>90</v>
      </c>
      <c r="K3" s="4" t="s">
        <v>137</v>
      </c>
      <c r="L3" s="3" t="s">
        <v>150</v>
      </c>
      <c r="M3" s="3" t="s">
        <v>131</v>
      </c>
    </row>
    <row r="4" spans="1:13" x14ac:dyDescent="0.25">
      <c r="B4" s="2" t="s">
        <v>5</v>
      </c>
      <c r="C4" s="4" t="s">
        <v>14</v>
      </c>
      <c r="D4" s="4" t="s">
        <v>45</v>
      </c>
      <c r="E4" s="4" t="s">
        <v>38</v>
      </c>
      <c r="F4" s="4" t="s">
        <v>63</v>
      </c>
      <c r="G4" s="4">
        <v>5</v>
      </c>
      <c r="H4" s="4" t="s">
        <v>123</v>
      </c>
      <c r="I4" s="4">
        <v>20</v>
      </c>
      <c r="J4" s="4" t="s">
        <v>92</v>
      </c>
      <c r="K4" s="4" t="s">
        <v>138</v>
      </c>
      <c r="L4" s="3" t="s">
        <v>151</v>
      </c>
    </row>
    <row r="5" spans="1:13" x14ac:dyDescent="0.25">
      <c r="A5" s="1">
        <v>3</v>
      </c>
      <c r="B5" s="2" t="s">
        <v>6</v>
      </c>
      <c r="C5" s="4" t="s">
        <v>1</v>
      </c>
      <c r="D5" s="4" t="s">
        <v>128</v>
      </c>
      <c r="E5" s="4" t="s">
        <v>51</v>
      </c>
      <c r="F5" s="4" t="s">
        <v>55</v>
      </c>
      <c r="G5" s="4">
        <v>25</v>
      </c>
      <c r="I5" s="4">
        <v>30</v>
      </c>
      <c r="J5" s="4" t="s">
        <v>84</v>
      </c>
      <c r="K5" s="4" t="s">
        <v>139</v>
      </c>
      <c r="L5" s="3" t="s">
        <v>149</v>
      </c>
    </row>
    <row r="6" spans="1:13" x14ac:dyDescent="0.25">
      <c r="C6" s="4" t="s">
        <v>15</v>
      </c>
      <c r="E6" s="4" t="s">
        <v>35</v>
      </c>
      <c r="F6" s="4" t="s">
        <v>59</v>
      </c>
      <c r="G6" s="4">
        <v>100</v>
      </c>
      <c r="I6" s="4" t="s">
        <v>75</v>
      </c>
      <c r="J6" s="4" t="s">
        <v>88</v>
      </c>
      <c r="K6" s="4" t="s">
        <v>140</v>
      </c>
      <c r="L6" s="3" t="s">
        <v>152</v>
      </c>
    </row>
    <row r="7" spans="1:13" x14ac:dyDescent="0.25">
      <c r="A7" s="1">
        <v>2</v>
      </c>
      <c r="C7" s="4" t="s">
        <v>16</v>
      </c>
      <c r="E7" s="4" t="s">
        <v>48</v>
      </c>
      <c r="F7" s="4" t="s">
        <v>54</v>
      </c>
      <c r="J7" s="4" t="s">
        <v>83</v>
      </c>
      <c r="K7" s="4" t="s">
        <v>141</v>
      </c>
      <c r="L7" s="3" t="s">
        <v>153</v>
      </c>
    </row>
    <row r="8" spans="1:13" x14ac:dyDescent="0.25">
      <c r="C8" s="4" t="s">
        <v>17</v>
      </c>
      <c r="E8" s="4" t="s">
        <v>50</v>
      </c>
      <c r="F8" s="4" t="s">
        <v>56</v>
      </c>
      <c r="J8" s="4" t="s">
        <v>85</v>
      </c>
      <c r="K8" s="4" t="s">
        <v>142</v>
      </c>
      <c r="L8" s="3" t="s">
        <v>154</v>
      </c>
    </row>
    <row r="9" spans="1:13" x14ac:dyDescent="0.25">
      <c r="C9" s="4" t="s">
        <v>38</v>
      </c>
      <c r="F9" s="4" t="s">
        <v>62</v>
      </c>
      <c r="J9" s="4" t="s">
        <v>91</v>
      </c>
      <c r="K9" s="4" t="s">
        <v>143</v>
      </c>
      <c r="L9" s="3" t="s">
        <v>155</v>
      </c>
    </row>
    <row r="10" spans="1:13" x14ac:dyDescent="0.25">
      <c r="C10" s="4" t="s">
        <v>34</v>
      </c>
      <c r="F10" s="4" t="s">
        <v>57</v>
      </c>
      <c r="J10" s="4" t="s">
        <v>86</v>
      </c>
      <c r="K10" s="4" t="s">
        <v>144</v>
      </c>
      <c r="L10" s="3" t="s">
        <v>156</v>
      </c>
    </row>
    <row r="11" spans="1:13" x14ac:dyDescent="0.25">
      <c r="C11" s="4" t="s">
        <v>36</v>
      </c>
      <c r="F11" s="4" t="s">
        <v>60</v>
      </c>
      <c r="J11" s="4" t="s">
        <v>89</v>
      </c>
      <c r="K11" s="4" t="s">
        <v>145</v>
      </c>
      <c r="L11" s="3" t="s">
        <v>157</v>
      </c>
    </row>
    <row r="12" spans="1:13" x14ac:dyDescent="0.25">
      <c r="C12" s="4" t="s">
        <v>35</v>
      </c>
      <c r="F12" s="4" t="s">
        <v>58</v>
      </c>
      <c r="J12" s="4" t="s">
        <v>87</v>
      </c>
      <c r="K12" s="4" t="s">
        <v>146</v>
      </c>
      <c r="L12" s="3" t="s">
        <v>158</v>
      </c>
    </row>
    <row r="13" spans="1:13" x14ac:dyDescent="0.25">
      <c r="C13" s="4" t="s">
        <v>18</v>
      </c>
      <c r="F13" s="4" t="s">
        <v>64</v>
      </c>
      <c r="J13" s="4" t="s">
        <v>93</v>
      </c>
    </row>
    <row r="14" spans="1:13" x14ac:dyDescent="0.25">
      <c r="C14" s="4" t="s">
        <v>19</v>
      </c>
      <c r="F14" s="4" t="s">
        <v>65</v>
      </c>
      <c r="J14" s="4" t="s">
        <v>94</v>
      </c>
    </row>
    <row r="15" spans="1:13" x14ac:dyDescent="0.25">
      <c r="C15" s="4" t="s">
        <v>20</v>
      </c>
      <c r="F15" s="4" t="s">
        <v>66</v>
      </c>
      <c r="J15" s="4" t="s">
        <v>95</v>
      </c>
    </row>
    <row r="16" spans="1:13" x14ac:dyDescent="0.25">
      <c r="C16" s="4" t="s">
        <v>21</v>
      </c>
      <c r="F16" s="4" t="s">
        <v>67</v>
      </c>
      <c r="J16" s="4" t="s">
        <v>96</v>
      </c>
    </row>
    <row r="17" spans="3:10" x14ac:dyDescent="0.25">
      <c r="C17" s="4" t="s">
        <v>22</v>
      </c>
      <c r="F17" s="4" t="s">
        <v>68</v>
      </c>
      <c r="J17" s="4" t="s">
        <v>97</v>
      </c>
    </row>
    <row r="18" spans="3:10" x14ac:dyDescent="0.25">
      <c r="C18" s="4" t="s">
        <v>23</v>
      </c>
      <c r="J18" s="4" t="s">
        <v>98</v>
      </c>
    </row>
    <row r="19" spans="3:10" x14ac:dyDescent="0.25">
      <c r="C19" s="4" t="s">
        <v>24</v>
      </c>
      <c r="J19" s="4" t="s">
        <v>99</v>
      </c>
    </row>
    <row r="20" spans="3:10" x14ac:dyDescent="0.25">
      <c r="C20" s="4" t="s">
        <v>32</v>
      </c>
      <c r="J20" s="4" t="s">
        <v>101</v>
      </c>
    </row>
    <row r="21" spans="3:10" x14ac:dyDescent="0.25">
      <c r="C21" s="4" t="s">
        <v>33</v>
      </c>
      <c r="J21" s="4" t="s">
        <v>100</v>
      </c>
    </row>
    <row r="22" spans="3:10" x14ac:dyDescent="0.25">
      <c r="C22" s="4" t="s">
        <v>25</v>
      </c>
      <c r="J22" s="4" t="s">
        <v>102</v>
      </c>
    </row>
    <row r="23" spans="3:10" x14ac:dyDescent="0.25">
      <c r="C23" s="4" t="s">
        <v>26</v>
      </c>
      <c r="J23" s="4" t="s">
        <v>103</v>
      </c>
    </row>
    <row r="24" spans="3:10" x14ac:dyDescent="0.25">
      <c r="C24" s="4" t="s">
        <v>27</v>
      </c>
      <c r="J24" s="4" t="s">
        <v>104</v>
      </c>
    </row>
    <row r="25" spans="3:10" x14ac:dyDescent="0.25">
      <c r="C25" s="4" t="s">
        <v>28</v>
      </c>
      <c r="J25" s="4" t="s">
        <v>105</v>
      </c>
    </row>
    <row r="26" spans="3:10" x14ac:dyDescent="0.25">
      <c r="C26" s="4" t="s">
        <v>29</v>
      </c>
      <c r="J26" s="4" t="s">
        <v>106</v>
      </c>
    </row>
    <row r="27" spans="3:10" x14ac:dyDescent="0.25">
      <c r="C27" s="4" t="s">
        <v>30</v>
      </c>
      <c r="J27" s="4" t="s">
        <v>107</v>
      </c>
    </row>
    <row r="28" spans="3:10" x14ac:dyDescent="0.25">
      <c r="C28" s="4" t="s">
        <v>31</v>
      </c>
      <c r="J28" s="4" t="s">
        <v>108</v>
      </c>
    </row>
    <row r="29" spans="3:10" x14ac:dyDescent="0.25">
      <c r="J29" s="4" t="s">
        <v>109</v>
      </c>
    </row>
    <row r="30" spans="3:10" x14ac:dyDescent="0.25">
      <c r="J30" s="4" t="s">
        <v>110</v>
      </c>
    </row>
    <row r="31" spans="3:10" x14ac:dyDescent="0.25">
      <c r="J31" s="4" t="s">
        <v>111</v>
      </c>
    </row>
    <row r="32" spans="3:10" x14ac:dyDescent="0.25">
      <c r="J32" s="4" t="s">
        <v>112</v>
      </c>
    </row>
    <row r="33" spans="10:10" x14ac:dyDescent="0.25">
      <c r="J33" s="4" t="s">
        <v>113</v>
      </c>
    </row>
    <row r="34" spans="10:10" x14ac:dyDescent="0.25">
      <c r="J34" s="4" t="s">
        <v>114</v>
      </c>
    </row>
    <row r="35" spans="10:10" x14ac:dyDescent="0.25">
      <c r="J35" s="4" t="s">
        <v>115</v>
      </c>
    </row>
    <row r="36" spans="10:10" x14ac:dyDescent="0.25">
      <c r="J36" s="4" t="s">
        <v>116</v>
      </c>
    </row>
    <row r="37" spans="10:10" x14ac:dyDescent="0.25">
      <c r="J37" s="4" t="s">
        <v>117</v>
      </c>
    </row>
    <row r="38" spans="10:10" x14ac:dyDescent="0.25">
      <c r="J38" s="4" t="s">
        <v>118</v>
      </c>
    </row>
    <row r="39" spans="10:10" x14ac:dyDescent="0.25">
      <c r="J39" s="4" t="s">
        <v>119</v>
      </c>
    </row>
    <row r="40" spans="10:10" x14ac:dyDescent="0.25">
      <c r="J40" s="4" t="s">
        <v>120</v>
      </c>
    </row>
    <row r="41" spans="10:10" x14ac:dyDescent="0.25">
      <c r="J41" s="4" t="s">
        <v>121</v>
      </c>
    </row>
    <row r="42" spans="10:10" x14ac:dyDescent="0.25">
      <c r="J42" s="4" t="s">
        <v>122</v>
      </c>
    </row>
    <row r="43" spans="10:10" x14ac:dyDescent="0.25">
      <c r="J43" s="4" t="s">
        <v>82</v>
      </c>
    </row>
    <row r="44" spans="10:10" x14ac:dyDescent="0.25">
      <c r="J44" s="4" t="s">
        <v>81</v>
      </c>
    </row>
  </sheetData>
  <sortState ref="L2:L12">
    <sortCondition ref="L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 LUP</vt:lpstr>
      <vt:lpstr>Listes</vt:lpstr>
      <vt:lpstr>'Données LUP'!Zone_d_impression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Rieux Yves</dc:creator>
  <cp:lastModifiedBy>Pelisson Olivier</cp:lastModifiedBy>
  <cp:lastPrinted>2017-11-21T10:12:31Z</cp:lastPrinted>
  <dcterms:created xsi:type="dcterms:W3CDTF">2017-10-13T12:42:38Z</dcterms:created>
  <dcterms:modified xsi:type="dcterms:W3CDTF">2018-02-27T10:52:48Z</dcterms:modified>
</cp:coreProperties>
</file>