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Rémy\Desktop\"/>
    </mc:Choice>
  </mc:AlternateContent>
  <bookViews>
    <workbookView xWindow="0" yWindow="0" windowWidth="20490" windowHeight="7770" firstSheet="4" activeTab="6"/>
  </bookViews>
  <sheets>
    <sheet name="Troupeau_01-2018" sheetId="1" state="hidden" r:id="rId1"/>
    <sheet name="Echographies Lot 1" sheetId="14" state="hidden" r:id="rId2"/>
    <sheet name="Agnelage_Lot_1" sheetId="3" state="hidden" r:id="rId3"/>
    <sheet name="Pesées_Lot_1" sheetId="4" state="hidden" r:id="rId4"/>
    <sheet name="Agnelage_Lot_2" sheetId="5" r:id="rId5"/>
    <sheet name="Agnelage_Lot_3" sheetId="6" r:id="rId6"/>
    <sheet name=" Pesées Lot 2 et 3" sheetId="15" r:id="rId7"/>
    <sheet name="Agnelage_Lot_3 (2)" sheetId="17" state="hidden" r:id="rId8"/>
    <sheet name=" Pesées Lot 2 et 3 (2)" sheetId="18" state="hidden" r:id="rId9"/>
    <sheet name="Echographie_16_nov_2017" sheetId="9" state="hidden" r:id="rId10"/>
  </sheets>
  <externalReferences>
    <externalReference r:id="rId11"/>
  </externalReferences>
  <definedNames>
    <definedName name="_xlnm._FilterDatabase" localSheetId="6" hidden="1">' Pesées Lot 2 et 3'!$A$3:$E$3</definedName>
    <definedName name="_xlnm._FilterDatabase" localSheetId="8" hidden="1">' Pesées Lot 2 et 3 (2)'!$A$3:$D$3</definedName>
    <definedName name="_xlnm._FilterDatabase" localSheetId="2" hidden="1">Agnelage_Lot_1!$A$3:$J$32</definedName>
    <definedName name="_xlnm._FilterDatabase" localSheetId="5" hidden="1">Agnelage_Lot_3!$J$3:$J$45</definedName>
    <definedName name="_xlnm._FilterDatabase" localSheetId="3" hidden="1">Pesées_Lot_1!$A$2:$E$36</definedName>
    <definedName name="CHOIXSEXES">Agnelage_Lot_1!$M$4:$M$10</definedName>
    <definedName name="Nomlot1">'Troupeau_01-2018'!$B$87:$B$122</definedName>
    <definedName name="Noms_Lot_1">'Troupeau_01-2018'!$B$8:$B$33,'Troupeau_01-2018'!$B$37:$B$45,'Troupeau_01-2018'!$B$46</definedName>
    <definedName name="Nomslot1">'Troupeau_01-2018'!$B$8:$B$33,'Troupeau_01-2018'!$B$37:$B$45,'Troupeau_01-2018'!$B$46</definedName>
    <definedName name="Sexe">Pesées_Lot_1!$C$7:$C$8</definedName>
    <definedName name="SEXES">Agnelage_Lot_1!$M$4:$N$7</definedName>
    <definedName name="SX">Pesées_Lot_1!$C$8,Pesées_Lot_1!$C$3</definedName>
    <definedName name="_xlnm.Print_Area" localSheetId="5">Agnelage_Lot_3!$B$1:$K$45</definedName>
    <definedName name="_xlnm.Print_Area" localSheetId="7">'Agnelage_Lot_3 (2)'!$A$1:$J$45</definedName>
  </definedNames>
  <calcPr calcId="162913"/>
</workbook>
</file>

<file path=xl/calcChain.xml><?xml version="1.0" encoding="utf-8"?>
<calcChain xmlns="http://schemas.openxmlformats.org/spreadsheetml/2006/main">
  <c r="X4" i="15" l="1"/>
  <c r="B39" i="18"/>
  <c r="C39" i="18"/>
  <c r="B19" i="18"/>
  <c r="C19" i="18"/>
  <c r="B40" i="18"/>
  <c r="C40" i="18"/>
  <c r="B41" i="18"/>
  <c r="C41" i="18"/>
  <c r="B42" i="18"/>
  <c r="C42" i="18"/>
  <c r="B22" i="18"/>
  <c r="C22" i="18"/>
  <c r="B17" i="18"/>
  <c r="C17" i="18"/>
  <c r="A3" i="18"/>
  <c r="B3" i="18"/>
  <c r="C3" i="18"/>
  <c r="B26" i="18"/>
  <c r="C26" i="18"/>
  <c r="B13" i="18"/>
  <c r="C13" i="18"/>
  <c r="B27" i="18"/>
  <c r="C27" i="18"/>
  <c r="B28" i="18"/>
  <c r="C28" i="18"/>
  <c r="B4" i="18"/>
  <c r="C4" i="18"/>
  <c r="B15" i="18"/>
  <c r="C15" i="18"/>
  <c r="B20" i="18"/>
  <c r="C20" i="18"/>
  <c r="B29" i="18"/>
  <c r="C29" i="18"/>
  <c r="B30" i="18"/>
  <c r="C30" i="18"/>
  <c r="B18" i="18"/>
  <c r="C18" i="18"/>
  <c r="B31" i="18"/>
  <c r="C31" i="18"/>
  <c r="B14" i="18"/>
  <c r="C14" i="18"/>
  <c r="B8" i="18"/>
  <c r="C8" i="18"/>
  <c r="B25" i="18"/>
  <c r="C25" i="18"/>
  <c r="B5" i="18"/>
  <c r="C5" i="18"/>
  <c r="B32" i="18"/>
  <c r="C32" i="18"/>
  <c r="B24" i="18"/>
  <c r="C24" i="18"/>
  <c r="B7" i="18"/>
  <c r="C7" i="18"/>
  <c r="B10" i="18"/>
  <c r="C10" i="18"/>
  <c r="B16" i="18"/>
  <c r="C16" i="18"/>
  <c r="B9" i="18"/>
  <c r="C9" i="18"/>
  <c r="B33" i="18"/>
  <c r="C33" i="18"/>
  <c r="B34" i="18"/>
  <c r="C34" i="18"/>
  <c r="B6" i="18"/>
  <c r="C6" i="18"/>
  <c r="B21" i="18"/>
  <c r="C21" i="18"/>
  <c r="B35" i="18"/>
  <c r="C35" i="18"/>
  <c r="B12" i="18"/>
  <c r="C12" i="18"/>
  <c r="B11" i="18"/>
  <c r="C11" i="18"/>
  <c r="B36" i="18"/>
  <c r="C36" i="18"/>
  <c r="B37" i="18"/>
  <c r="C37" i="18"/>
  <c r="B38" i="18"/>
  <c r="C38" i="18"/>
  <c r="B23" i="18"/>
  <c r="C23" i="18"/>
  <c r="A3" i="6"/>
  <c r="A4" i="6"/>
  <c r="A26" i="18" s="1"/>
  <c r="A5" i="6"/>
  <c r="A13" i="18" s="1"/>
  <c r="A6" i="6"/>
  <c r="A27" i="18" s="1"/>
  <c r="A7" i="6"/>
  <c r="A28" i="18" s="1"/>
  <c r="A8" i="6"/>
  <c r="A4" i="18" s="1"/>
  <c r="A9" i="6"/>
  <c r="A15" i="18" s="1"/>
  <c r="A10" i="6"/>
  <c r="A20" i="18" s="1"/>
  <c r="A11" i="6"/>
  <c r="A29" i="18" s="1"/>
  <c r="A12" i="6"/>
  <c r="A30" i="18" s="1"/>
  <c r="A13" i="6"/>
  <c r="A18" i="18" s="1"/>
  <c r="A14" i="6"/>
  <c r="A31" i="18" s="1"/>
  <c r="A15" i="6"/>
  <c r="A14" i="18" s="1"/>
  <c r="A16" i="6"/>
  <c r="A8" i="18" s="1"/>
  <c r="A17" i="6"/>
  <c r="A25" i="18" s="1"/>
  <c r="A18" i="6"/>
  <c r="A5" i="18" s="1"/>
  <c r="A19" i="6"/>
  <c r="A32" i="18" s="1"/>
  <c r="A20" i="6"/>
  <c r="A24" i="18" s="1"/>
  <c r="A21" i="6"/>
  <c r="A7" i="18" s="1"/>
  <c r="A22" i="6"/>
  <c r="A10" i="18" s="1"/>
  <c r="A23" i="6"/>
  <c r="A16" i="18" s="1"/>
  <c r="A24" i="6"/>
  <c r="A9" i="18" s="1"/>
  <c r="A25" i="6"/>
  <c r="A33" i="18" s="1"/>
  <c r="A26" i="6"/>
  <c r="A34" i="18" s="1"/>
  <c r="A27" i="6"/>
  <c r="A6" i="18" s="1"/>
  <c r="A28" i="6"/>
  <c r="A21" i="18" s="1"/>
  <c r="A29" i="6"/>
  <c r="A35" i="18" s="1"/>
  <c r="A30" i="6"/>
  <c r="A12" i="18" s="1"/>
  <c r="A31" i="6"/>
  <c r="A11" i="18" s="1"/>
  <c r="A32" i="6"/>
  <c r="A36" i="18" s="1"/>
  <c r="A33" i="6"/>
  <c r="A37" i="18" s="1"/>
  <c r="A34" i="6"/>
  <c r="A38" i="18" s="1"/>
  <c r="A35" i="6"/>
  <c r="A23" i="18" s="1"/>
  <c r="A36" i="6"/>
  <c r="A37" i="6"/>
  <c r="A38" i="6"/>
  <c r="A39" i="6"/>
  <c r="A39" i="18" s="1"/>
  <c r="A40" i="6"/>
  <c r="A19" i="18" s="1"/>
  <c r="A41" i="6"/>
  <c r="A40" i="18" s="1"/>
  <c r="A42" i="6"/>
  <c r="A41" i="18" s="1"/>
  <c r="A43" i="6"/>
  <c r="A42" i="18" s="1"/>
  <c r="A44" i="6"/>
  <c r="A22" i="18" s="1"/>
  <c r="A45" i="6"/>
  <c r="A17" i="18" s="1"/>
  <c r="B5" i="15" l="1"/>
  <c r="A8" i="15"/>
  <c r="B8" i="15"/>
  <c r="E8" i="15"/>
  <c r="E9" i="15"/>
  <c r="E4" i="15"/>
  <c r="E10" i="15"/>
  <c r="E6" i="15"/>
  <c r="E7" i="15"/>
  <c r="A9" i="15"/>
  <c r="A4" i="15"/>
  <c r="A6" i="15"/>
  <c r="A10" i="15"/>
  <c r="A7" i="15"/>
  <c r="B9" i="15"/>
  <c r="B4" i="15"/>
  <c r="B6" i="15"/>
  <c r="B10" i="15"/>
  <c r="B7" i="15"/>
  <c r="E36" i="4" l="1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8" i="4"/>
  <c r="E9" i="4"/>
  <c r="E7" i="4"/>
  <c r="E5" i="4"/>
  <c r="E6" i="4"/>
  <c r="E4" i="4"/>
  <c r="E3" i="4"/>
  <c r="C9" i="3"/>
  <c r="C36" i="3" l="1"/>
  <c r="D36" i="3"/>
  <c r="C37" i="3"/>
  <c r="C38" i="3"/>
  <c r="D38" i="3"/>
  <c r="C40" i="3"/>
  <c r="D40" i="3"/>
  <c r="C41" i="3"/>
  <c r="D41" i="3"/>
  <c r="C43" i="3"/>
  <c r="D43" i="3"/>
  <c r="C44" i="3"/>
  <c r="D44" i="3"/>
  <c r="C6" i="14"/>
  <c r="C7" i="3"/>
  <c r="D7" i="3"/>
  <c r="D9" i="3"/>
  <c r="C10" i="3"/>
  <c r="D10" i="3"/>
  <c r="C11" i="3"/>
  <c r="D11" i="3"/>
  <c r="C13" i="3"/>
  <c r="D13" i="3"/>
  <c r="C14" i="3"/>
  <c r="D14" i="3"/>
  <c r="C15" i="3"/>
  <c r="D15" i="3"/>
  <c r="C16" i="3"/>
  <c r="D16" i="3"/>
  <c r="C17" i="3"/>
  <c r="D17" i="3"/>
  <c r="C18" i="3"/>
  <c r="D18" i="3"/>
  <c r="C19" i="3"/>
  <c r="D19" i="3"/>
  <c r="C21" i="3"/>
  <c r="D21" i="3"/>
  <c r="C23" i="3"/>
  <c r="D23" i="3"/>
  <c r="C24" i="3"/>
  <c r="D24" i="3"/>
  <c r="C25" i="3"/>
  <c r="D25" i="3"/>
  <c r="C27" i="3"/>
  <c r="D27" i="3"/>
  <c r="C28" i="3"/>
  <c r="D28" i="3"/>
  <c r="C29" i="3"/>
  <c r="D29" i="3"/>
  <c r="C30" i="3"/>
  <c r="D30" i="3"/>
  <c r="C31" i="3"/>
  <c r="D31" i="3"/>
  <c r="C32" i="3"/>
  <c r="D32" i="3"/>
  <c r="A20" i="14"/>
  <c r="A20" i="3" s="1"/>
  <c r="B20" i="14"/>
  <c r="B20" i="3" s="1"/>
  <c r="A22" i="14"/>
  <c r="A22" i="3" s="1"/>
  <c r="B22" i="14"/>
  <c r="B22" i="3" s="1"/>
  <c r="A26" i="14"/>
  <c r="A26" i="3" s="1"/>
  <c r="B26" i="14"/>
  <c r="B26" i="3" s="1"/>
  <c r="A39" i="14"/>
  <c r="B39" i="14"/>
  <c r="A36" i="14"/>
  <c r="A36" i="3" s="1"/>
  <c r="B36" i="14"/>
  <c r="B36" i="3" s="1"/>
  <c r="A37" i="14"/>
  <c r="A37" i="3" s="1"/>
  <c r="B37" i="14"/>
  <c r="B37" i="3" s="1"/>
  <c r="A38" i="14"/>
  <c r="A38" i="3" s="1"/>
  <c r="B38" i="14"/>
  <c r="B38" i="3" s="1"/>
  <c r="A40" i="14"/>
  <c r="A40" i="3" s="1"/>
  <c r="B40" i="14"/>
  <c r="B40" i="3" s="1"/>
  <c r="A41" i="14"/>
  <c r="A41" i="3" s="1"/>
  <c r="B41" i="14"/>
  <c r="B41" i="3" s="1"/>
  <c r="A42" i="14"/>
  <c r="B42" i="14"/>
  <c r="A43" i="14"/>
  <c r="A43" i="3" s="1"/>
  <c r="B43" i="14"/>
  <c r="B43" i="3" s="1"/>
  <c r="A44" i="14"/>
  <c r="A44" i="3" s="1"/>
  <c r="B44" i="14"/>
  <c r="B44" i="3" s="1"/>
  <c r="A45" i="14"/>
  <c r="A45" i="3" s="1"/>
  <c r="B45" i="14"/>
  <c r="B45" i="3" s="1"/>
  <c r="A5" i="14"/>
  <c r="A5" i="3" s="1"/>
  <c r="B5" i="14"/>
  <c r="B5" i="3" s="1"/>
  <c r="A6" i="14"/>
  <c r="B6" i="14"/>
  <c r="A7" i="14"/>
  <c r="A7" i="3" s="1"/>
  <c r="B7" i="14"/>
  <c r="B7" i="3" s="1"/>
  <c r="A8" i="14"/>
  <c r="B8" i="14"/>
  <c r="A9" i="14"/>
  <c r="A9" i="3" s="1"/>
  <c r="B9" i="14"/>
  <c r="B9" i="3" s="1"/>
  <c r="A10" i="14"/>
  <c r="A10" i="3" s="1"/>
  <c r="B10" i="14"/>
  <c r="B10" i="3" s="1"/>
  <c r="A11" i="14"/>
  <c r="A11" i="3" s="1"/>
  <c r="B11" i="14"/>
  <c r="B11" i="3" s="1"/>
  <c r="A12" i="14"/>
  <c r="B12" i="14"/>
  <c r="A13" i="14"/>
  <c r="A13" i="3" s="1"/>
  <c r="B13" i="14"/>
  <c r="B13" i="3" s="1"/>
  <c r="A14" i="14"/>
  <c r="A14" i="3" s="1"/>
  <c r="B14" i="14"/>
  <c r="B14" i="3" s="1"/>
  <c r="A15" i="14"/>
  <c r="A15" i="3" s="1"/>
  <c r="B15" i="14"/>
  <c r="B15" i="3" s="1"/>
  <c r="A16" i="14"/>
  <c r="A16" i="3" s="1"/>
  <c r="B16" i="14"/>
  <c r="B16" i="3" s="1"/>
  <c r="A17" i="14"/>
  <c r="A17" i="3" s="1"/>
  <c r="B17" i="14"/>
  <c r="B17" i="3" s="1"/>
  <c r="A18" i="14"/>
  <c r="A18" i="3" s="1"/>
  <c r="B18" i="14"/>
  <c r="B18" i="3" s="1"/>
  <c r="A19" i="14"/>
  <c r="A19" i="3" s="1"/>
  <c r="B19" i="14"/>
  <c r="B19" i="3" s="1"/>
  <c r="A21" i="14"/>
  <c r="A21" i="3" s="1"/>
  <c r="B21" i="14"/>
  <c r="B21" i="3" s="1"/>
  <c r="A23" i="14"/>
  <c r="A23" i="3" s="1"/>
  <c r="B23" i="14"/>
  <c r="B23" i="3" s="1"/>
  <c r="A24" i="14"/>
  <c r="A24" i="3" s="1"/>
  <c r="B24" i="14"/>
  <c r="B24" i="3" s="1"/>
  <c r="A25" i="14"/>
  <c r="A25" i="3" s="1"/>
  <c r="B25" i="14"/>
  <c r="B25" i="3" s="1"/>
  <c r="A27" i="14"/>
  <c r="A27" i="3" s="1"/>
  <c r="B27" i="14"/>
  <c r="B27" i="3" s="1"/>
  <c r="A28" i="14"/>
  <c r="A28" i="3" s="1"/>
  <c r="B28" i="14"/>
  <c r="B28" i="3" s="1"/>
  <c r="A29" i="14"/>
  <c r="A29" i="3" s="1"/>
  <c r="B29" i="14"/>
  <c r="B29" i="3" s="1"/>
  <c r="A30" i="14"/>
  <c r="A30" i="3" s="1"/>
  <c r="B30" i="14"/>
  <c r="B30" i="3" s="1"/>
  <c r="A31" i="14"/>
  <c r="A31" i="3" s="1"/>
  <c r="B31" i="14"/>
  <c r="B31" i="3" s="1"/>
  <c r="A32" i="14"/>
  <c r="A32" i="3" s="1"/>
  <c r="B32" i="14"/>
  <c r="B32" i="3" s="1"/>
  <c r="C3" i="14"/>
  <c r="D3" i="14"/>
  <c r="D6" i="14" l="1"/>
</calcChain>
</file>

<file path=xl/sharedStrings.xml><?xml version="1.0" encoding="utf-8"?>
<sst xmlns="http://schemas.openxmlformats.org/spreadsheetml/2006/main" count="1105" uniqueCount="381">
  <si>
    <t>Sans collier</t>
  </si>
  <si>
    <t>Collier bleu</t>
  </si>
  <si>
    <t>Collier jaune</t>
  </si>
  <si>
    <t>Vassieux+Antenaises</t>
  </si>
  <si>
    <t>N°</t>
  </si>
  <si>
    <t>Nom</t>
  </si>
  <si>
    <t>Sortie</t>
  </si>
  <si>
    <t>3035</t>
  </si>
  <si>
    <t>Louxor</t>
  </si>
  <si>
    <t>7027</t>
  </si>
  <si>
    <t>Louise Michel</t>
  </si>
  <si>
    <t>0089</t>
  </si>
  <si>
    <t>Peuplier</t>
  </si>
  <si>
    <t>0074</t>
  </si>
  <si>
    <t>Argent</t>
  </si>
  <si>
    <t>0101</t>
  </si>
  <si>
    <t>Margaux</t>
  </si>
  <si>
    <t>Br 6169</t>
  </si>
  <si>
    <t>4008</t>
  </si>
  <si>
    <t>Schawinigan</t>
  </si>
  <si>
    <t>0098</t>
  </si>
  <si>
    <t>Bleue</t>
  </si>
  <si>
    <t>Br 6242</t>
  </si>
  <si>
    <t>4021</t>
  </si>
  <si>
    <t>Baïse</t>
  </si>
  <si>
    <t>1009</t>
  </si>
  <si>
    <t>Pauline&amp;woy</t>
  </si>
  <si>
    <t>4063</t>
  </si>
  <si>
    <t>Suzie</t>
  </si>
  <si>
    <t>1035</t>
  </si>
  <si>
    <t>Paillette</t>
  </si>
  <si>
    <t>1095</t>
  </si>
  <si>
    <t>T-Rex</t>
  </si>
  <si>
    <t>1044</t>
  </si>
  <si>
    <t>Emeraude</t>
  </si>
  <si>
    <t>1122</t>
  </si>
  <si>
    <t>Niagara</t>
  </si>
  <si>
    <t>6141</t>
  </si>
  <si>
    <t>*4067</t>
  </si>
  <si>
    <t>6144</t>
  </si>
  <si>
    <t>*4017</t>
  </si>
  <si>
    <t>2020</t>
  </si>
  <si>
    <t>Mme Bovary</t>
  </si>
  <si>
    <t>2004</t>
  </si>
  <si>
    <t>Thelma</t>
  </si>
  <si>
    <t>6145</t>
  </si>
  <si>
    <t>*4029</t>
  </si>
  <si>
    <t>2010</t>
  </si>
  <si>
    <t>Sucrette</t>
  </si>
  <si>
    <t>6146</t>
  </si>
  <si>
    <t>3004</t>
  </si>
  <si>
    <t>Dorade</t>
  </si>
  <si>
    <t>6151</t>
  </si>
  <si>
    <t>*1044</t>
  </si>
  <si>
    <t>3013</t>
  </si>
  <si>
    <t>Blue Jasmine</t>
  </si>
  <si>
    <t>3002</t>
  </si>
  <si>
    <t>Rirette</t>
  </si>
  <si>
    <t>6152</t>
  </si>
  <si>
    <t>*4051</t>
  </si>
  <si>
    <t>3016</t>
  </si>
  <si>
    <t>Juliette</t>
  </si>
  <si>
    <t>3012</t>
  </si>
  <si>
    <t>Babette</t>
  </si>
  <si>
    <t>6154</t>
  </si>
  <si>
    <t>*4054</t>
  </si>
  <si>
    <t>3014</t>
  </si>
  <si>
    <t>Boxer-Boy</t>
  </si>
  <si>
    <t>6155</t>
  </si>
  <si>
    <t>*4093</t>
  </si>
  <si>
    <t>4017</t>
  </si>
  <si>
    <t>Tomate</t>
  </si>
  <si>
    <t>3025</t>
  </si>
  <si>
    <t>Poyol</t>
  </si>
  <si>
    <t>6160</t>
  </si>
  <si>
    <t>*3012</t>
  </si>
  <si>
    <t>4023</t>
  </si>
  <si>
    <t>Haïti</t>
  </si>
  <si>
    <t>6162</t>
  </si>
  <si>
    <t>*3004</t>
  </si>
  <si>
    <t>4026</t>
  </si>
  <si>
    <t>Saphir</t>
  </si>
  <si>
    <t>4029</t>
  </si>
  <si>
    <t>Léna</t>
  </si>
  <si>
    <t>6171</t>
  </si>
  <si>
    <t>*4065</t>
  </si>
  <si>
    <t>4033</t>
  </si>
  <si>
    <t>Diamant</t>
  </si>
  <si>
    <t>4039</t>
  </si>
  <si>
    <t>Amarillo</t>
  </si>
  <si>
    <t>6180</t>
  </si>
  <si>
    <t>*2016</t>
  </si>
  <si>
    <t>4046</t>
  </si>
  <si>
    <t>Athena</t>
  </si>
  <si>
    <t>4060</t>
  </si>
  <si>
    <t>Praline</t>
  </si>
  <si>
    <t>0093</t>
  </si>
  <si>
    <t>6183</t>
  </si>
  <si>
    <t>*2020</t>
  </si>
  <si>
    <t>4067</t>
  </si>
  <si>
    <t>Camille</t>
  </si>
  <si>
    <t>4077</t>
  </si>
  <si>
    <t>Saone</t>
  </si>
  <si>
    <t>6196</t>
  </si>
  <si>
    <t>*7026</t>
  </si>
  <si>
    <t>4080</t>
  </si>
  <si>
    <t>Ziggy</t>
  </si>
  <si>
    <t>4093</t>
  </si>
  <si>
    <t>Cléopatre</t>
  </si>
  <si>
    <t>6197</t>
  </si>
  <si>
    <t>4091</t>
  </si>
  <si>
    <t>Camomille</t>
  </si>
  <si>
    <t>6210</t>
  </si>
  <si>
    <t>*1035</t>
  </si>
  <si>
    <t>5005</t>
  </si>
  <si>
    <t>Piboule</t>
  </si>
  <si>
    <t>6213</t>
  </si>
  <si>
    <t>*2025</t>
  </si>
  <si>
    <t>5027</t>
  </si>
  <si>
    <t>Babouche</t>
  </si>
  <si>
    <t>5013</t>
  </si>
  <si>
    <t>Barbara</t>
  </si>
  <si>
    <t>6238</t>
  </si>
  <si>
    <t>*3006</t>
  </si>
  <si>
    <t>5033</t>
  </si>
  <si>
    <t>Paf</t>
  </si>
  <si>
    <t>5017</t>
  </si>
  <si>
    <t>Die</t>
  </si>
  <si>
    <t>6248</t>
  </si>
  <si>
    <t>*2009</t>
  </si>
  <si>
    <t>5043</t>
  </si>
  <si>
    <t>Sancère</t>
  </si>
  <si>
    <t>5026</t>
  </si>
  <si>
    <t>Snoopy</t>
  </si>
  <si>
    <t>6249</t>
  </si>
  <si>
    <t>5054</t>
  </si>
  <si>
    <t>Chicoutimi</t>
  </si>
  <si>
    <t>5046</t>
  </si>
  <si>
    <t>Orange</t>
  </si>
  <si>
    <t>5070</t>
  </si>
  <si>
    <t>Caramel</t>
  </si>
  <si>
    <t>5058</t>
  </si>
  <si>
    <t>Casque d'or</t>
  </si>
  <si>
    <t>Brigasque</t>
  </si>
  <si>
    <t>5075</t>
  </si>
  <si>
    <t>Claquette</t>
  </si>
  <si>
    <t>5060</t>
  </si>
  <si>
    <t>Polka</t>
  </si>
  <si>
    <t>5085</t>
  </si>
  <si>
    <t>?</t>
  </si>
  <si>
    <t>5063</t>
  </si>
  <si>
    <t>Chinook</t>
  </si>
  <si>
    <t>Br 1004</t>
  </si>
  <si>
    <t>Pocahontas</t>
  </si>
  <si>
    <t>Br 1045</t>
  </si>
  <si>
    <t>Alibrande</t>
  </si>
  <si>
    <t>6220</t>
  </si>
  <si>
    <t>*4060</t>
  </si>
  <si>
    <t>Br 1048</t>
  </si>
  <si>
    <t>Maryline</t>
  </si>
  <si>
    <t>Br 3001</t>
  </si>
  <si>
    <t>Br 1063</t>
  </si>
  <si>
    <t>Farfalone</t>
  </si>
  <si>
    <t>Br 3002</t>
  </si>
  <si>
    <t>Paranon</t>
  </si>
  <si>
    <t>Br 3005</t>
  </si>
  <si>
    <t>Biela</t>
  </si>
  <si>
    <t>Clochette</t>
  </si>
  <si>
    <t>Br 2155</t>
  </si>
  <si>
    <t>Rosabella</t>
  </si>
  <si>
    <t>Br 3004</t>
  </si>
  <si>
    <t>Br 2150</t>
  </si>
  <si>
    <t>Pampelune</t>
  </si>
  <si>
    <t>Br 1002</t>
  </si>
  <si>
    <t>Br 6153</t>
  </si>
  <si>
    <t>*3000</t>
  </si>
  <si>
    <t>Br 6176</t>
  </si>
  <si>
    <t>Br 2151</t>
  </si>
  <si>
    <t>Br 6192</t>
  </si>
  <si>
    <t>*3001</t>
  </si>
  <si>
    <t>Coquillette</t>
  </si>
  <si>
    <t>Br 6204</t>
  </si>
  <si>
    <t>Br 6170</t>
  </si>
  <si>
    <t>*1004</t>
  </si>
  <si>
    <t>Br 6201</t>
  </si>
  <si>
    <t>2151</t>
  </si>
  <si>
    <t>Charentaise</t>
  </si>
  <si>
    <t>Vanille</t>
  </si>
  <si>
    <t>1058</t>
  </si>
  <si>
    <t>Gaspé</t>
  </si>
  <si>
    <t>2032</t>
  </si>
  <si>
    <t>Italie</t>
  </si>
  <si>
    <t>2051</t>
  </si>
  <si>
    <t>Salsa</t>
  </si>
  <si>
    <t>4065</t>
  </si>
  <si>
    <t>Elysé</t>
  </si>
  <si>
    <t>Truquette</t>
  </si>
  <si>
    <t>Br 1001</t>
  </si>
  <si>
    <t>Pomme</t>
  </si>
  <si>
    <t>Yamachich</t>
  </si>
  <si>
    <t>Saucisse</t>
  </si>
  <si>
    <t>0103</t>
  </si>
  <si>
    <t>Marjolaine</t>
  </si>
  <si>
    <t>1026</t>
  </si>
  <si>
    <t>Médor</t>
  </si>
  <si>
    <t>1033</t>
  </si>
  <si>
    <t>Suède</t>
  </si>
  <si>
    <t>2038</t>
  </si>
  <si>
    <t>3006</t>
  </si>
  <si>
    <t>Orgeat</t>
  </si>
  <si>
    <t>3024</t>
  </si>
  <si>
    <t>Suchet</t>
  </si>
  <si>
    <t>4031</t>
  </si>
  <si>
    <t>Clafouti</t>
  </si>
  <si>
    <t>Br 1003</t>
  </si>
  <si>
    <t>Silence</t>
  </si>
  <si>
    <t>Agnelage Lot 1</t>
  </si>
  <si>
    <t>Nbr</t>
  </si>
  <si>
    <t>Jrs</t>
  </si>
  <si>
    <t>Date MB</t>
  </si>
  <si>
    <t>Sexe</t>
  </si>
  <si>
    <t>Observations</t>
  </si>
  <si>
    <t>N°MB</t>
  </si>
  <si>
    <t>N° mère</t>
  </si>
  <si>
    <t>N° agneau</t>
  </si>
  <si>
    <t>MB</t>
  </si>
  <si>
    <t>♂</t>
  </si>
  <si>
    <t>♀</t>
  </si>
  <si>
    <t>Agnelage Lot 2</t>
  </si>
  <si>
    <t>1ou2</t>
  </si>
  <si>
    <t>Agnelage Lot 3</t>
  </si>
  <si>
    <t>Jours</t>
  </si>
  <si>
    <t>Collier Jaune</t>
  </si>
  <si>
    <t>9039</t>
  </si>
  <si>
    <t>Collier vert</t>
  </si>
  <si>
    <t>2001</t>
  </si>
  <si>
    <t>2155</t>
  </si>
  <si>
    <t>9027</t>
  </si>
  <si>
    <t>Dorothée</t>
  </si>
  <si>
    <t>Radis</t>
  </si>
  <si>
    <t>Ille</t>
  </si>
  <si>
    <t>Vilaine</t>
  </si>
  <si>
    <t>Agate</t>
  </si>
  <si>
    <t>Gervaise</t>
  </si>
  <si>
    <t>Nephertiti</t>
  </si>
  <si>
    <t>Rascasse</t>
  </si>
  <si>
    <t>Duschene</t>
  </si>
  <si>
    <t>Pudding</t>
  </si>
  <si>
    <t>Molières</t>
  </si>
  <si>
    <t>Glandaz</t>
  </si>
  <si>
    <t>Côtillon</t>
  </si>
  <si>
    <t>Tourmaline</t>
  </si>
  <si>
    <t>Gambetta</t>
  </si>
  <si>
    <t>Drac</t>
  </si>
  <si>
    <t>Durance</t>
  </si>
  <si>
    <t>Prune</t>
  </si>
  <si>
    <t>Carabine</t>
  </si>
  <si>
    <t>Ingrid Bergmann</t>
  </si>
  <si>
    <t>M 10/01</t>
  </si>
  <si>
    <t>Flocus</t>
  </si>
  <si>
    <t>Mimolette</t>
  </si>
  <si>
    <t>Anna</t>
  </si>
  <si>
    <t>Patty Smith</t>
  </si>
  <si>
    <t>Nina Hagen</t>
  </si>
  <si>
    <t>Cirius</t>
  </si>
  <si>
    <t>Reginette</t>
  </si>
  <si>
    <t>Venasque</t>
  </si>
  <si>
    <t>Anita Ekberg</t>
  </si>
  <si>
    <t>Dulogie</t>
  </si>
  <si>
    <t>Jésus</t>
  </si>
  <si>
    <t>Rully</t>
  </si>
  <si>
    <t>Chantilly</t>
  </si>
  <si>
    <t>Rantanplan</t>
  </si>
  <si>
    <t>Saaz</t>
  </si>
  <si>
    <t>Lapo</t>
  </si>
  <si>
    <t>Flaune</t>
  </si>
  <si>
    <t>Tatane</t>
  </si>
  <si>
    <t>Espadrille</t>
  </si>
  <si>
    <t>Rumba</t>
  </si>
  <si>
    <t>Tramontane</t>
  </si>
  <si>
    <t>Opale</t>
  </si>
  <si>
    <t>Sphynx</t>
  </si>
  <si>
    <t>Harg</t>
  </si>
  <si>
    <t>Elyse</t>
  </si>
  <si>
    <t>Melinda</t>
  </si>
  <si>
    <t>Chârme</t>
  </si>
  <si>
    <t>Onyx</t>
  </si>
  <si>
    <t>Céleri</t>
  </si>
  <si>
    <t>Papouasi</t>
  </si>
  <si>
    <t>Spunta</t>
  </si>
  <si>
    <t>Cendrillon</t>
  </si>
  <si>
    <t>Troupeau 01-2018</t>
  </si>
  <si>
    <t>Mistral</t>
  </si>
  <si>
    <t>Panettone</t>
  </si>
  <si>
    <t>N° MB</t>
  </si>
  <si>
    <t>Ficelle</t>
  </si>
  <si>
    <t>Pancetta</t>
  </si>
  <si>
    <t>Sherazade</t>
  </si>
  <si>
    <t>19D</t>
  </si>
  <si>
    <t>22D</t>
  </si>
  <si>
    <t>7J</t>
  </si>
  <si>
    <t>15D</t>
  </si>
  <si>
    <t>14D</t>
  </si>
  <si>
    <t>21D</t>
  </si>
  <si>
    <t>13D</t>
  </si>
  <si>
    <t>23D</t>
  </si>
  <si>
    <t>8D</t>
  </si>
  <si>
    <t>18D</t>
  </si>
  <si>
    <t>3D</t>
  </si>
  <si>
    <t>2D</t>
  </si>
  <si>
    <t>24D</t>
  </si>
  <si>
    <t>27N</t>
  </si>
  <si>
    <t>16D</t>
  </si>
  <si>
    <t>7D</t>
  </si>
  <si>
    <t>10D</t>
  </si>
  <si>
    <t>20D</t>
  </si>
  <si>
    <t>9D</t>
  </si>
  <si>
    <t>17D</t>
  </si>
  <si>
    <t>26D</t>
  </si>
  <si>
    <t>27D</t>
  </si>
  <si>
    <t>Tous morts</t>
  </si>
  <si>
    <t>♂ mort &lt;1jr</t>
  </si>
  <si>
    <t>17J</t>
  </si>
  <si>
    <t>13J</t>
  </si>
  <si>
    <t>11J</t>
  </si>
  <si>
    <t>14J</t>
  </si>
  <si>
    <t>1 mort né &lt;1j</t>
  </si>
  <si>
    <t>Pesées 2018 Lot 1</t>
  </si>
  <si>
    <t>1 ♂ mort &lt;1j  -  1♂ mort &lt;2j</t>
  </si>
  <si>
    <t>♂ marron adopté à 60144</t>
  </si>
  <si>
    <t>18J</t>
  </si>
  <si>
    <t>21J</t>
  </si>
  <si>
    <t>23J</t>
  </si>
  <si>
    <t>24J</t>
  </si>
  <si>
    <t>25J</t>
  </si>
  <si>
    <t>0 098</t>
  </si>
  <si>
    <t>Br 1 063</t>
  </si>
  <si>
    <t>Br 3 001</t>
  </si>
  <si>
    <t>Br 6 176</t>
  </si>
  <si>
    <t>30J</t>
  </si>
  <si>
    <t>26J</t>
  </si>
  <si>
    <t>28J</t>
  </si>
  <si>
    <t>27J</t>
  </si>
  <si>
    <t>29J</t>
  </si>
  <si>
    <t>1 avorton</t>
  </si>
  <si>
    <r>
      <t>1</t>
    </r>
    <r>
      <rPr>
        <vertAlign val="superscript"/>
        <sz val="10"/>
        <color rgb="FF000000"/>
        <rFont val="Comic Sans MS"/>
        <family val="4"/>
      </rPr>
      <t>er</t>
    </r>
    <r>
      <rPr>
        <sz val="10"/>
        <color rgb="FF000000"/>
        <rFont val="Comic Sans MS"/>
        <family val="4"/>
      </rPr>
      <t xml:space="preserve"> lot ? Agneau boule au cou. Mort &gt; 3j</t>
    </r>
  </si>
  <si>
    <t>1 ♂ mort accident étouffé ratelier</t>
  </si>
  <si>
    <t>Morte matrice. ♂ donné à 3013 (Blue Jasmine)</t>
  </si>
  <si>
    <t>1 ♂ adopté. Marraine</t>
  </si>
  <si>
    <t>0 089</t>
  </si>
  <si>
    <t>0 101</t>
  </si>
  <si>
    <t>Br 2 155</t>
  </si>
  <si>
    <t>Br 2 150</t>
  </si>
  <si>
    <t>Br 3 004</t>
  </si>
  <si>
    <t>Br 6 170</t>
  </si>
  <si>
    <t>Br 6 201</t>
  </si>
  <si>
    <t>Pesées 2018 Lot 2 et 3</t>
  </si>
  <si>
    <t>1 ♂ mort etouffé</t>
  </si>
  <si>
    <t>1 ♀ morte &lt;1jr</t>
  </si>
  <si>
    <t>1 ♀ morte &lt;1jr pas léchée</t>
  </si>
  <si>
    <t>♂ mort &lt;3jr</t>
  </si>
  <si>
    <t>Mort</t>
  </si>
  <si>
    <t>31J</t>
  </si>
  <si>
    <t>7F</t>
  </si>
  <si>
    <t>Tétouillon</t>
  </si>
  <si>
    <t>Marron</t>
  </si>
  <si>
    <t>Blanche</t>
  </si>
  <si>
    <t>4F</t>
  </si>
  <si>
    <t>3F</t>
  </si>
  <si>
    <t>5F</t>
  </si>
  <si>
    <t>6F</t>
  </si>
  <si>
    <t>11F</t>
  </si>
  <si>
    <t xml:space="preserve">1 ♂ &lt;1jr </t>
  </si>
  <si>
    <t>9F</t>
  </si>
  <si>
    <t>14F</t>
  </si>
  <si>
    <t>12F</t>
  </si>
  <si>
    <t>8F</t>
  </si>
  <si>
    <t>15F</t>
  </si>
  <si>
    <t>1 ♂ &lt;1jr  Agx nunuche bb fatiguée</t>
  </si>
  <si>
    <t>17F</t>
  </si>
  <si>
    <t>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</si>
</sst>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 &quot;#,##0&quot;   &quot;;&quot;-&quot;#,##0&quot;   &quot;;&quot; -&quot;00&quot;   &quot;;&quot; &quot;@&quot; &quot;"/>
    <numFmt numFmtId="165" formatCode="d/m"/>
    <numFmt numFmtId="166" formatCode="&quot; &quot;#,##0.00&quot;   &quot;;&quot;-&quot;#,##0.00&quot;   &quot;;&quot; -&quot;00&quot;   &quot;;&quot; &quot;@&quot; &quot;"/>
    <numFmt numFmtId="167" formatCode="#,##0.00&quot; &quot;[$€-40C];[Red]&quot;-&quot;#,##0.00&quot; &quot;[$€-40C]"/>
    <numFmt numFmtId="168" formatCode="0.0"/>
  </numFmts>
  <fonts count="35">
    <font>
      <sz val="11"/>
      <color rgb="FF000000"/>
      <name val="Liberation Sans"/>
    </font>
    <font>
      <sz val="11"/>
      <color rgb="FF000000"/>
      <name val="Liberation Sans"/>
    </font>
    <font>
      <b/>
      <i/>
      <sz val="16"/>
      <color rgb="FF000000"/>
      <name val="Liberation Sans"/>
    </font>
    <font>
      <b/>
      <i/>
      <u/>
      <sz val="11"/>
      <color rgb="FF000000"/>
      <name val="Liberation Sans"/>
    </font>
    <font>
      <b/>
      <sz val="11"/>
      <color rgb="FF000000"/>
      <name val="Comic Sans MS"/>
      <family val="4"/>
    </font>
    <font>
      <sz val="10"/>
      <color rgb="FF000000"/>
      <name val="Comic Sans MS"/>
      <family val="4"/>
    </font>
    <font>
      <b/>
      <u/>
      <sz val="10"/>
      <color rgb="FF000000"/>
      <name val="Comic Sans MS"/>
      <family val="4"/>
    </font>
    <font>
      <b/>
      <sz val="8"/>
      <color rgb="FF000000"/>
      <name val="Comic Sans MS"/>
      <family val="4"/>
    </font>
    <font>
      <sz val="11"/>
      <color rgb="FF000000"/>
      <name val="Comic Sans MS"/>
      <family val="4"/>
    </font>
    <font>
      <sz val="8"/>
      <color rgb="FF000000"/>
      <name val="Comic Sans MS"/>
      <family val="4"/>
    </font>
    <font>
      <b/>
      <u/>
      <sz val="11"/>
      <color rgb="FF000000"/>
      <name val="Comic Sans MS"/>
      <family val="4"/>
    </font>
    <font>
      <b/>
      <sz val="12"/>
      <color rgb="FF000000"/>
      <name val="Comic Sans MS"/>
      <family val="4"/>
    </font>
    <font>
      <sz val="16"/>
      <color rgb="FF0000FF"/>
      <name val="Comic Sans MS"/>
      <family val="4"/>
    </font>
    <font>
      <b/>
      <sz val="11"/>
      <color rgb="FF000000"/>
      <name val="Liberation Sans"/>
    </font>
    <font>
      <sz val="16"/>
      <color rgb="FFFF00FF"/>
      <name val="Comic Sans MS"/>
      <family val="4"/>
    </font>
    <font>
      <u/>
      <sz val="11"/>
      <color theme="10"/>
      <name val="Liberation Sans"/>
    </font>
    <font>
      <u/>
      <sz val="11"/>
      <color theme="10"/>
      <name val="Comic Sans MS"/>
      <family val="4"/>
    </font>
    <font>
      <b/>
      <sz val="11"/>
      <name val="Comic Sans MS"/>
      <family val="4"/>
    </font>
    <font>
      <b/>
      <sz val="11"/>
      <color theme="1"/>
      <name val="Comic Sans MS"/>
      <family val="4"/>
    </font>
    <font>
      <sz val="11"/>
      <color theme="1"/>
      <name val="Comic Sans MS"/>
      <family val="4"/>
    </font>
    <font>
      <sz val="8"/>
      <color theme="1"/>
      <name val="Comic Sans MS"/>
      <family val="4"/>
    </font>
    <font>
      <sz val="11"/>
      <color rgb="FF0000FF"/>
      <name val="Comic Sans MS"/>
      <family val="4"/>
    </font>
    <font>
      <sz val="11"/>
      <color rgb="FFFF00FF"/>
      <name val="Comic Sans MS"/>
      <family val="4"/>
    </font>
    <font>
      <sz val="11"/>
      <color rgb="FF0000CC"/>
      <name val="Comic Sans MS"/>
      <family val="4"/>
    </font>
    <font>
      <b/>
      <sz val="16"/>
      <color rgb="FF0000FF"/>
      <name val="Comic Sans MS"/>
      <family val="4"/>
    </font>
    <font>
      <b/>
      <sz val="11"/>
      <color rgb="FF0000FF"/>
      <name val="Comic Sans MS"/>
      <family val="4"/>
    </font>
    <font>
      <b/>
      <sz val="11"/>
      <color rgb="FFFF00FF"/>
      <name val="Comic Sans MS"/>
      <family val="4"/>
    </font>
    <font>
      <b/>
      <sz val="11"/>
      <color rgb="FF0000CC"/>
      <name val="Comic Sans MS"/>
      <family val="4"/>
    </font>
    <font>
      <sz val="10"/>
      <name val="Comic Sans MS"/>
      <family val="4"/>
    </font>
    <font>
      <vertAlign val="superscript"/>
      <sz val="10"/>
      <color rgb="FF000000"/>
      <name val="Comic Sans MS"/>
      <family val="4"/>
    </font>
    <font>
      <b/>
      <sz val="12"/>
      <color rgb="FF0000FF"/>
      <name val="Comic Sans MS"/>
      <family val="4"/>
    </font>
    <font>
      <b/>
      <sz val="12"/>
      <color rgb="FFFF00FF"/>
      <name val="Comic Sans MS"/>
      <family val="4"/>
    </font>
    <font>
      <b/>
      <sz val="12"/>
      <color rgb="FF0000CC"/>
      <name val="Comic Sans MS"/>
      <family val="4"/>
    </font>
    <font>
      <i/>
      <sz val="9"/>
      <color rgb="FF000000"/>
      <name val="Comic Sans MS"/>
      <family val="4"/>
    </font>
    <font>
      <b/>
      <sz val="9"/>
      <color rgb="FF000000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</fills>
  <borders count="4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</borders>
  <cellStyleXfs count="7">
    <xf numFmtId="0" fontId="0" fillId="0" borderId="0"/>
    <xf numFmtId="166" fontId="1" fillId="0" borderId="0" applyFont="0" applyFill="0" applyBorder="0" applyAlignment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7" fontId="3" fillId="0" borderId="0" applyBorder="0" applyProtection="0"/>
    <xf numFmtId="0" fontId="15" fillId="0" borderId="0" applyNumberFormat="0" applyFill="0" applyBorder="0" applyAlignment="0" applyProtection="0"/>
  </cellStyleXfs>
  <cellXfs count="330">
    <xf numFmtId="0" fontId="0" fillId="0" borderId="0" xfId="0"/>
    <xf numFmtId="0" fontId="4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Border="1"/>
    <xf numFmtId="0" fontId="8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3" fontId="4" fillId="0" borderId="8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/>
    </xf>
    <xf numFmtId="3" fontId="5" fillId="0" borderId="6" xfId="0" applyNumberFormat="1" applyFont="1" applyBorder="1" applyAlignment="1">
      <alignment horizontal="left" vertical="center"/>
    </xf>
    <xf numFmtId="4" fontId="8" fillId="0" borderId="0" xfId="0" applyNumberFormat="1" applyFont="1" applyBorder="1" applyAlignment="1">
      <alignment horizontal="center"/>
    </xf>
    <xf numFmtId="4" fontId="19" fillId="0" borderId="0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3" fontId="5" fillId="0" borderId="0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3" fontId="8" fillId="0" borderId="9" xfId="0" applyNumberFormat="1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3" fontId="8" fillId="0" borderId="0" xfId="0" applyNumberFormat="1" applyFont="1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3" fontId="8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18" fillId="0" borderId="0" xfId="0" applyNumberFormat="1" applyFont="1" applyBorder="1" applyAlignment="1">
      <alignment horizontal="center" vertical="center"/>
    </xf>
    <xf numFmtId="4" fontId="19" fillId="0" borderId="0" xfId="0" applyNumberFormat="1" applyFont="1" applyBorder="1" applyAlignment="1">
      <alignment horizontal="center"/>
    </xf>
    <xf numFmtId="4" fontId="19" fillId="0" borderId="9" xfId="0" applyNumberFormat="1" applyFont="1" applyBorder="1" applyAlignment="1" applyProtection="1">
      <alignment horizontal="center" vertical="center"/>
      <protection locked="0"/>
    </xf>
    <xf numFmtId="4" fontId="19" fillId="0" borderId="9" xfId="0" applyNumberFormat="1" applyFont="1" applyBorder="1" applyAlignment="1" applyProtection="1">
      <alignment horizontal="center"/>
      <protection locked="0"/>
    </xf>
    <xf numFmtId="4" fontId="8" fillId="0" borderId="9" xfId="0" applyNumberFormat="1" applyFont="1" applyBorder="1" applyAlignment="1" applyProtection="1">
      <alignment horizontal="center" vertical="center"/>
      <protection locked="0"/>
    </xf>
    <xf numFmtId="4" fontId="8" fillId="0" borderId="9" xfId="0" applyNumberFormat="1" applyFont="1" applyBorder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19" fillId="0" borderId="9" xfId="0" applyFont="1" applyBorder="1" applyAlignment="1" applyProtection="1">
      <alignment horizontal="center" vertical="center"/>
    </xf>
    <xf numFmtId="0" fontId="8" fillId="0" borderId="9" xfId="0" applyFont="1" applyBorder="1" applyAlignment="1" applyProtection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4" xfId="0" applyFont="1" applyBorder="1" applyAlignment="1" applyProtection="1">
      <alignment horizontal="center" vertical="center"/>
      <protection locked="0"/>
    </xf>
    <xf numFmtId="0" fontId="8" fillId="0" borderId="14" xfId="0" applyFont="1" applyBorder="1" applyAlignment="1" applyProtection="1">
      <alignment horizontal="center"/>
      <protection locked="0"/>
    </xf>
    <xf numFmtId="0" fontId="8" fillId="0" borderId="15" xfId="0" applyFont="1" applyBorder="1" applyAlignment="1">
      <alignment horizontal="center" vertical="center"/>
    </xf>
    <xf numFmtId="0" fontId="8" fillId="0" borderId="15" xfId="0" applyFont="1" applyBorder="1" applyAlignment="1" applyProtection="1">
      <alignment horizontal="center" vertical="center"/>
      <protection locked="0"/>
    </xf>
    <xf numFmtId="0" fontId="8" fillId="0" borderId="15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8" fillId="0" borderId="23" xfId="0" applyFont="1" applyBorder="1" applyAlignment="1" applyProtection="1">
      <alignment horizontal="center" vertical="center"/>
      <protection locked="0"/>
    </xf>
    <xf numFmtId="0" fontId="1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9" xfId="0" applyFont="1" applyBorder="1" applyAlignment="1" applyProtection="1">
      <alignment horizontal="left" vertical="center"/>
      <protection locked="0"/>
    </xf>
    <xf numFmtId="0" fontId="8" fillId="0" borderId="0" xfId="0" applyFont="1" applyAlignment="1">
      <alignment horizontal="left"/>
    </xf>
    <xf numFmtId="0" fontId="12" fillId="0" borderId="26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8" fillId="0" borderId="14" xfId="0" applyFont="1" applyBorder="1" applyAlignment="1" applyProtection="1">
      <alignment horizontal="left" vertical="center"/>
      <protection locked="0"/>
    </xf>
    <xf numFmtId="3" fontId="8" fillId="0" borderId="9" xfId="0" applyNumberFormat="1" applyFont="1" applyBorder="1" applyAlignment="1" applyProtection="1">
      <alignment horizontal="center" vertical="center"/>
      <protection locked="0"/>
    </xf>
    <xf numFmtId="3" fontId="8" fillId="0" borderId="9" xfId="0" applyNumberFormat="1" applyFont="1" applyBorder="1" applyAlignment="1" applyProtection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2" fillId="0" borderId="15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8" fillId="0" borderId="14" xfId="0" applyFont="1" applyBorder="1" applyAlignment="1" applyProtection="1">
      <alignment horizontal="left"/>
      <protection locked="0"/>
    </xf>
    <xf numFmtId="0" fontId="8" fillId="0" borderId="14" xfId="0" applyFont="1" applyBorder="1" applyAlignment="1">
      <alignment horizontal="left" vertical="center"/>
    </xf>
    <xf numFmtId="0" fontId="12" fillId="0" borderId="23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" fontId="8" fillId="0" borderId="27" xfId="0" applyNumberFormat="1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" fontId="8" fillId="0" borderId="17" xfId="0" applyNumberFormat="1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" fontId="8" fillId="0" borderId="28" xfId="0" applyNumberFormat="1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49" fontId="7" fillId="0" borderId="18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3" fillId="0" borderId="2" xfId="0" applyFont="1" applyBorder="1" applyAlignment="1">
      <alignment horizontal="center" vertical="center"/>
    </xf>
    <xf numFmtId="49" fontId="7" fillId="0" borderId="30" xfId="0" applyNumberFormat="1" applyFont="1" applyBorder="1" applyAlignment="1">
      <alignment horizontal="center" vertical="center"/>
    </xf>
    <xf numFmtId="4" fontId="4" fillId="0" borderId="30" xfId="0" applyNumberFormat="1" applyFont="1" applyBorder="1" applyAlignment="1">
      <alignment horizontal="center" vertical="center"/>
    </xf>
    <xf numFmtId="49" fontId="4" fillId="0" borderId="30" xfId="0" applyNumberFormat="1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0" fillId="0" borderId="30" xfId="0" applyBorder="1"/>
    <xf numFmtId="0" fontId="4" fillId="0" borderId="3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8" fillId="0" borderId="2" xfId="1" applyNumberFormat="1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165" fontId="8" fillId="0" borderId="2" xfId="0" applyNumberFormat="1" applyFont="1" applyBorder="1" applyAlignment="1">
      <alignment horizontal="center" vertical="center"/>
    </xf>
    <xf numFmtId="0" fontId="0" fillId="0" borderId="2" xfId="0" applyFont="1" applyBorder="1"/>
    <xf numFmtId="164" fontId="8" fillId="0" borderId="1" xfId="1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0" fillId="0" borderId="1" xfId="0" applyFont="1" applyBorder="1"/>
    <xf numFmtId="0" fontId="2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 applyProtection="1">
      <alignment horizontal="center" vertical="center"/>
    </xf>
    <xf numFmtId="165" fontId="8" fillId="0" borderId="9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0" fillId="0" borderId="6" xfId="0" applyBorder="1" applyAlignment="1">
      <alignment horizontal="center" vertical="center"/>
    </xf>
    <xf numFmtId="165" fontId="8" fillId="0" borderId="3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/>
    <xf numFmtId="0" fontId="8" fillId="0" borderId="34" xfId="0" applyFont="1" applyBorder="1" applyAlignment="1">
      <alignment horizontal="center" vertical="center"/>
    </xf>
    <xf numFmtId="0" fontId="0" fillId="0" borderId="9" xfId="0" applyBorder="1"/>
    <xf numFmtId="0" fontId="8" fillId="0" borderId="9" xfId="0" applyFont="1" applyBorder="1"/>
    <xf numFmtId="0" fontId="25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164" fontId="8" fillId="0" borderId="27" xfId="1" applyNumberFormat="1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164" fontId="8" fillId="0" borderId="9" xfId="1" applyNumberFormat="1" applyFont="1" applyBorder="1" applyAlignment="1">
      <alignment horizontal="center" vertical="center"/>
    </xf>
    <xf numFmtId="0" fontId="8" fillId="0" borderId="2" xfId="0" applyFont="1" applyBorder="1"/>
    <xf numFmtId="0" fontId="8" fillId="0" borderId="1" xfId="0" applyFont="1" applyBorder="1"/>
    <xf numFmtId="0" fontId="8" fillId="0" borderId="27" xfId="0" applyFont="1" applyBorder="1"/>
    <xf numFmtId="0" fontId="8" fillId="0" borderId="16" xfId="0" applyFont="1" applyBorder="1"/>
    <xf numFmtId="0" fontId="8" fillId="0" borderId="0" xfId="0" applyFont="1" applyBorder="1"/>
    <xf numFmtId="3" fontId="8" fillId="0" borderId="2" xfId="0" applyNumberFormat="1" applyFont="1" applyBorder="1" applyAlignment="1">
      <alignment horizontal="center" vertical="center"/>
    </xf>
    <xf numFmtId="3" fontId="8" fillId="0" borderId="27" xfId="0" applyNumberFormat="1" applyFont="1" applyBorder="1" applyAlignment="1">
      <alignment horizontal="center" vertical="center"/>
    </xf>
    <xf numFmtId="3" fontId="8" fillId="0" borderId="28" xfId="0" applyNumberFormat="1" applyFont="1" applyBorder="1" applyAlignment="1">
      <alignment horizontal="center" vertical="center"/>
    </xf>
    <xf numFmtId="3" fontId="8" fillId="0" borderId="9" xfId="0" applyNumberFormat="1" applyFont="1" applyBorder="1" applyAlignment="1">
      <alignment horizontal="center" vertical="center"/>
    </xf>
    <xf numFmtId="164" fontId="8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165" fontId="8" fillId="0" borderId="27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30" xfId="0" applyFont="1" applyBorder="1"/>
    <xf numFmtId="0" fontId="4" fillId="0" borderId="0" xfId="0" applyFont="1"/>
    <xf numFmtId="0" fontId="25" fillId="0" borderId="9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27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0" fillId="0" borderId="3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5" fillId="0" borderId="1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34" xfId="0" applyFont="1" applyBorder="1" applyAlignment="1">
      <alignment horizontal="left"/>
    </xf>
    <xf numFmtId="0" fontId="28" fillId="0" borderId="16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8" fillId="0" borderId="9" xfId="0" applyFont="1" applyBorder="1" applyAlignment="1">
      <alignment horizontal="left" vertical="top"/>
    </xf>
    <xf numFmtId="0" fontId="28" fillId="0" borderId="18" xfId="0" applyFont="1" applyBorder="1" applyAlignment="1">
      <alignment horizontal="left" vertical="center"/>
    </xf>
    <xf numFmtId="0" fontId="28" fillId="0" borderId="2" xfId="0" applyFont="1" applyBorder="1" applyAlignment="1">
      <alignment horizontal="left" vertical="center"/>
    </xf>
    <xf numFmtId="0" fontId="28" fillId="0" borderId="1" xfId="0" applyFont="1" applyBorder="1" applyAlignment="1">
      <alignment horizontal="left" vertical="center"/>
    </xf>
    <xf numFmtId="0" fontId="28" fillId="0" borderId="27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 applyBorder="1" applyAlignment="1">
      <alignment horizontal="center" vertical="center"/>
    </xf>
    <xf numFmtId="3" fontId="8" fillId="0" borderId="0" xfId="0" applyNumberFormat="1" applyFont="1" applyBorder="1" applyAlignment="1">
      <alignment horizontal="center" vertical="center"/>
    </xf>
    <xf numFmtId="3" fontId="8" fillId="0" borderId="0" xfId="1" applyNumberFormat="1" applyFont="1" applyBorder="1" applyAlignment="1">
      <alignment horizontal="center" vertical="center"/>
    </xf>
    <xf numFmtId="4" fontId="8" fillId="0" borderId="9" xfId="0" applyNumberFormat="1" applyFont="1" applyBorder="1" applyAlignment="1">
      <alignment horizontal="center" vertical="center"/>
    </xf>
    <xf numFmtId="3" fontId="8" fillId="0" borderId="9" xfId="1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" fontId="8" fillId="0" borderId="37" xfId="0" applyNumberFormat="1" applyFont="1" applyBorder="1" applyAlignment="1">
      <alignment horizontal="center" vertical="center"/>
    </xf>
    <xf numFmtId="4" fontId="8" fillId="0" borderId="34" xfId="0" applyNumberFormat="1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49" fontId="18" fillId="0" borderId="30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4" fontId="8" fillId="0" borderId="39" xfId="0" applyNumberFormat="1" applyFont="1" applyBorder="1" applyAlignment="1">
      <alignment horizontal="center" vertical="center"/>
    </xf>
    <xf numFmtId="3" fontId="8" fillId="0" borderId="37" xfId="1" applyNumberFormat="1" applyFont="1" applyBorder="1" applyAlignment="1">
      <alignment horizontal="center" vertical="center"/>
    </xf>
    <xf numFmtId="3" fontId="8" fillId="0" borderId="34" xfId="1" applyNumberFormat="1" applyFont="1" applyBorder="1" applyAlignment="1">
      <alignment horizontal="center" vertical="center"/>
    </xf>
    <xf numFmtId="3" fontId="8" fillId="0" borderId="25" xfId="1" applyNumberFormat="1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11" fillId="0" borderId="40" xfId="0" applyFont="1" applyFill="1" applyBorder="1" applyAlignment="1">
      <alignment horizontal="center"/>
    </xf>
    <xf numFmtId="0" fontId="8" fillId="0" borderId="0" xfId="0" applyFont="1" applyFill="1"/>
    <xf numFmtId="0" fontId="8" fillId="0" borderId="2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4" fillId="0" borderId="31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/>
    </xf>
    <xf numFmtId="0" fontId="0" fillId="0" borderId="27" xfId="0" applyFont="1" applyBorder="1"/>
    <xf numFmtId="0" fontId="22" fillId="0" borderId="9" xfId="0" applyFont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4" fillId="0" borderId="37" xfId="0" applyFont="1" applyFill="1" applyBorder="1" applyAlignment="1">
      <alignment horizontal="center" vertical="center"/>
    </xf>
    <xf numFmtId="164" fontId="8" fillId="0" borderId="37" xfId="0" applyNumberFormat="1" applyFont="1" applyBorder="1" applyAlignment="1">
      <alignment horizontal="center" vertical="center"/>
    </xf>
    <xf numFmtId="0" fontId="26" fillId="0" borderId="37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7" xfId="0" applyFont="1" applyBorder="1" applyAlignment="1">
      <alignment vertical="center"/>
    </xf>
    <xf numFmtId="0" fontId="8" fillId="0" borderId="37" xfId="0" applyFont="1" applyBorder="1"/>
    <xf numFmtId="0" fontId="4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5" xfId="0" applyFont="1" applyBorder="1"/>
    <xf numFmtId="0" fontId="8" fillId="0" borderId="24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168" fontId="8" fillId="0" borderId="1" xfId="0" applyNumberFormat="1" applyFont="1" applyBorder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1" fillId="0" borderId="40" xfId="0" applyFont="1" applyFill="1" applyBorder="1" applyAlignment="1">
      <alignment horizontal="right" vertical="center"/>
    </xf>
    <xf numFmtId="168" fontId="8" fillId="0" borderId="2" xfId="0" applyNumberFormat="1" applyFont="1" applyBorder="1" applyAlignment="1">
      <alignment horizontal="right" vertical="center"/>
    </xf>
    <xf numFmtId="168" fontId="8" fillId="0" borderId="1" xfId="0" applyNumberFormat="1" applyFont="1" applyBorder="1" applyAlignment="1">
      <alignment horizontal="right" vertical="center"/>
    </xf>
    <xf numFmtId="1" fontId="8" fillId="0" borderId="1" xfId="0" applyNumberFormat="1" applyFont="1" applyBorder="1" applyAlignment="1">
      <alignment horizontal="right" vertical="center"/>
    </xf>
    <xf numFmtId="168" fontId="8" fillId="0" borderId="27" xfId="0" applyNumberFormat="1" applyFont="1" applyBorder="1" applyAlignment="1">
      <alignment horizontal="right" vertical="center"/>
    </xf>
    <xf numFmtId="168" fontId="8" fillId="0" borderId="9" xfId="0" applyNumberFormat="1" applyFont="1" applyBorder="1" applyAlignment="1">
      <alignment horizontal="right" vertical="center"/>
    </xf>
    <xf numFmtId="168" fontId="8" fillId="0" borderId="37" xfId="0" applyNumberFormat="1" applyFont="1" applyBorder="1" applyAlignment="1">
      <alignment horizontal="right" vertical="center"/>
    </xf>
    <xf numFmtId="0" fontId="8" fillId="0" borderId="16" xfId="0" applyFont="1" applyBorder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27" xfId="0" applyFont="1" applyBorder="1" applyAlignment="1">
      <alignment horizontal="right" vertical="center"/>
    </xf>
    <xf numFmtId="1" fontId="8" fillId="0" borderId="9" xfId="0" applyNumberFormat="1" applyFont="1" applyBorder="1" applyAlignment="1">
      <alignment horizontal="right" vertical="center"/>
    </xf>
    <xf numFmtId="1" fontId="8" fillId="0" borderId="27" xfId="0" applyNumberFormat="1" applyFont="1" applyBorder="1" applyAlignment="1">
      <alignment horizontal="right" vertical="center"/>
    </xf>
    <xf numFmtId="0" fontId="4" fillId="0" borderId="38" xfId="0" applyFont="1" applyBorder="1"/>
    <xf numFmtId="0" fontId="8" fillId="0" borderId="32" xfId="0" applyFont="1" applyBorder="1"/>
    <xf numFmtId="0" fontId="8" fillId="0" borderId="6" xfId="0" applyFont="1" applyBorder="1"/>
    <xf numFmtId="0" fontId="8" fillId="0" borderId="35" xfId="0" applyFont="1" applyBorder="1"/>
    <xf numFmtId="0" fontId="8" fillId="0" borderId="14" xfId="0" applyFont="1" applyBorder="1"/>
    <xf numFmtId="0" fontId="8" fillId="0" borderId="21" xfId="0" applyFont="1" applyBorder="1"/>
    <xf numFmtId="0" fontId="4" fillId="0" borderId="9" xfId="0" applyFont="1" applyBorder="1"/>
    <xf numFmtId="0" fontId="4" fillId="0" borderId="15" xfId="0" applyFont="1" applyBorder="1"/>
    <xf numFmtId="0" fontId="8" fillId="0" borderId="34" xfId="0" applyFont="1" applyBorder="1"/>
    <xf numFmtId="0" fontId="30" fillId="0" borderId="32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0" fillId="0" borderId="27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31" fillId="0" borderId="3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" fontId="8" fillId="0" borderId="15" xfId="0" applyNumberFormat="1" applyFont="1" applyBorder="1" applyAlignment="1">
      <alignment horizontal="center" vertical="center"/>
    </xf>
    <xf numFmtId="3" fontId="8" fillId="0" borderId="15" xfId="0" applyNumberFormat="1" applyFont="1" applyBorder="1" applyAlignment="1">
      <alignment horizontal="center" vertical="center"/>
    </xf>
    <xf numFmtId="3" fontId="8" fillId="0" borderId="15" xfId="1" applyNumberFormat="1" applyFont="1" applyBorder="1" applyAlignment="1">
      <alignment horizontal="center" vertical="center"/>
    </xf>
    <xf numFmtId="3" fontId="8" fillId="0" borderId="22" xfId="1" applyNumberFormat="1" applyFont="1" applyBorder="1" applyAlignment="1">
      <alignment horizontal="center" vertical="center"/>
    </xf>
    <xf numFmtId="3" fontId="8" fillId="0" borderId="39" xfId="1" applyNumberFormat="1" applyFont="1" applyBorder="1" applyAlignment="1">
      <alignment horizontal="center" vertical="center"/>
    </xf>
    <xf numFmtId="3" fontId="8" fillId="0" borderId="24" xfId="1" applyNumberFormat="1" applyFont="1" applyBorder="1" applyAlignment="1">
      <alignment horizontal="center" vertical="center"/>
    </xf>
    <xf numFmtId="1" fontId="8" fillId="0" borderId="2" xfId="1" applyNumberFormat="1" applyFont="1" applyBorder="1" applyAlignment="1">
      <alignment horizontal="center" vertical="center"/>
    </xf>
    <xf numFmtId="1" fontId="8" fillId="0" borderId="1" xfId="1" applyNumberFormat="1" applyFont="1" applyBorder="1" applyAlignment="1">
      <alignment horizontal="center" vertical="center"/>
    </xf>
    <xf numFmtId="1" fontId="8" fillId="0" borderId="27" xfId="1" applyNumberFormat="1" applyFont="1" applyBorder="1" applyAlignment="1">
      <alignment horizontal="center" vertical="center"/>
    </xf>
    <xf numFmtId="1" fontId="8" fillId="0" borderId="9" xfId="1" applyNumberFormat="1" applyFont="1" applyBorder="1" applyAlignment="1">
      <alignment horizontal="center" vertical="center"/>
    </xf>
    <xf numFmtId="1" fontId="8" fillId="0" borderId="37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/>
    </xf>
    <xf numFmtId="1" fontId="8" fillId="0" borderId="16" xfId="0" applyNumberFormat="1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165" fontId="8" fillId="0" borderId="7" xfId="0" applyNumberFormat="1" applyFont="1" applyBorder="1" applyAlignment="1">
      <alignment horizontal="center" vertical="center"/>
    </xf>
    <xf numFmtId="0" fontId="30" fillId="0" borderId="41" xfId="0" applyFont="1" applyBorder="1" applyAlignment="1">
      <alignment horizontal="center" vertical="center"/>
    </xf>
    <xf numFmtId="0" fontId="8" fillId="0" borderId="41" xfId="0" applyFont="1" applyBorder="1"/>
    <xf numFmtId="0" fontId="33" fillId="0" borderId="34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/>
    </xf>
    <xf numFmtId="0" fontId="8" fillId="0" borderId="0" xfId="0" applyFont="1" applyFill="1" applyBorder="1"/>
    <xf numFmtId="0" fontId="4" fillId="0" borderId="0" xfId="0" applyFont="1" applyFill="1" applyBorder="1"/>
    <xf numFmtId="0" fontId="34" fillId="0" borderId="0" xfId="0" applyFont="1" applyBorder="1" applyAlignment="1">
      <alignment horizontal="center" vertical="center"/>
    </xf>
    <xf numFmtId="49" fontId="8" fillId="2" borderId="0" xfId="0" applyNumberFormat="1" applyFont="1" applyFill="1" applyAlignment="1">
      <alignment horizontal="center" vertical="center"/>
    </xf>
    <xf numFmtId="3" fontId="6" fillId="0" borderId="0" xfId="0" applyNumberFormat="1" applyFont="1" applyFill="1" applyAlignment="1">
      <alignment horizontal="center" vertical="center"/>
    </xf>
    <xf numFmtId="3" fontId="17" fillId="0" borderId="3" xfId="6" applyNumberFormat="1" applyFont="1" applyFill="1" applyBorder="1" applyAlignment="1">
      <alignment horizontal="center" vertical="center"/>
    </xf>
    <xf numFmtId="3" fontId="16" fillId="0" borderId="4" xfId="6" applyNumberFormat="1" applyFont="1" applyFill="1" applyBorder="1" applyAlignment="1">
      <alignment horizontal="center" vertical="center"/>
    </xf>
    <xf numFmtId="3" fontId="16" fillId="0" borderId="5" xfId="6" applyNumberFormat="1" applyFont="1" applyFill="1" applyBorder="1" applyAlignment="1">
      <alignment horizontal="center" vertical="center"/>
    </xf>
    <xf numFmtId="3" fontId="17" fillId="0" borderId="4" xfId="6" applyNumberFormat="1" applyFont="1" applyFill="1" applyBorder="1" applyAlignment="1">
      <alignment horizontal="center" vertical="center"/>
    </xf>
    <xf numFmtId="3" fontId="17" fillId="0" borderId="5" xfId="6" applyNumberFormat="1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4" fillId="0" borderId="3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4" fontId="10" fillId="0" borderId="0" xfId="0" applyNumberFormat="1" applyFont="1" applyFill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/>
    </xf>
  </cellXfs>
  <cellStyles count="7">
    <cellStyle name="Heading" xfId="2"/>
    <cellStyle name="Heading1" xfId="3"/>
    <cellStyle name="Lien hypertexte" xfId="6" builtinId="8"/>
    <cellStyle name="Milliers" xfId="1" builtinId="3" customBuiltin="1"/>
    <cellStyle name="Normal" xfId="0" builtinId="0" customBuiltin="1"/>
    <cellStyle name="Result" xfId="4"/>
    <cellStyle name="Result2" xfId="5"/>
  </cellStyles>
  <dxfs count="16">
    <dxf>
      <font>
        <color rgb="FF0000CC"/>
      </font>
    </dxf>
    <dxf>
      <font>
        <color rgb="FFFF3399"/>
      </font>
    </dxf>
    <dxf>
      <font>
        <color rgb="FF0000CC"/>
      </font>
    </dxf>
    <dxf>
      <font>
        <color rgb="FFFF3399"/>
      </font>
    </dxf>
    <dxf>
      <font>
        <color rgb="FF0000CC"/>
      </font>
    </dxf>
    <dxf>
      <font>
        <color rgb="FFFF3399"/>
      </font>
    </dxf>
    <dxf>
      <font>
        <color rgb="FF0000CC"/>
      </font>
    </dxf>
    <dxf>
      <font>
        <color rgb="FFFF3399"/>
      </font>
    </dxf>
    <dxf>
      <font>
        <color rgb="FF0000CC"/>
      </font>
    </dxf>
    <dxf>
      <font>
        <color rgb="FFFF3399"/>
      </font>
    </dxf>
    <dxf>
      <font>
        <color rgb="FF0000CC"/>
      </font>
    </dxf>
    <dxf>
      <font>
        <color rgb="FFFF3399"/>
      </font>
    </dxf>
    <dxf>
      <font>
        <color rgb="FF0000CC"/>
      </font>
    </dxf>
    <dxf>
      <font>
        <color rgb="FFFF3399"/>
      </font>
    </dxf>
    <dxf>
      <font>
        <color rgb="FF0000CC"/>
      </font>
    </dxf>
    <dxf>
      <font>
        <color rgb="FFFF3399"/>
      </font>
    </dxf>
  </dxfs>
  <tableStyles count="0" defaultTableStyle="TableStyleMedium2" defaultPivotStyle="PivotStyleLight16"/>
  <colors>
    <mruColors>
      <color rgb="FFFF33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11</xdr:row>
      <xdr:rowOff>0</xdr:rowOff>
    </xdr:from>
    <xdr:to>
      <xdr:col>15</xdr:col>
      <xdr:colOff>762000</xdr:colOff>
      <xdr:row>15</xdr:row>
      <xdr:rowOff>95250</xdr:rowOff>
    </xdr:to>
    <xdr:sp macro="[1]!Transfert_Ligne" textlink="">
      <xdr:nvSpPr>
        <xdr:cNvPr id="5" name="Rectangle à coins arrondis 4"/>
        <xdr:cNvSpPr/>
      </xdr:nvSpPr>
      <xdr:spPr>
        <a:xfrm>
          <a:off x="10175875" y="2778125"/>
          <a:ext cx="2444750" cy="1174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MY~1/AppData/Local/Temp/MiGiM-exemp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definedNames>
      <definedName name="Transfert_Ligne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22"/>
  <sheetViews>
    <sheetView showGridLines="0" showRowColHeaders="0" showZeros="0" view="pageBreakPreview" zoomScale="60" zoomScaleNormal="98" zoomScalePageLayoutView="68" workbookViewId="0">
      <selection activeCell="W11" sqref="W10:W11"/>
    </sheetView>
  </sheetViews>
  <sheetFormatPr baseColWidth="10" defaultRowHeight="15"/>
  <cols>
    <col min="1" max="1" width="6.625" style="20" customWidth="1"/>
    <col min="2" max="2" width="10.875" style="14" customWidth="1"/>
    <col min="3" max="3" width="7.125" style="14" customWidth="1"/>
    <col min="4" max="4" width="2" style="14" customWidth="1"/>
    <col min="5" max="5" width="7.25" style="14" customWidth="1"/>
    <col min="6" max="6" width="10.875" style="14" customWidth="1"/>
    <col min="7" max="7" width="7" style="14" customWidth="1"/>
    <col min="8" max="8" width="1.875" style="14" customWidth="1"/>
    <col min="9" max="9" width="7.25" style="14" customWidth="1"/>
    <col min="10" max="10" width="10.875" style="14" customWidth="1"/>
    <col min="11" max="11" width="7.125" style="14" customWidth="1"/>
    <col min="12" max="12" width="1.875" style="14" customWidth="1"/>
    <col min="13" max="13" width="7.125" style="14" customWidth="1"/>
    <col min="14" max="14" width="11" style="14" customWidth="1"/>
    <col min="15" max="15" width="7.125" style="14" customWidth="1"/>
    <col min="16" max="16" width="1.875" style="14" customWidth="1"/>
    <col min="17" max="1024" width="10.625" style="14" customWidth="1"/>
    <col min="1025" max="1025" width="11" style="14" customWidth="1"/>
    <col min="1026" max="16384" width="11" style="14"/>
  </cols>
  <sheetData>
    <row r="1" spans="1:18" ht="16.5" customHeight="1">
      <c r="A1" s="312" t="s">
        <v>291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</row>
    <row r="2" spans="1:18" ht="10.5" customHeight="1" thickBot="1"/>
    <row r="3" spans="1:18" ht="15.75" customHeight="1" thickBot="1">
      <c r="A3" s="314" t="s">
        <v>0</v>
      </c>
      <c r="B3" s="315"/>
      <c r="C3" s="316"/>
      <c r="D3" s="25"/>
      <c r="E3" s="314" t="s">
        <v>1</v>
      </c>
      <c r="F3" s="317"/>
      <c r="G3" s="318"/>
      <c r="H3" s="24"/>
      <c r="I3" s="319" t="s">
        <v>2</v>
      </c>
      <c r="J3" s="320"/>
      <c r="K3" s="321"/>
      <c r="L3" s="24"/>
      <c r="M3" s="319" t="s">
        <v>3</v>
      </c>
      <c r="N3" s="320"/>
      <c r="O3" s="321"/>
    </row>
    <row r="4" spans="1:18" ht="18">
      <c r="A4" s="23" t="s">
        <v>4</v>
      </c>
      <c r="B4" s="23" t="s">
        <v>5</v>
      </c>
      <c r="C4" s="34"/>
      <c r="D4" s="25"/>
      <c r="E4" s="23" t="s">
        <v>4</v>
      </c>
      <c r="F4" s="23" t="s">
        <v>5</v>
      </c>
      <c r="G4" s="23" t="s">
        <v>6</v>
      </c>
      <c r="H4" s="24"/>
      <c r="I4" s="23" t="s">
        <v>4</v>
      </c>
      <c r="J4" s="23" t="s">
        <v>5</v>
      </c>
      <c r="K4" s="23" t="s">
        <v>6</v>
      </c>
      <c r="L4" s="24"/>
      <c r="M4" s="23" t="s">
        <v>4</v>
      </c>
      <c r="N4" s="23" t="s">
        <v>5</v>
      </c>
      <c r="O4" s="23" t="s">
        <v>6</v>
      </c>
      <c r="Q4" s="25"/>
    </row>
    <row r="5" spans="1:18" ht="6.75" customHeight="1"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</row>
    <row r="6" spans="1:18" ht="12" customHeight="1">
      <c r="A6" s="42" t="s">
        <v>9</v>
      </c>
      <c r="B6" s="42" t="s">
        <v>10</v>
      </c>
      <c r="C6" s="42" t="s">
        <v>258</v>
      </c>
      <c r="D6" s="4"/>
      <c r="E6" s="2" t="s">
        <v>20</v>
      </c>
      <c r="F6" s="2" t="s">
        <v>21</v>
      </c>
      <c r="G6" s="2"/>
      <c r="H6" s="4"/>
      <c r="I6" s="21" t="s">
        <v>11</v>
      </c>
      <c r="J6" s="2" t="s">
        <v>12</v>
      </c>
      <c r="K6" s="2"/>
      <c r="L6" s="4"/>
      <c r="M6" s="3" t="s">
        <v>13</v>
      </c>
      <c r="N6" s="2" t="s">
        <v>14</v>
      </c>
      <c r="O6" s="2"/>
    </row>
    <row r="7" spans="1:18" ht="12" customHeight="1">
      <c r="A7" s="41"/>
      <c r="B7" s="41"/>
      <c r="C7" s="41"/>
      <c r="D7" s="4"/>
      <c r="E7" s="4"/>
      <c r="F7" s="4"/>
      <c r="G7" s="4"/>
      <c r="H7" s="4"/>
      <c r="I7" s="21"/>
      <c r="J7" s="2"/>
      <c r="K7" s="2"/>
      <c r="L7" s="4"/>
      <c r="M7" s="3"/>
      <c r="N7" s="2"/>
      <c r="O7" s="2"/>
    </row>
    <row r="8" spans="1:18" ht="12" customHeight="1">
      <c r="A8" s="42" t="s">
        <v>7</v>
      </c>
      <c r="B8" s="42" t="s">
        <v>8</v>
      </c>
      <c r="C8" s="42"/>
      <c r="D8" s="4"/>
      <c r="E8" s="2" t="s">
        <v>29</v>
      </c>
      <c r="F8" s="2" t="s">
        <v>30</v>
      </c>
      <c r="G8" s="2"/>
      <c r="H8" s="4"/>
      <c r="I8" s="21" t="s">
        <v>15</v>
      </c>
      <c r="J8" s="2" t="s">
        <v>16</v>
      </c>
      <c r="K8" s="2"/>
      <c r="L8" s="4"/>
      <c r="M8" s="2" t="s">
        <v>17</v>
      </c>
      <c r="N8" s="2" t="s">
        <v>290</v>
      </c>
      <c r="O8" s="2"/>
    </row>
    <row r="9" spans="1:18" ht="12" customHeight="1">
      <c r="A9" s="4"/>
      <c r="B9" s="4"/>
      <c r="C9" s="4"/>
      <c r="D9" s="4"/>
      <c r="E9" s="2" t="s">
        <v>33</v>
      </c>
      <c r="F9" s="2" t="s">
        <v>34</v>
      </c>
      <c r="G9" s="2"/>
      <c r="H9" s="4"/>
      <c r="I9" s="22"/>
      <c r="J9" s="4"/>
      <c r="K9" s="4"/>
      <c r="L9" s="4"/>
      <c r="M9" s="2" t="s">
        <v>22</v>
      </c>
      <c r="N9" s="2" t="s">
        <v>289</v>
      </c>
      <c r="O9" s="2"/>
    </row>
    <row r="10" spans="1:18" ht="12" customHeight="1">
      <c r="A10" s="2" t="s">
        <v>18</v>
      </c>
      <c r="B10" s="2" t="s">
        <v>19</v>
      </c>
      <c r="C10" s="35"/>
      <c r="D10" s="4"/>
      <c r="E10" s="4"/>
      <c r="F10" s="4"/>
      <c r="G10" s="4"/>
      <c r="H10" s="4"/>
      <c r="I10" s="21" t="s">
        <v>25</v>
      </c>
      <c r="J10" s="2" t="s">
        <v>292</v>
      </c>
      <c r="K10" s="2"/>
      <c r="L10" s="4"/>
      <c r="M10" s="4"/>
      <c r="N10" s="4"/>
      <c r="O10" s="4"/>
    </row>
    <row r="11" spans="1:18" ht="12" customHeight="1">
      <c r="A11" s="2" t="s">
        <v>23</v>
      </c>
      <c r="B11" s="2" t="s">
        <v>24</v>
      </c>
      <c r="C11" s="35"/>
      <c r="D11" s="4"/>
      <c r="E11" s="2" t="s">
        <v>41</v>
      </c>
      <c r="F11" s="2" t="s">
        <v>42</v>
      </c>
      <c r="G11" s="2"/>
      <c r="H11" s="4"/>
      <c r="I11" s="21" t="s">
        <v>31</v>
      </c>
      <c r="J11" s="2" t="s">
        <v>32</v>
      </c>
      <c r="K11" s="2"/>
      <c r="L11" s="4"/>
      <c r="M11" s="2">
        <v>71001</v>
      </c>
      <c r="N11" s="2" t="s">
        <v>288</v>
      </c>
      <c r="O11" s="2"/>
    </row>
    <row r="12" spans="1:18" ht="12" customHeight="1">
      <c r="A12" s="2" t="s">
        <v>27</v>
      </c>
      <c r="B12" s="2" t="s">
        <v>295</v>
      </c>
      <c r="C12" s="35"/>
      <c r="D12" s="4"/>
      <c r="E12" s="4"/>
      <c r="F12" s="4"/>
      <c r="G12" s="4"/>
      <c r="H12" s="4"/>
      <c r="I12" s="21" t="s">
        <v>35</v>
      </c>
      <c r="J12" s="2" t="s">
        <v>36</v>
      </c>
      <c r="K12" s="2"/>
      <c r="L12" s="4"/>
      <c r="M12" s="2">
        <v>71002</v>
      </c>
      <c r="N12" s="2" t="s">
        <v>287</v>
      </c>
      <c r="O12" s="2"/>
    </row>
    <row r="13" spans="1:18" ht="12" customHeight="1">
      <c r="A13" s="4"/>
      <c r="B13" s="4"/>
      <c r="C13" s="4"/>
      <c r="D13" s="4"/>
      <c r="E13" s="2" t="s">
        <v>50</v>
      </c>
      <c r="F13" s="2" t="s">
        <v>51</v>
      </c>
      <c r="G13" s="2"/>
      <c r="H13" s="4"/>
      <c r="I13" s="22"/>
      <c r="J13" s="4"/>
      <c r="K13" s="4"/>
      <c r="L13" s="4"/>
      <c r="M13" s="2">
        <v>71008</v>
      </c>
      <c r="N13" s="2" t="s">
        <v>286</v>
      </c>
      <c r="O13" s="2"/>
    </row>
    <row r="14" spans="1:18" ht="12" customHeight="1">
      <c r="A14" s="2" t="s">
        <v>37</v>
      </c>
      <c r="B14" s="2" t="s">
        <v>238</v>
      </c>
      <c r="C14" s="35"/>
      <c r="D14" s="4"/>
      <c r="E14" s="2" t="s">
        <v>54</v>
      </c>
      <c r="F14" s="2" t="s">
        <v>55</v>
      </c>
      <c r="G14" s="2"/>
      <c r="H14" s="4"/>
      <c r="I14" s="21" t="s">
        <v>43</v>
      </c>
      <c r="J14" s="2" t="s">
        <v>44</v>
      </c>
      <c r="K14" s="2"/>
      <c r="L14" s="4"/>
      <c r="M14" s="2">
        <v>71010</v>
      </c>
      <c r="N14" s="2" t="s">
        <v>285</v>
      </c>
      <c r="O14" s="2"/>
    </row>
    <row r="15" spans="1:18" ht="12" customHeight="1">
      <c r="A15" s="2" t="s">
        <v>39</v>
      </c>
      <c r="B15" s="2" t="s">
        <v>239</v>
      </c>
      <c r="C15" s="35"/>
      <c r="D15" s="4"/>
      <c r="E15" s="2" t="s">
        <v>60</v>
      </c>
      <c r="F15" s="2" t="s">
        <v>61</v>
      </c>
      <c r="G15" s="2"/>
      <c r="H15" s="4"/>
      <c r="I15" s="21" t="s">
        <v>47</v>
      </c>
      <c r="J15" s="2" t="s">
        <v>48</v>
      </c>
      <c r="K15" s="2"/>
      <c r="L15" s="4"/>
      <c r="M15" s="2">
        <v>71011</v>
      </c>
      <c r="N15" s="2" t="s">
        <v>284</v>
      </c>
      <c r="O15" s="2"/>
    </row>
    <row r="16" spans="1:18" ht="12" customHeight="1">
      <c r="A16" s="2" t="s">
        <v>45</v>
      </c>
      <c r="B16" s="2" t="s">
        <v>240</v>
      </c>
      <c r="C16" s="35"/>
      <c r="D16" s="4"/>
      <c r="E16" s="4"/>
      <c r="F16" s="4"/>
      <c r="G16" s="4"/>
      <c r="H16" s="4"/>
      <c r="I16" s="22"/>
      <c r="J16" s="4"/>
      <c r="K16" s="4"/>
      <c r="L16" s="4"/>
      <c r="M16" s="2">
        <v>71014</v>
      </c>
      <c r="N16" s="2" t="s">
        <v>283</v>
      </c>
      <c r="O16" s="2"/>
    </row>
    <row r="17" spans="1:15" ht="12" customHeight="1">
      <c r="A17" s="2" t="s">
        <v>49</v>
      </c>
      <c r="B17" s="2" t="s">
        <v>241</v>
      </c>
      <c r="C17" s="35"/>
      <c r="D17" s="4"/>
      <c r="E17" s="2" t="s">
        <v>70</v>
      </c>
      <c r="F17" s="2" t="s">
        <v>71</v>
      </c>
      <c r="G17" s="2"/>
      <c r="H17" s="4"/>
      <c r="I17" s="21" t="s">
        <v>56</v>
      </c>
      <c r="J17" s="2" t="s">
        <v>57</v>
      </c>
      <c r="K17" s="2"/>
      <c r="L17" s="4"/>
      <c r="M17" s="2">
        <v>71015</v>
      </c>
      <c r="N17" s="2" t="s">
        <v>282</v>
      </c>
      <c r="O17" s="2"/>
    </row>
    <row r="18" spans="1:15" ht="12" customHeight="1">
      <c r="A18" s="2" t="s">
        <v>52</v>
      </c>
      <c r="B18" s="2" t="s">
        <v>242</v>
      </c>
      <c r="C18" s="35"/>
      <c r="D18" s="4"/>
      <c r="E18" s="2" t="s">
        <v>76</v>
      </c>
      <c r="F18" s="2" t="s">
        <v>77</v>
      </c>
      <c r="G18" s="2"/>
      <c r="H18" s="4"/>
      <c r="I18" s="21" t="s">
        <v>62</v>
      </c>
      <c r="J18" s="2" t="s">
        <v>63</v>
      </c>
      <c r="K18" s="2"/>
      <c r="L18" s="4"/>
      <c r="M18" s="2">
        <v>71018</v>
      </c>
      <c r="N18" s="2"/>
      <c r="O18" s="2"/>
    </row>
    <row r="19" spans="1:15" ht="12" customHeight="1">
      <c r="A19" s="2" t="s">
        <v>58</v>
      </c>
      <c r="B19" s="2" t="s">
        <v>296</v>
      </c>
      <c r="C19" s="35"/>
      <c r="D19" s="4"/>
      <c r="E19" s="2" t="s">
        <v>80</v>
      </c>
      <c r="F19" s="2" t="s">
        <v>81</v>
      </c>
      <c r="G19" s="2"/>
      <c r="H19" s="4"/>
      <c r="I19" s="21" t="s">
        <v>66</v>
      </c>
      <c r="J19" s="2" t="s">
        <v>67</v>
      </c>
      <c r="K19" s="2"/>
      <c r="L19" s="4"/>
      <c r="M19" s="2">
        <v>71025</v>
      </c>
      <c r="N19" s="2" t="s">
        <v>281</v>
      </c>
      <c r="O19" s="2"/>
    </row>
    <row r="20" spans="1:15" ht="12" customHeight="1">
      <c r="A20" s="2" t="s">
        <v>64</v>
      </c>
      <c r="B20" s="2" t="s">
        <v>243</v>
      </c>
      <c r="C20" s="35"/>
      <c r="D20" s="4"/>
      <c r="E20" s="2" t="s">
        <v>86</v>
      </c>
      <c r="F20" s="2" t="s">
        <v>87</v>
      </c>
      <c r="G20" s="2"/>
      <c r="H20" s="4"/>
      <c r="I20" s="21" t="s">
        <v>72</v>
      </c>
      <c r="J20" s="2" t="s">
        <v>73</v>
      </c>
      <c r="K20" s="2"/>
      <c r="L20" s="4"/>
      <c r="M20" s="2">
        <v>71027</v>
      </c>
      <c r="N20" s="2" t="s">
        <v>280</v>
      </c>
      <c r="O20" s="2"/>
    </row>
    <row r="21" spans="1:15" ht="12" customHeight="1">
      <c r="A21" s="2" t="s">
        <v>68</v>
      </c>
      <c r="B21" s="2" t="s">
        <v>244</v>
      </c>
      <c r="C21" s="35"/>
      <c r="D21" s="4"/>
      <c r="E21" s="2" t="s">
        <v>92</v>
      </c>
      <c r="F21" s="2" t="s">
        <v>93</v>
      </c>
      <c r="G21" s="2"/>
      <c r="H21" s="4"/>
      <c r="I21" s="22"/>
      <c r="J21" s="4"/>
      <c r="K21" s="4"/>
      <c r="L21" s="4"/>
      <c r="M21" s="2">
        <v>71030</v>
      </c>
      <c r="N21" s="2" t="s">
        <v>279</v>
      </c>
      <c r="O21" s="2"/>
    </row>
    <row r="22" spans="1:15" ht="12" customHeight="1">
      <c r="A22" s="2" t="s">
        <v>74</v>
      </c>
      <c r="B22" s="2" t="s">
        <v>196</v>
      </c>
      <c r="C22" s="35"/>
      <c r="D22" s="4"/>
      <c r="E22" s="2" t="s">
        <v>99</v>
      </c>
      <c r="F22" s="2" t="s">
        <v>100</v>
      </c>
      <c r="G22" s="2"/>
      <c r="H22" s="4"/>
      <c r="I22" s="21" t="s">
        <v>82</v>
      </c>
      <c r="J22" s="2" t="s">
        <v>83</v>
      </c>
      <c r="K22" s="2"/>
      <c r="L22" s="4"/>
      <c r="M22" s="2">
        <v>71032</v>
      </c>
      <c r="N22" s="2" t="s">
        <v>278</v>
      </c>
      <c r="O22" s="2"/>
    </row>
    <row r="23" spans="1:15" ht="12" customHeight="1">
      <c r="A23" s="2" t="s">
        <v>78</v>
      </c>
      <c r="B23" s="2" t="s">
        <v>245</v>
      </c>
      <c r="C23" s="35"/>
      <c r="D23" s="4"/>
      <c r="E23" s="2" t="s">
        <v>105</v>
      </c>
      <c r="F23" s="2" t="s">
        <v>106</v>
      </c>
      <c r="G23" s="2"/>
      <c r="H23" s="4"/>
      <c r="I23" s="21" t="s">
        <v>88</v>
      </c>
      <c r="J23" s="2" t="s">
        <v>89</v>
      </c>
      <c r="K23" s="2"/>
      <c r="L23" s="4"/>
      <c r="M23" s="2">
        <v>71034</v>
      </c>
      <c r="N23" s="2" t="s">
        <v>277</v>
      </c>
      <c r="O23" s="2"/>
    </row>
    <row r="24" spans="1:15" ht="12" customHeight="1">
      <c r="A24" s="2" t="s">
        <v>84</v>
      </c>
      <c r="B24" s="2" t="s">
        <v>246</v>
      </c>
      <c r="C24" s="35"/>
      <c r="D24" s="4"/>
      <c r="E24" s="2" t="s">
        <v>110</v>
      </c>
      <c r="F24" s="2" t="s">
        <v>111</v>
      </c>
      <c r="G24" s="2"/>
      <c r="H24" s="4"/>
      <c r="I24" s="21" t="s">
        <v>94</v>
      </c>
      <c r="J24" s="2" t="s">
        <v>95</v>
      </c>
      <c r="K24" s="2"/>
      <c r="L24" s="4"/>
      <c r="M24" s="2">
        <v>71036</v>
      </c>
      <c r="N24" s="2" t="s">
        <v>276</v>
      </c>
      <c r="O24" s="2"/>
    </row>
    <row r="25" spans="1:15" ht="12" customHeight="1">
      <c r="A25" s="2" t="s">
        <v>90</v>
      </c>
      <c r="B25" s="2" t="s">
        <v>247</v>
      </c>
      <c r="C25" s="35"/>
      <c r="D25" s="4"/>
      <c r="E25" s="4"/>
      <c r="F25" s="4"/>
      <c r="G25" s="4"/>
      <c r="H25" s="4"/>
      <c r="I25" s="2" t="s">
        <v>101</v>
      </c>
      <c r="J25" s="2" t="s">
        <v>102</v>
      </c>
      <c r="K25" s="2"/>
      <c r="L25" s="4"/>
      <c r="M25" s="2">
        <v>71038</v>
      </c>
      <c r="N25" s="2" t="s">
        <v>275</v>
      </c>
      <c r="O25" s="2"/>
    </row>
    <row r="26" spans="1:15" ht="12" customHeight="1">
      <c r="A26" s="2" t="s">
        <v>97</v>
      </c>
      <c r="B26" s="2" t="s">
        <v>297</v>
      </c>
      <c r="C26" s="35"/>
      <c r="D26" s="4"/>
      <c r="E26" s="2" t="s">
        <v>118</v>
      </c>
      <c r="F26" s="2" t="s">
        <v>119</v>
      </c>
      <c r="G26" s="2"/>
      <c r="H26" s="4"/>
      <c r="I26" s="2" t="s">
        <v>107</v>
      </c>
      <c r="J26" s="2" t="s">
        <v>108</v>
      </c>
      <c r="K26" s="2"/>
      <c r="L26" s="4"/>
      <c r="M26" s="2">
        <v>71041</v>
      </c>
      <c r="N26" s="2" t="s">
        <v>274</v>
      </c>
      <c r="O26" s="2"/>
    </row>
    <row r="27" spans="1:15" ht="12" customHeight="1">
      <c r="A27" s="2" t="s">
        <v>103</v>
      </c>
      <c r="B27" s="2" t="s">
        <v>248</v>
      </c>
      <c r="C27" s="35"/>
      <c r="D27" s="4"/>
      <c r="E27" s="2" t="s">
        <v>124</v>
      </c>
      <c r="F27" s="2" t="s">
        <v>125</v>
      </c>
      <c r="G27" s="2"/>
      <c r="H27" s="4"/>
      <c r="I27" s="4"/>
      <c r="J27" s="4"/>
      <c r="K27" s="4"/>
      <c r="L27" s="4"/>
      <c r="M27" s="2">
        <v>71043</v>
      </c>
      <c r="N27" s="2" t="s">
        <v>187</v>
      </c>
      <c r="O27" s="2"/>
    </row>
    <row r="28" spans="1:15" ht="12" customHeight="1">
      <c r="A28" s="2" t="s">
        <v>109</v>
      </c>
      <c r="B28" s="2" t="s">
        <v>249</v>
      </c>
      <c r="C28" s="35"/>
      <c r="D28" s="4"/>
      <c r="E28" s="2" t="s">
        <v>130</v>
      </c>
      <c r="F28" s="2" t="s">
        <v>131</v>
      </c>
      <c r="G28" s="2"/>
      <c r="H28" s="4"/>
      <c r="I28" s="2" t="s">
        <v>114</v>
      </c>
      <c r="J28" s="2" t="s">
        <v>115</v>
      </c>
      <c r="K28" s="2"/>
      <c r="L28" s="4"/>
      <c r="M28" s="2">
        <v>71044</v>
      </c>
      <c r="N28" s="2" t="s">
        <v>273</v>
      </c>
      <c r="O28" s="2"/>
    </row>
    <row r="29" spans="1:15" ht="12" customHeight="1">
      <c r="A29" s="2" t="s">
        <v>112</v>
      </c>
      <c r="B29" s="2" t="s">
        <v>250</v>
      </c>
      <c r="C29" s="35"/>
      <c r="D29" s="4"/>
      <c r="E29" s="2" t="s">
        <v>135</v>
      </c>
      <c r="F29" s="2" t="s">
        <v>136</v>
      </c>
      <c r="G29" s="2"/>
      <c r="H29" s="4"/>
      <c r="I29" s="2" t="s">
        <v>120</v>
      </c>
      <c r="J29" s="2" t="s">
        <v>121</v>
      </c>
      <c r="K29" s="2"/>
      <c r="L29" s="4"/>
      <c r="M29" s="2">
        <v>71046</v>
      </c>
      <c r="N29" s="2" t="s">
        <v>10</v>
      </c>
      <c r="O29" s="2"/>
    </row>
    <row r="30" spans="1:15" ht="12" customHeight="1">
      <c r="A30" s="2" t="s">
        <v>116</v>
      </c>
      <c r="B30" s="2" t="s">
        <v>251</v>
      </c>
      <c r="C30" s="35"/>
      <c r="D30" s="4"/>
      <c r="E30" s="2" t="s">
        <v>139</v>
      </c>
      <c r="F30" s="2" t="s">
        <v>140</v>
      </c>
      <c r="G30" s="2"/>
      <c r="H30" s="4"/>
      <c r="I30" s="2" t="s">
        <v>126</v>
      </c>
      <c r="J30" s="2" t="s">
        <v>127</v>
      </c>
      <c r="K30" s="2"/>
      <c r="L30" s="4"/>
      <c r="M30" s="2">
        <v>71053</v>
      </c>
      <c r="N30" s="2" t="s">
        <v>199</v>
      </c>
      <c r="O30" s="2"/>
    </row>
    <row r="31" spans="1:15" ht="12" customHeight="1">
      <c r="A31" s="2" t="s">
        <v>122</v>
      </c>
      <c r="B31" s="2" t="s">
        <v>252</v>
      </c>
      <c r="C31" s="35"/>
      <c r="D31" s="4"/>
      <c r="E31" s="2" t="s">
        <v>144</v>
      </c>
      <c r="F31" s="2" t="s">
        <v>145</v>
      </c>
      <c r="G31" s="2"/>
      <c r="H31" s="4"/>
      <c r="I31" s="2" t="s">
        <v>132</v>
      </c>
      <c r="J31" s="2" t="s">
        <v>133</v>
      </c>
      <c r="K31" s="2"/>
      <c r="L31" s="4"/>
      <c r="M31" s="2">
        <v>71060</v>
      </c>
      <c r="N31" s="2" t="s">
        <v>272</v>
      </c>
      <c r="O31" s="2"/>
    </row>
    <row r="32" spans="1:15" ht="12" customHeight="1">
      <c r="A32" s="2" t="s">
        <v>128</v>
      </c>
      <c r="B32" s="2" t="s">
        <v>253</v>
      </c>
      <c r="C32" s="35"/>
      <c r="D32" s="4"/>
      <c r="E32" s="2" t="s">
        <v>148</v>
      </c>
      <c r="F32" s="2" t="s">
        <v>259</v>
      </c>
      <c r="G32" s="2"/>
      <c r="H32" s="4"/>
      <c r="I32" s="2" t="s">
        <v>137</v>
      </c>
      <c r="J32" s="2" t="s">
        <v>138</v>
      </c>
      <c r="K32" s="2"/>
      <c r="L32" s="4"/>
      <c r="M32" s="2">
        <v>71066</v>
      </c>
      <c r="N32" s="2" t="s">
        <v>271</v>
      </c>
      <c r="O32" s="2"/>
    </row>
    <row r="33" spans="1:15" ht="12" customHeight="1">
      <c r="A33" s="2" t="s">
        <v>134</v>
      </c>
      <c r="B33" s="2" t="s">
        <v>254</v>
      </c>
      <c r="C33" s="35"/>
      <c r="D33" s="4"/>
      <c r="E33" s="4"/>
      <c r="F33" s="4"/>
      <c r="G33" s="4"/>
      <c r="H33" s="4"/>
      <c r="I33" s="2" t="s">
        <v>141</v>
      </c>
      <c r="J33" s="2" t="s">
        <v>142</v>
      </c>
      <c r="K33" s="2"/>
      <c r="L33" s="4"/>
      <c r="M33" s="2">
        <v>71068</v>
      </c>
      <c r="N33" s="2" t="s">
        <v>270</v>
      </c>
      <c r="O33" s="2"/>
    </row>
    <row r="34" spans="1:15" ht="12" customHeight="1">
      <c r="A34" s="4"/>
      <c r="B34" s="4"/>
      <c r="C34" s="4"/>
      <c r="D34" s="4"/>
      <c r="E34" s="313" t="s">
        <v>143</v>
      </c>
      <c r="F34" s="313"/>
      <c r="G34" s="4"/>
      <c r="H34" s="4"/>
      <c r="I34" s="2" t="s">
        <v>146</v>
      </c>
      <c r="J34" s="2" t="s">
        <v>147</v>
      </c>
      <c r="K34" s="2"/>
      <c r="L34" s="4"/>
      <c r="M34" s="2">
        <v>71070</v>
      </c>
      <c r="N34" s="2" t="s">
        <v>269</v>
      </c>
      <c r="O34" s="2"/>
    </row>
    <row r="35" spans="1:15" ht="12" customHeight="1">
      <c r="A35" s="313" t="s">
        <v>143</v>
      </c>
      <c r="B35" s="313"/>
      <c r="C35" s="4"/>
      <c r="D35" s="4"/>
      <c r="E35" s="4"/>
      <c r="F35" s="4"/>
      <c r="G35" s="4"/>
      <c r="H35" s="4"/>
      <c r="I35" s="2" t="s">
        <v>150</v>
      </c>
      <c r="J35" s="2" t="s">
        <v>151</v>
      </c>
      <c r="K35" s="2"/>
      <c r="L35" s="4"/>
      <c r="M35" s="4"/>
      <c r="N35" s="4"/>
      <c r="O35" s="4"/>
    </row>
    <row r="36" spans="1:15" ht="12" customHeight="1">
      <c r="A36" s="4"/>
      <c r="B36" s="4"/>
      <c r="C36" s="4"/>
      <c r="D36" s="4"/>
      <c r="E36" s="2" t="s">
        <v>161</v>
      </c>
      <c r="F36" s="2" t="s">
        <v>162</v>
      </c>
      <c r="G36" s="2"/>
      <c r="H36" s="4"/>
      <c r="I36" s="4"/>
      <c r="J36" s="4"/>
      <c r="K36" s="4"/>
      <c r="L36" s="4"/>
      <c r="M36" s="313" t="s">
        <v>143</v>
      </c>
      <c r="N36" s="313"/>
      <c r="O36" s="4"/>
    </row>
    <row r="37" spans="1:15" ht="12" customHeight="1">
      <c r="A37" s="2" t="s">
        <v>152</v>
      </c>
      <c r="B37" s="2" t="s">
        <v>153</v>
      </c>
      <c r="C37" s="35"/>
      <c r="D37" s="4"/>
      <c r="E37" s="4"/>
      <c r="F37" s="4"/>
      <c r="G37" s="4"/>
      <c r="H37" s="4"/>
      <c r="I37" s="2" t="s">
        <v>156</v>
      </c>
      <c r="J37" s="2" t="s">
        <v>293</v>
      </c>
      <c r="K37" s="2"/>
      <c r="L37" s="4"/>
      <c r="M37" s="4"/>
      <c r="N37" s="4"/>
      <c r="O37" s="4"/>
    </row>
    <row r="38" spans="1:15" ht="12" customHeight="1">
      <c r="A38" s="2" t="s">
        <v>154</v>
      </c>
      <c r="B38" s="2" t="s">
        <v>155</v>
      </c>
      <c r="C38" s="35"/>
      <c r="D38" s="4"/>
      <c r="E38" s="2" t="s">
        <v>160</v>
      </c>
      <c r="F38" s="2" t="s">
        <v>167</v>
      </c>
      <c r="G38" s="2"/>
      <c r="H38" s="4"/>
      <c r="I38" s="4"/>
      <c r="J38" s="4"/>
      <c r="K38" s="4"/>
      <c r="L38" s="4"/>
      <c r="M38" s="2">
        <v>71012</v>
      </c>
      <c r="N38" s="2" t="s">
        <v>268</v>
      </c>
      <c r="O38" s="2"/>
    </row>
    <row r="39" spans="1:15" ht="12" customHeight="1">
      <c r="A39" s="2" t="s">
        <v>158</v>
      </c>
      <c r="B39" s="2" t="s">
        <v>159</v>
      </c>
      <c r="C39" s="35"/>
      <c r="D39" s="4"/>
      <c r="E39" s="4"/>
      <c r="F39" s="4"/>
      <c r="G39" s="4"/>
      <c r="H39" s="4"/>
      <c r="I39" s="313" t="s">
        <v>143</v>
      </c>
      <c r="J39" s="313"/>
      <c r="K39" s="4"/>
      <c r="L39" s="4"/>
      <c r="M39" s="2">
        <v>71016</v>
      </c>
      <c r="N39" s="2" t="s">
        <v>267</v>
      </c>
      <c r="O39" s="2"/>
    </row>
    <row r="40" spans="1:15" ht="12" customHeight="1">
      <c r="A40" s="4"/>
      <c r="B40" s="4"/>
      <c r="C40" s="4"/>
      <c r="D40" s="4"/>
      <c r="E40" s="2" t="s">
        <v>176</v>
      </c>
      <c r="F40" s="2" t="s">
        <v>260</v>
      </c>
      <c r="G40" s="2"/>
      <c r="H40" s="4"/>
      <c r="I40" s="4"/>
      <c r="J40" s="4"/>
      <c r="K40" s="4"/>
      <c r="L40" s="4"/>
      <c r="M40" s="2">
        <v>71026</v>
      </c>
      <c r="N40" s="2" t="s">
        <v>266</v>
      </c>
      <c r="O40" s="2"/>
    </row>
    <row r="41" spans="1:15" ht="12" customHeight="1">
      <c r="A41" s="2" t="s">
        <v>163</v>
      </c>
      <c r="B41" s="2" t="s">
        <v>164</v>
      </c>
      <c r="C41" s="35"/>
      <c r="D41" s="4"/>
      <c r="E41" s="4"/>
      <c r="F41" s="4"/>
      <c r="G41" s="4"/>
      <c r="H41" s="4"/>
      <c r="I41" s="2" t="s">
        <v>168</v>
      </c>
      <c r="J41" s="2" t="s">
        <v>169</v>
      </c>
      <c r="K41" s="2"/>
      <c r="L41" s="4"/>
      <c r="M41" s="2">
        <v>71040</v>
      </c>
      <c r="N41" s="2" t="s">
        <v>265</v>
      </c>
      <c r="O41" s="2"/>
    </row>
    <row r="42" spans="1:15" ht="12" customHeight="1">
      <c r="A42" s="2" t="s">
        <v>165</v>
      </c>
      <c r="B42" s="2" t="s">
        <v>166</v>
      </c>
      <c r="C42" s="35"/>
      <c r="D42" s="4"/>
      <c r="E42" s="4"/>
      <c r="F42" s="4"/>
      <c r="G42" s="4"/>
      <c r="H42" s="4"/>
      <c r="I42" s="2" t="s">
        <v>171</v>
      </c>
      <c r="J42" s="2" t="s">
        <v>172</v>
      </c>
      <c r="K42" s="2"/>
      <c r="L42" s="4"/>
      <c r="M42" s="2">
        <v>71058</v>
      </c>
      <c r="N42" s="2" t="s">
        <v>264</v>
      </c>
      <c r="O42" s="2"/>
    </row>
    <row r="43" spans="1:15" ht="12" customHeight="1">
      <c r="A43" s="4"/>
      <c r="B43" s="4"/>
      <c r="C43" s="4"/>
      <c r="D43" s="4"/>
      <c r="E43" s="25"/>
      <c r="F43" s="25"/>
      <c r="G43" s="25"/>
      <c r="H43" s="4"/>
      <c r="I43" s="4"/>
      <c r="J43" s="4"/>
      <c r="K43" s="4"/>
      <c r="L43" s="4"/>
      <c r="M43" s="2">
        <v>71077</v>
      </c>
      <c r="N43" s="2" t="s">
        <v>263</v>
      </c>
      <c r="O43" s="2"/>
    </row>
    <row r="44" spans="1:15" ht="12" customHeight="1">
      <c r="A44" s="2" t="s">
        <v>174</v>
      </c>
      <c r="B44" s="2" t="s">
        <v>255</v>
      </c>
      <c r="C44" s="35"/>
      <c r="D44" s="4"/>
      <c r="E44" s="25"/>
      <c r="F44" s="25"/>
      <c r="G44" s="25"/>
      <c r="H44" s="4"/>
      <c r="I44" s="2" t="s">
        <v>170</v>
      </c>
      <c r="J44" s="2" t="s">
        <v>180</v>
      </c>
      <c r="K44" s="2"/>
      <c r="L44" s="4"/>
      <c r="M44" s="4"/>
      <c r="N44" s="4"/>
      <c r="O44" s="4"/>
    </row>
    <row r="45" spans="1:15" ht="12" customHeight="1">
      <c r="A45" s="2" t="s">
        <v>178</v>
      </c>
      <c r="B45" s="2" t="s">
        <v>256</v>
      </c>
      <c r="C45" s="35"/>
      <c r="D45" s="4"/>
      <c r="H45" s="4"/>
      <c r="I45" s="2" t="s">
        <v>182</v>
      </c>
      <c r="J45" s="2" t="s">
        <v>261</v>
      </c>
      <c r="K45" s="2"/>
      <c r="L45" s="4"/>
      <c r="M45" s="4"/>
      <c r="N45" s="4"/>
      <c r="O45" s="4"/>
    </row>
    <row r="46" spans="1:15" ht="12" customHeight="1">
      <c r="A46" s="2" t="s">
        <v>181</v>
      </c>
      <c r="B46" s="36" t="s">
        <v>257</v>
      </c>
      <c r="C46" s="2"/>
      <c r="D46" s="4"/>
      <c r="H46" s="4"/>
      <c r="I46" s="2" t="s">
        <v>184</v>
      </c>
      <c r="J46" s="2" t="s">
        <v>262</v>
      </c>
      <c r="K46" s="2"/>
      <c r="L46" s="4"/>
      <c r="M46" s="4"/>
      <c r="N46" s="4"/>
      <c r="O46" s="4"/>
    </row>
    <row r="47" spans="1:15" ht="12" customHeight="1">
      <c r="A47" s="4"/>
      <c r="B47" s="4"/>
      <c r="C47" s="4"/>
      <c r="D47" s="4"/>
      <c r="H47" s="4"/>
      <c r="I47" s="15"/>
      <c r="J47" s="15"/>
      <c r="K47" s="15"/>
      <c r="L47" s="4"/>
      <c r="M47" s="4"/>
      <c r="N47" s="4"/>
      <c r="O47" s="4"/>
    </row>
    <row r="48" spans="1:15">
      <c r="A48" s="4"/>
      <c r="B48" s="4"/>
      <c r="C48" s="4"/>
      <c r="D48" s="15"/>
      <c r="H48" s="15"/>
      <c r="I48" s="15"/>
      <c r="J48" s="15"/>
      <c r="K48" s="15"/>
      <c r="L48" s="15"/>
      <c r="M48" s="15"/>
      <c r="N48" s="15"/>
      <c r="O48" s="15"/>
    </row>
    <row r="49" spans="1:15">
      <c r="A49" s="15"/>
      <c r="B49" s="15"/>
      <c r="C49" s="15"/>
      <c r="D49" s="15"/>
      <c r="H49" s="15"/>
      <c r="I49" s="15"/>
      <c r="J49" s="15"/>
      <c r="K49" s="15"/>
      <c r="L49" s="15"/>
      <c r="M49" s="15"/>
      <c r="N49" s="15"/>
      <c r="O49" s="15"/>
    </row>
    <row r="50" spans="1:15">
      <c r="A50" s="15"/>
      <c r="B50" s="15"/>
      <c r="C50" s="15"/>
      <c r="D50" s="15"/>
      <c r="H50" s="15"/>
      <c r="I50" s="15"/>
      <c r="J50" s="15"/>
      <c r="K50" s="15"/>
      <c r="L50" s="15"/>
      <c r="M50" s="15"/>
      <c r="N50" s="15"/>
      <c r="O50" s="15"/>
    </row>
    <row r="51" spans="1:15">
      <c r="B51" s="26"/>
      <c r="C51" s="26"/>
      <c r="D51" s="15"/>
      <c r="H51" s="15"/>
      <c r="I51" s="27"/>
      <c r="J51" s="27"/>
      <c r="K51" s="27"/>
      <c r="L51" s="15"/>
      <c r="M51" s="15"/>
      <c r="N51" s="15"/>
      <c r="O51" s="15"/>
    </row>
    <row r="52" spans="1:15">
      <c r="B52" s="26"/>
      <c r="C52" s="26"/>
      <c r="D52" s="15"/>
      <c r="H52" s="27"/>
      <c r="I52" s="27"/>
      <c r="J52" s="27"/>
      <c r="K52" s="27"/>
      <c r="L52" s="27"/>
      <c r="M52" s="27"/>
      <c r="N52" s="27"/>
      <c r="O52" s="27"/>
    </row>
    <row r="53" spans="1:15">
      <c r="B53" s="26"/>
      <c r="C53" s="26"/>
      <c r="D53" s="15"/>
      <c r="H53" s="27"/>
      <c r="I53" s="27"/>
      <c r="J53" s="27"/>
      <c r="K53" s="27"/>
      <c r="L53" s="27"/>
      <c r="M53" s="27"/>
      <c r="N53" s="27"/>
      <c r="O53" s="27"/>
    </row>
    <row r="54" spans="1:15">
      <c r="B54" s="26"/>
      <c r="C54" s="26"/>
      <c r="D54" s="15"/>
      <c r="H54" s="27"/>
      <c r="I54" s="27"/>
      <c r="J54" s="27"/>
      <c r="K54" s="27"/>
      <c r="L54" s="27"/>
      <c r="M54" s="27"/>
      <c r="N54" s="27"/>
      <c r="O54" s="27"/>
    </row>
    <row r="55" spans="1:15">
      <c r="B55" s="26"/>
      <c r="C55" s="26"/>
      <c r="D55" s="15"/>
      <c r="H55" s="27"/>
      <c r="I55" s="27"/>
      <c r="J55" s="27"/>
      <c r="K55" s="27"/>
      <c r="L55" s="27"/>
      <c r="M55" s="27"/>
      <c r="N55" s="27"/>
      <c r="O55" s="27"/>
    </row>
    <row r="56" spans="1:15">
      <c r="B56" s="26"/>
      <c r="C56" s="26"/>
      <c r="D56" s="27"/>
      <c r="H56" s="27"/>
      <c r="I56" s="27"/>
      <c r="J56" s="27"/>
      <c r="K56" s="27"/>
      <c r="L56" s="27"/>
    </row>
    <row r="57" spans="1:15">
      <c r="D57" s="27"/>
      <c r="H57" s="27"/>
      <c r="I57" s="27"/>
      <c r="J57" s="27"/>
      <c r="K57" s="27"/>
      <c r="L57" s="27"/>
    </row>
    <row r="58" spans="1:15">
      <c r="D58" s="27"/>
      <c r="H58" s="27"/>
      <c r="I58" s="27"/>
      <c r="J58" s="27"/>
      <c r="K58" s="27"/>
      <c r="L58" s="27"/>
    </row>
    <row r="59" spans="1:15">
      <c r="D59" s="27"/>
      <c r="H59" s="27"/>
      <c r="L59" s="27"/>
    </row>
    <row r="60" spans="1:15">
      <c r="D60" s="27"/>
    </row>
    <row r="61" spans="1:15">
      <c r="D61" s="27"/>
    </row>
    <row r="62" spans="1:15">
      <c r="D62" s="27"/>
    </row>
    <row r="63" spans="1:15">
      <c r="D63" s="27"/>
    </row>
    <row r="87" spans="2:2">
      <c r="B87" s="25"/>
    </row>
    <row r="88" spans="2:2">
      <c r="B88" s="25"/>
    </row>
    <row r="89" spans="2:2">
      <c r="B89" s="25"/>
    </row>
    <row r="90" spans="2:2">
      <c r="B90" s="25"/>
    </row>
    <row r="91" spans="2:2">
      <c r="B91" s="25"/>
    </row>
    <row r="92" spans="2:2">
      <c r="B92" s="25"/>
    </row>
    <row r="93" spans="2:2">
      <c r="B93" s="25"/>
    </row>
    <row r="94" spans="2:2">
      <c r="B94" s="25"/>
    </row>
    <row r="95" spans="2:2">
      <c r="B95" s="25"/>
    </row>
    <row r="96" spans="2:2">
      <c r="B96" s="25"/>
    </row>
    <row r="97" spans="2:2">
      <c r="B97" s="25"/>
    </row>
    <row r="98" spans="2:2">
      <c r="B98" s="25"/>
    </row>
    <row r="99" spans="2:2">
      <c r="B99" s="25"/>
    </row>
    <row r="100" spans="2:2">
      <c r="B100" s="25"/>
    </row>
    <row r="101" spans="2:2">
      <c r="B101" s="25"/>
    </row>
    <row r="102" spans="2:2">
      <c r="B102" s="25"/>
    </row>
    <row r="103" spans="2:2">
      <c r="B103" s="25"/>
    </row>
    <row r="104" spans="2:2">
      <c r="B104" s="25"/>
    </row>
    <row r="105" spans="2:2">
      <c r="B105" s="25"/>
    </row>
    <row r="106" spans="2:2">
      <c r="B106" s="25"/>
    </row>
    <row r="107" spans="2:2">
      <c r="B107" s="25"/>
    </row>
    <row r="108" spans="2:2">
      <c r="B108" s="25"/>
    </row>
    <row r="109" spans="2:2">
      <c r="B109" s="25"/>
    </row>
    <row r="110" spans="2:2">
      <c r="B110" s="25"/>
    </row>
    <row r="111" spans="2:2">
      <c r="B111" s="25"/>
    </row>
    <row r="112" spans="2:2">
      <c r="B112" s="25"/>
    </row>
    <row r="113" spans="2:2">
      <c r="B113" s="25"/>
    </row>
    <row r="114" spans="2:2">
      <c r="B114" s="25"/>
    </row>
    <row r="115" spans="2:2">
      <c r="B115" s="25"/>
    </row>
    <row r="116" spans="2:2">
      <c r="B116" s="25"/>
    </row>
    <row r="117" spans="2:2">
      <c r="B117" s="25"/>
    </row>
    <row r="118" spans="2:2">
      <c r="B118" s="25"/>
    </row>
    <row r="119" spans="2:2">
      <c r="B119" s="25"/>
    </row>
    <row r="120" spans="2:2">
      <c r="B120" s="25"/>
    </row>
    <row r="121" spans="2:2">
      <c r="B121" s="25"/>
    </row>
    <row r="122" spans="2:2">
      <c r="B122" s="25"/>
    </row>
  </sheetData>
  <dataConsolidate/>
  <mergeCells count="9">
    <mergeCell ref="A1:R1"/>
    <mergeCell ref="E34:F34"/>
    <mergeCell ref="I39:J39"/>
    <mergeCell ref="A3:C3"/>
    <mergeCell ref="E3:G3"/>
    <mergeCell ref="I3:K3"/>
    <mergeCell ref="M3:O3"/>
    <mergeCell ref="A35:B35"/>
    <mergeCell ref="M36:N36"/>
  </mergeCells>
  <hyperlinks>
    <hyperlink ref="A3:C3" location="Agnelage_Lot_1!A1" display="Sans collier"/>
    <hyperlink ref="E3:G3" location="Agnelage_Lot_2!A1" display="Collier bleu"/>
  </hyperlinks>
  <pageMargins left="0.23622047244094491" right="0.23622047244094491" top="0.59055118110236227" bottom="0.19685039370078741" header="0.31496062992125984" footer="0.31496062992125984"/>
  <pageSetup paperSize="9" fitToWidth="0" fitToHeight="0" pageOrder="overThenDown" orientation="landscape" useFirstPageNumber="1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45"/>
  <sheetViews>
    <sheetView showZeros="0" topLeftCell="A4" workbookViewId="0">
      <selection activeCell="B9" sqref="B9"/>
    </sheetView>
  </sheetViews>
  <sheetFormatPr baseColWidth="10" defaultRowHeight="14.25"/>
  <cols>
    <col min="2" max="2" width="14.75" customWidth="1"/>
    <col min="3" max="3" width="4.375" customWidth="1"/>
  </cols>
  <sheetData>
    <row r="2" spans="1:4" ht="15" thickBot="1"/>
    <row r="3" spans="1:4" ht="18.75" thickBot="1">
      <c r="A3" s="50" t="s">
        <v>4</v>
      </c>
      <c r="B3" s="51" t="s">
        <v>5</v>
      </c>
      <c r="C3" s="52" t="str">
        <f>Agnelage_Lot_1!C3</f>
        <v>Nbr</v>
      </c>
      <c r="D3" s="53" t="str">
        <f>Agnelage_Lot_1!D3</f>
        <v>Jrs</v>
      </c>
    </row>
    <row r="4" spans="1:4">
      <c r="C4" s="28"/>
      <c r="D4" s="29"/>
    </row>
    <row r="5" spans="1:4" ht="16.5">
      <c r="A5" s="45" t="str">
        <f>'Troupeau_01-2018'!A6</f>
        <v>7027</v>
      </c>
      <c r="B5" s="45" t="str">
        <f>'Troupeau_01-2018'!B6</f>
        <v>Louise Michel</v>
      </c>
      <c r="C5" s="31">
        <v>0</v>
      </c>
      <c r="D5" s="31">
        <v>0</v>
      </c>
    </row>
    <row r="6" spans="1:4" ht="16.5">
      <c r="A6" s="48">
        <f>'Troupeau_01-2018'!A7</f>
        <v>0</v>
      </c>
      <c r="B6" s="48">
        <f>'Troupeau_01-2018'!B7</f>
        <v>0</v>
      </c>
      <c r="C6" s="28">
        <f>Agnelage_Lot_1!C5</f>
        <v>0</v>
      </c>
      <c r="D6" s="33">
        <f>Agnelage_Lot_1!D5</f>
        <v>0</v>
      </c>
    </row>
    <row r="7" spans="1:4" ht="16.5">
      <c r="A7" s="45" t="str">
        <f>'Troupeau_01-2018'!A8</f>
        <v>3035</v>
      </c>
      <c r="B7" s="45" t="str">
        <f>'Troupeau_01-2018'!B8</f>
        <v>Louxor</v>
      </c>
      <c r="C7" s="44">
        <v>2</v>
      </c>
      <c r="D7" s="44">
        <v>45</v>
      </c>
    </row>
    <row r="8" spans="1:4" ht="16.5">
      <c r="A8" s="48">
        <f>'Troupeau_01-2018'!A9</f>
        <v>0</v>
      </c>
      <c r="B8" s="48">
        <f>'Troupeau_01-2018'!B9</f>
        <v>0</v>
      </c>
      <c r="C8" s="39"/>
      <c r="D8" s="39"/>
    </row>
    <row r="9" spans="1:4" ht="16.5">
      <c r="A9" s="45" t="str">
        <f>'Troupeau_01-2018'!A10</f>
        <v>4008</v>
      </c>
      <c r="B9" s="45" t="str">
        <f>'Troupeau_01-2018'!B10</f>
        <v>Schawinigan</v>
      </c>
      <c r="C9" s="44">
        <v>2</v>
      </c>
      <c r="D9" s="44">
        <v>60</v>
      </c>
    </row>
    <row r="10" spans="1:4" ht="16.5">
      <c r="A10" s="45" t="str">
        <f>'Troupeau_01-2018'!A11</f>
        <v>4021</v>
      </c>
      <c r="B10" s="45" t="str">
        <f>'Troupeau_01-2018'!B11</f>
        <v>Baïse</v>
      </c>
      <c r="C10" s="44">
        <v>1</v>
      </c>
      <c r="D10" s="44">
        <v>45</v>
      </c>
    </row>
    <row r="11" spans="1:4" ht="16.5">
      <c r="A11" s="45" t="str">
        <f>'Troupeau_01-2018'!A12</f>
        <v>4063</v>
      </c>
      <c r="B11" s="45" t="str">
        <f>'Troupeau_01-2018'!B12</f>
        <v>Ficelle</v>
      </c>
      <c r="C11" s="44">
        <v>2</v>
      </c>
      <c r="D11" s="44">
        <v>45</v>
      </c>
    </row>
    <row r="12" spans="1:4" ht="16.5">
      <c r="A12" s="48">
        <f>'Troupeau_01-2018'!A13</f>
        <v>0</v>
      </c>
      <c r="B12" s="48">
        <f>'Troupeau_01-2018'!B13</f>
        <v>0</v>
      </c>
      <c r="C12" s="39"/>
      <c r="D12" s="39"/>
    </row>
    <row r="13" spans="1:4" ht="16.5">
      <c r="A13" s="45" t="str">
        <f>'Troupeau_01-2018'!A14</f>
        <v>6141</v>
      </c>
      <c r="B13" s="45" t="str">
        <f>'Troupeau_01-2018'!B14</f>
        <v>Dorothée</v>
      </c>
      <c r="C13" s="44" t="s">
        <v>149</v>
      </c>
      <c r="D13" s="44">
        <v>21</v>
      </c>
    </row>
    <row r="14" spans="1:4" ht="16.5">
      <c r="A14" s="45" t="str">
        <f>'Troupeau_01-2018'!A15</f>
        <v>6144</v>
      </c>
      <c r="B14" s="45" t="str">
        <f>'Troupeau_01-2018'!B15</f>
        <v>Radis</v>
      </c>
      <c r="C14" s="44">
        <v>1</v>
      </c>
      <c r="D14" s="44">
        <v>45</v>
      </c>
    </row>
    <row r="15" spans="1:4" ht="16.5">
      <c r="A15" s="45" t="str">
        <f>'Troupeau_01-2018'!A16</f>
        <v>6145</v>
      </c>
      <c r="B15" s="45" t="str">
        <f>'Troupeau_01-2018'!B16</f>
        <v>Ille</v>
      </c>
      <c r="C15" s="44">
        <v>1</v>
      </c>
      <c r="D15" s="44">
        <v>45</v>
      </c>
    </row>
    <row r="16" spans="1:4" ht="16.5">
      <c r="A16" s="45" t="str">
        <f>'Troupeau_01-2018'!A17</f>
        <v>6146</v>
      </c>
      <c r="B16" s="45" t="str">
        <f>'Troupeau_01-2018'!B17</f>
        <v>Vilaine</v>
      </c>
      <c r="C16" s="44">
        <v>1</v>
      </c>
      <c r="D16" s="44">
        <v>45</v>
      </c>
    </row>
    <row r="17" spans="1:4" ht="16.5">
      <c r="A17" s="45" t="str">
        <f>'Troupeau_01-2018'!A18</f>
        <v>6151</v>
      </c>
      <c r="B17" s="45" t="str">
        <f>'Troupeau_01-2018'!B18</f>
        <v>Agate</v>
      </c>
      <c r="C17" s="44">
        <v>1</v>
      </c>
      <c r="D17" s="44">
        <v>30</v>
      </c>
    </row>
    <row r="18" spans="1:4" ht="16.5">
      <c r="A18" s="45" t="str">
        <f>'Troupeau_01-2018'!A19</f>
        <v>6152</v>
      </c>
      <c r="B18" s="45" t="str">
        <f>'Troupeau_01-2018'!B19</f>
        <v>Pancetta</v>
      </c>
      <c r="C18" s="44">
        <v>1</v>
      </c>
      <c r="D18" s="44">
        <v>45</v>
      </c>
    </row>
    <row r="19" spans="1:4" ht="16.5">
      <c r="A19" s="45" t="str">
        <f>'Troupeau_01-2018'!A20</f>
        <v>6154</v>
      </c>
      <c r="B19" s="45" t="str">
        <f>'Troupeau_01-2018'!B20</f>
        <v>Gervaise</v>
      </c>
      <c r="C19" s="44">
        <v>1</v>
      </c>
      <c r="D19" s="44">
        <v>60</v>
      </c>
    </row>
    <row r="20" spans="1:4" ht="16.5">
      <c r="A20" s="45" t="str">
        <f>'Troupeau_01-2018'!A21</f>
        <v>6155</v>
      </c>
      <c r="B20" s="45" t="str">
        <f>'Troupeau_01-2018'!B21</f>
        <v>Nephertiti</v>
      </c>
      <c r="C20" s="44"/>
      <c r="D20" s="44"/>
    </row>
    <row r="21" spans="1:4" ht="16.5">
      <c r="A21" s="45" t="str">
        <f>'Troupeau_01-2018'!A22</f>
        <v>6160</v>
      </c>
      <c r="B21" s="45" t="str">
        <f>'Troupeau_01-2018'!B22</f>
        <v>Truquette</v>
      </c>
      <c r="C21" s="44">
        <v>2</v>
      </c>
      <c r="D21" s="44">
        <v>60</v>
      </c>
    </row>
    <row r="22" spans="1:4" ht="16.5">
      <c r="A22" s="45" t="str">
        <f>'Troupeau_01-2018'!A23</f>
        <v>6162</v>
      </c>
      <c r="B22" s="45" t="str">
        <f>'Troupeau_01-2018'!B23</f>
        <v>Rascasse</v>
      </c>
      <c r="C22" s="44"/>
      <c r="D22" s="44"/>
    </row>
    <row r="23" spans="1:4" ht="16.5">
      <c r="A23" s="45" t="str">
        <f>'Troupeau_01-2018'!A24</f>
        <v>6171</v>
      </c>
      <c r="B23" s="45" t="str">
        <f>'Troupeau_01-2018'!B24</f>
        <v>Duschene</v>
      </c>
      <c r="C23" s="44">
        <v>1</v>
      </c>
      <c r="D23" s="44">
        <v>60</v>
      </c>
    </row>
    <row r="24" spans="1:4" ht="16.5">
      <c r="A24" s="45" t="str">
        <f>'Troupeau_01-2018'!A25</f>
        <v>6180</v>
      </c>
      <c r="B24" s="45" t="str">
        <f>'Troupeau_01-2018'!B25</f>
        <v>Pudding</v>
      </c>
      <c r="C24" s="44">
        <v>2</v>
      </c>
      <c r="D24" s="44">
        <v>60</v>
      </c>
    </row>
    <row r="25" spans="1:4" ht="16.5">
      <c r="A25" s="45" t="str">
        <f>'Troupeau_01-2018'!A26</f>
        <v>6183</v>
      </c>
      <c r="B25" s="45" t="str">
        <f>'Troupeau_01-2018'!B26</f>
        <v>Sherazade</v>
      </c>
      <c r="C25" s="44">
        <v>2</v>
      </c>
      <c r="D25" s="44">
        <v>60</v>
      </c>
    </row>
    <row r="26" spans="1:4" ht="16.5">
      <c r="A26" s="45" t="str">
        <f>'Troupeau_01-2018'!A27</f>
        <v>6196</v>
      </c>
      <c r="B26" s="45" t="str">
        <f>'Troupeau_01-2018'!B27</f>
        <v>Molières</v>
      </c>
      <c r="C26" s="44"/>
      <c r="D26" s="44"/>
    </row>
    <row r="27" spans="1:4" ht="16.5">
      <c r="A27" s="45" t="str">
        <f>'Troupeau_01-2018'!A28</f>
        <v>6197</v>
      </c>
      <c r="B27" s="45" t="str">
        <f>'Troupeau_01-2018'!B28</f>
        <v>Glandaz</v>
      </c>
      <c r="C27" s="44">
        <v>1</v>
      </c>
      <c r="D27" s="44">
        <v>30</v>
      </c>
    </row>
    <row r="28" spans="1:4" ht="16.5">
      <c r="A28" s="45" t="str">
        <f>'Troupeau_01-2018'!A29</f>
        <v>6210</v>
      </c>
      <c r="B28" s="45" t="str">
        <f>'Troupeau_01-2018'!B29</f>
        <v>Côtillon</v>
      </c>
      <c r="C28" s="44">
        <v>1</v>
      </c>
      <c r="D28" s="44">
        <v>45</v>
      </c>
    </row>
    <row r="29" spans="1:4" ht="16.5">
      <c r="A29" s="45" t="str">
        <f>'Troupeau_01-2018'!A30</f>
        <v>6213</v>
      </c>
      <c r="B29" s="45" t="str">
        <f>'Troupeau_01-2018'!B30</f>
        <v>Tourmaline</v>
      </c>
      <c r="C29" s="44" t="s">
        <v>149</v>
      </c>
      <c r="D29" s="44">
        <v>21</v>
      </c>
    </row>
    <row r="30" spans="1:4" ht="16.5">
      <c r="A30" s="45" t="str">
        <f>'Troupeau_01-2018'!A31</f>
        <v>6238</v>
      </c>
      <c r="B30" s="45" t="str">
        <f>'Troupeau_01-2018'!B31</f>
        <v>Gambetta</v>
      </c>
      <c r="C30" s="44" t="s">
        <v>149</v>
      </c>
      <c r="D30" s="44">
        <v>30</v>
      </c>
    </row>
    <row r="31" spans="1:4" ht="16.5">
      <c r="A31" s="45" t="str">
        <f>'Troupeau_01-2018'!A32</f>
        <v>6248</v>
      </c>
      <c r="B31" s="45" t="str">
        <f>'Troupeau_01-2018'!B32</f>
        <v>Drac</v>
      </c>
      <c r="C31" s="44">
        <v>2</v>
      </c>
      <c r="D31" s="44">
        <v>45</v>
      </c>
    </row>
    <row r="32" spans="1:4" ht="16.5">
      <c r="A32" s="45" t="str">
        <f>'Troupeau_01-2018'!A33</f>
        <v>6249</v>
      </c>
      <c r="B32" s="45" t="str">
        <f>'Troupeau_01-2018'!B33</f>
        <v>Durance</v>
      </c>
      <c r="C32" s="44">
        <v>1</v>
      </c>
      <c r="D32" s="44">
        <v>45</v>
      </c>
    </row>
    <row r="33" spans="1:4" ht="16.5">
      <c r="A33" s="48"/>
      <c r="B33" s="48"/>
      <c r="C33" s="39"/>
      <c r="D33" s="39"/>
    </row>
    <row r="34" spans="1:4" ht="16.5">
      <c r="A34" s="313" t="s">
        <v>143</v>
      </c>
      <c r="B34" s="313"/>
      <c r="C34" s="39"/>
      <c r="D34" s="39"/>
    </row>
    <row r="35" spans="1:4" ht="16.5">
      <c r="A35" s="48"/>
      <c r="B35" s="48"/>
      <c r="C35" s="39"/>
      <c r="D35" s="39"/>
    </row>
    <row r="36" spans="1:4" ht="16.5">
      <c r="A36" s="45" t="str">
        <f>'Troupeau_01-2018'!A37</f>
        <v>Br 1004</v>
      </c>
      <c r="B36" s="45" t="str">
        <f>'Troupeau_01-2018'!B37</f>
        <v>Pocahontas</v>
      </c>
      <c r="C36" s="44">
        <v>2</v>
      </c>
      <c r="D36" s="44">
        <v>60</v>
      </c>
    </row>
    <row r="37" spans="1:4" ht="16.5">
      <c r="A37" s="45" t="str">
        <f>'Troupeau_01-2018'!A38</f>
        <v>Br 1045</v>
      </c>
      <c r="B37" s="45" t="str">
        <f>'Troupeau_01-2018'!B38</f>
        <v>Alibrande</v>
      </c>
      <c r="C37" s="44">
        <v>1</v>
      </c>
      <c r="D37" s="44"/>
    </row>
    <row r="38" spans="1:4" ht="16.5">
      <c r="A38" s="45" t="str">
        <f>'Troupeau_01-2018'!A39</f>
        <v>Br 1048</v>
      </c>
      <c r="B38" s="45" t="str">
        <f>'Troupeau_01-2018'!B39</f>
        <v>Maryline</v>
      </c>
      <c r="C38" s="44">
        <v>2</v>
      </c>
      <c r="D38" s="44">
        <v>60</v>
      </c>
    </row>
    <row r="39" spans="1:4" ht="16.5">
      <c r="A39" s="48">
        <f>'Troupeau_01-2018'!A40</f>
        <v>0</v>
      </c>
      <c r="B39" s="48">
        <f>'Troupeau_01-2018'!B40</f>
        <v>0</v>
      </c>
      <c r="C39" s="39"/>
      <c r="D39" s="39"/>
    </row>
    <row r="40" spans="1:4" ht="16.5">
      <c r="A40" s="45" t="str">
        <f>'Troupeau_01-2018'!A41</f>
        <v>Br 3002</v>
      </c>
      <c r="B40" s="45" t="str">
        <f>'Troupeau_01-2018'!B41</f>
        <v>Paranon</v>
      </c>
      <c r="C40" s="44">
        <v>1</v>
      </c>
      <c r="D40" s="44">
        <v>60</v>
      </c>
    </row>
    <row r="41" spans="1:4" ht="16.5">
      <c r="A41" s="45" t="str">
        <f>'Troupeau_01-2018'!A42</f>
        <v>Br 3005</v>
      </c>
      <c r="B41" s="45" t="str">
        <f>'Troupeau_01-2018'!B42</f>
        <v>Biela</v>
      </c>
      <c r="C41" s="44">
        <v>1</v>
      </c>
      <c r="D41" s="44">
        <v>45</v>
      </c>
    </row>
    <row r="42" spans="1:4" ht="16.5">
      <c r="A42" s="54">
        <f>'Troupeau_01-2018'!A43</f>
        <v>0</v>
      </c>
      <c r="B42" s="54">
        <f>'Troupeau_01-2018'!B43</f>
        <v>0</v>
      </c>
      <c r="C42" s="39"/>
      <c r="D42" s="39"/>
    </row>
    <row r="43" spans="1:4" ht="16.5">
      <c r="A43" s="45" t="str">
        <f>'Troupeau_01-2018'!A44</f>
        <v>Br 6153</v>
      </c>
      <c r="B43" s="45" t="str">
        <f>'Troupeau_01-2018'!B44</f>
        <v>Prune</v>
      </c>
      <c r="C43" s="44" t="s">
        <v>149</v>
      </c>
      <c r="D43" s="44">
        <v>60</v>
      </c>
    </row>
    <row r="44" spans="1:4" ht="16.5">
      <c r="A44" s="45" t="str">
        <f>'Troupeau_01-2018'!A45</f>
        <v>Br 6192</v>
      </c>
      <c r="B44" s="45" t="str">
        <f>'Troupeau_01-2018'!B45</f>
        <v>Carabine</v>
      </c>
      <c r="C44" s="44">
        <v>1</v>
      </c>
      <c r="D44" s="44">
        <v>60</v>
      </c>
    </row>
    <row r="45" spans="1:4" ht="16.5">
      <c r="A45" s="45" t="str">
        <f>'Troupeau_01-2018'!A46</f>
        <v>Br 6204</v>
      </c>
      <c r="B45" s="45" t="str">
        <f>'Troupeau_01-2018'!B46</f>
        <v>Ingrid Bergmann</v>
      </c>
      <c r="C45" s="31"/>
      <c r="D45" s="31"/>
    </row>
  </sheetData>
  <mergeCells count="1">
    <mergeCell ref="A34:B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45"/>
  <sheetViews>
    <sheetView showGridLines="0" view="pageBreakPreview" zoomScale="60" zoomScaleNormal="66" workbookViewId="0">
      <selection activeCell="B5" sqref="B5"/>
    </sheetView>
  </sheetViews>
  <sheetFormatPr baseColWidth="10" defaultRowHeight="16.5"/>
  <cols>
    <col min="1" max="1" width="7.125" style="30" customWidth="1"/>
    <col min="2" max="2" width="16" style="30" customWidth="1"/>
    <col min="3" max="4" width="3.375" style="30" customWidth="1"/>
    <col min="5" max="5" width="11" style="30" customWidth="1"/>
    <col min="6" max="8" width="2.25" style="30" customWidth="1"/>
    <col min="9" max="9" width="7.125" style="30" customWidth="1"/>
    <col min="10" max="10" width="32" style="30" customWidth="1"/>
    <col min="11" max="16384" width="11" style="30"/>
  </cols>
  <sheetData>
    <row r="1" spans="1:13" ht="18" customHeight="1">
      <c r="A1" s="322" t="s">
        <v>216</v>
      </c>
      <c r="B1" s="322"/>
      <c r="C1" s="322"/>
      <c r="D1" s="322"/>
      <c r="E1" s="322"/>
      <c r="F1" s="322"/>
      <c r="G1" s="322"/>
      <c r="H1" s="322"/>
      <c r="I1" s="322"/>
      <c r="J1" s="322"/>
    </row>
    <row r="2" spans="1:13" ht="9.75" customHeight="1" thickBot="1">
      <c r="A2" s="6"/>
      <c r="B2" s="6"/>
      <c r="C2" s="6"/>
      <c r="D2" s="55"/>
      <c r="E2" s="6"/>
      <c r="F2" s="6"/>
      <c r="G2" s="6"/>
      <c r="H2" s="6"/>
      <c r="I2" s="6"/>
      <c r="J2" s="6"/>
    </row>
    <row r="3" spans="1:13" ht="20.25" customHeight="1" thickBot="1">
      <c r="A3" s="200" t="s">
        <v>4</v>
      </c>
      <c r="B3" s="200" t="s">
        <v>5</v>
      </c>
      <c r="C3" s="200" t="s">
        <v>217</v>
      </c>
      <c r="D3" s="201" t="s">
        <v>218</v>
      </c>
      <c r="E3" s="119" t="s">
        <v>219</v>
      </c>
      <c r="F3" s="323" t="s">
        <v>220</v>
      </c>
      <c r="G3" s="324"/>
      <c r="H3" s="325"/>
      <c r="I3" s="119" t="s">
        <v>294</v>
      </c>
      <c r="J3" s="119" t="s">
        <v>221</v>
      </c>
    </row>
    <row r="4" spans="1:13" ht="16.5" customHeight="1">
      <c r="A4" s="43"/>
      <c r="B4" s="43"/>
      <c r="C4" s="43"/>
      <c r="D4" s="56"/>
      <c r="E4" s="40"/>
      <c r="F4" s="40"/>
      <c r="G4" s="40"/>
      <c r="H4" s="40"/>
      <c r="I4" s="40"/>
      <c r="J4" s="40"/>
      <c r="L4" s="33"/>
      <c r="M4" s="73"/>
    </row>
    <row r="5" spans="1:13" ht="16.5" customHeight="1">
      <c r="A5" s="46" t="str">
        <f>'Echographies Lot 1'!A5</f>
        <v>7027</v>
      </c>
      <c r="B5" s="46" t="str">
        <f>'Echographies Lot 1'!B5</f>
        <v>Louise Michel</v>
      </c>
      <c r="C5" s="46"/>
      <c r="D5" s="46"/>
      <c r="E5" s="65" t="s">
        <v>300</v>
      </c>
      <c r="F5" s="78" t="s">
        <v>227</v>
      </c>
      <c r="G5" s="78" t="s">
        <v>226</v>
      </c>
      <c r="H5" s="79" t="s">
        <v>227</v>
      </c>
      <c r="I5" s="68">
        <v>0</v>
      </c>
      <c r="J5" s="92" t="s">
        <v>320</v>
      </c>
      <c r="K5" s="33"/>
      <c r="M5" s="74"/>
    </row>
    <row r="6" spans="1:13" ht="16.5" customHeight="1">
      <c r="A6" s="38"/>
      <c r="B6" s="38"/>
      <c r="C6" s="49"/>
      <c r="D6" s="49"/>
      <c r="E6" s="47"/>
      <c r="F6" s="47"/>
      <c r="G6" s="47"/>
      <c r="H6" s="47"/>
      <c r="I6" s="40"/>
      <c r="J6" s="75"/>
      <c r="K6" s="33"/>
      <c r="L6" s="74"/>
      <c r="M6" s="73"/>
    </row>
    <row r="7" spans="1:13" s="62" customFormat="1" ht="16.5" customHeight="1">
      <c r="A7" s="58" t="str">
        <f>'Echographies Lot 1'!A7</f>
        <v>3035</v>
      </c>
      <c r="B7" s="58" t="str">
        <f>'Echographies Lot 1'!B7</f>
        <v>Louxor</v>
      </c>
      <c r="C7" s="63">
        <f>'Echographies Lot 1'!C7</f>
        <v>2</v>
      </c>
      <c r="D7" s="63">
        <f>'Echographies Lot 1'!D7</f>
        <v>45</v>
      </c>
      <c r="E7" s="66" t="s">
        <v>299</v>
      </c>
      <c r="F7" s="79" t="s">
        <v>226</v>
      </c>
      <c r="G7" s="88" t="s">
        <v>227</v>
      </c>
      <c r="H7" s="87"/>
      <c r="I7" s="69">
        <v>27</v>
      </c>
      <c r="J7" s="82" t="s">
        <v>321</v>
      </c>
      <c r="K7" s="71"/>
      <c r="M7" s="74"/>
    </row>
    <row r="8" spans="1:13" ht="16.5" customHeight="1">
      <c r="A8" s="38"/>
      <c r="B8" s="38"/>
      <c r="C8" s="49"/>
      <c r="D8" s="49"/>
      <c r="E8" s="47"/>
      <c r="F8" s="47"/>
      <c r="G8" s="47"/>
      <c r="H8" s="47"/>
      <c r="I8" s="47"/>
      <c r="J8" s="75"/>
      <c r="K8" s="33"/>
      <c r="L8" s="33"/>
      <c r="M8" s="73"/>
    </row>
    <row r="9" spans="1:13" ht="16.5" customHeight="1">
      <c r="A9" s="58" t="str">
        <f>'Echographies Lot 1'!A9</f>
        <v>4008</v>
      </c>
      <c r="B9" s="58" t="str">
        <f>'Echographies Lot 1'!B9</f>
        <v>Schawinigan</v>
      </c>
      <c r="C9" s="63">
        <f>'Echographies Lot 1'!C9</f>
        <v>2</v>
      </c>
      <c r="D9" s="63">
        <f>'Echographies Lot 1'!D9</f>
        <v>60</v>
      </c>
      <c r="E9" s="66" t="s">
        <v>298</v>
      </c>
      <c r="F9" s="81" t="s">
        <v>226</v>
      </c>
      <c r="G9" s="88"/>
      <c r="H9" s="87"/>
      <c r="I9" s="69">
        <v>21</v>
      </c>
      <c r="J9" s="82"/>
      <c r="K9" s="33"/>
      <c r="M9" s="73"/>
    </row>
    <row r="10" spans="1:13" ht="16.5" customHeight="1">
      <c r="A10" s="58" t="str">
        <f>'Echographies Lot 1'!A10</f>
        <v>4021</v>
      </c>
      <c r="B10" s="58" t="str">
        <f>'Echographies Lot 1'!B10</f>
        <v>Baïse</v>
      </c>
      <c r="C10" s="63">
        <f>'Echographies Lot 1'!C10</f>
        <v>1</v>
      </c>
      <c r="D10" s="63">
        <f>'Echographies Lot 1'!D10</f>
        <v>45</v>
      </c>
      <c r="E10" s="67" t="s">
        <v>301</v>
      </c>
      <c r="F10" s="81" t="s">
        <v>227</v>
      </c>
      <c r="G10" s="88"/>
      <c r="H10" s="87"/>
      <c r="I10" s="69">
        <v>14</v>
      </c>
      <c r="J10" s="91"/>
      <c r="K10" s="33"/>
      <c r="M10" s="73"/>
    </row>
    <row r="11" spans="1:13" ht="16.5" customHeight="1">
      <c r="A11" s="58" t="str">
        <f>'Echographies Lot 1'!A11</f>
        <v>4063</v>
      </c>
      <c r="B11" s="58" t="str">
        <f>'Echographies Lot 1'!B11</f>
        <v>Ficelle</v>
      </c>
      <c r="C11" s="63">
        <f>'Echographies Lot 1'!C11</f>
        <v>2</v>
      </c>
      <c r="D11" s="63">
        <f>'Echographies Lot 1'!D11</f>
        <v>45</v>
      </c>
      <c r="E11" s="72" t="s">
        <v>302</v>
      </c>
      <c r="F11" s="81" t="s">
        <v>227</v>
      </c>
      <c r="G11" s="88" t="s">
        <v>227</v>
      </c>
      <c r="H11" s="87"/>
      <c r="I11" s="69">
        <v>11</v>
      </c>
      <c r="J11" s="82"/>
      <c r="K11" s="33"/>
    </row>
    <row r="12" spans="1:13" ht="16.5" customHeight="1">
      <c r="A12" s="38"/>
      <c r="B12" s="57"/>
      <c r="C12" s="49"/>
      <c r="D12" s="49"/>
      <c r="E12" s="47"/>
      <c r="F12" s="47"/>
      <c r="G12" s="47"/>
      <c r="H12" s="47"/>
      <c r="I12" s="47"/>
      <c r="J12" s="75"/>
      <c r="K12" s="33"/>
    </row>
    <row r="13" spans="1:13" ht="16.5" customHeight="1">
      <c r="A13" s="58" t="str">
        <f>'Echographies Lot 1'!A13</f>
        <v>6141</v>
      </c>
      <c r="B13" s="59" t="str">
        <f>'Echographies Lot 1'!B13</f>
        <v>Dorothée</v>
      </c>
      <c r="C13" s="63" t="str">
        <f>'Echographies Lot 1'!C13</f>
        <v>?</v>
      </c>
      <c r="D13" s="63">
        <f>'Echographies Lot 1'!D13</f>
        <v>21</v>
      </c>
      <c r="E13" s="66" t="s">
        <v>303</v>
      </c>
      <c r="F13" s="80" t="s">
        <v>227</v>
      </c>
      <c r="G13" s="89"/>
      <c r="H13" s="87"/>
      <c r="I13" s="69">
        <v>26</v>
      </c>
      <c r="J13" s="82"/>
    </row>
    <row r="14" spans="1:13" ht="16.5" customHeight="1">
      <c r="A14" s="58" t="str">
        <f>'Echographies Lot 1'!A14</f>
        <v>6144</v>
      </c>
      <c r="B14" s="59" t="str">
        <f>'Echographies Lot 1'!B14</f>
        <v>Radis</v>
      </c>
      <c r="C14" s="63">
        <f>'Echographies Lot 1'!C14</f>
        <v>1</v>
      </c>
      <c r="D14" s="63">
        <f>'Echographies Lot 1'!D14</f>
        <v>45</v>
      </c>
      <c r="E14" s="66" t="s">
        <v>304</v>
      </c>
      <c r="F14" s="78" t="s">
        <v>226</v>
      </c>
      <c r="G14" s="79" t="s">
        <v>226</v>
      </c>
      <c r="H14" s="87"/>
      <c r="I14" s="70">
        <v>9</v>
      </c>
      <c r="J14" s="76" t="s">
        <v>328</v>
      </c>
      <c r="L14" s="33"/>
    </row>
    <row r="15" spans="1:13" ht="16.5" customHeight="1">
      <c r="A15" s="58" t="str">
        <f>'Echographies Lot 1'!A15</f>
        <v>6145</v>
      </c>
      <c r="B15" s="59" t="str">
        <f>'Echographies Lot 1'!B15</f>
        <v>Ille</v>
      </c>
      <c r="C15" s="63">
        <f>'Echographies Lot 1'!C15</f>
        <v>1</v>
      </c>
      <c r="D15" s="63">
        <f>'Echographies Lot 1'!D15</f>
        <v>45</v>
      </c>
      <c r="E15" s="66" t="s">
        <v>301</v>
      </c>
      <c r="F15" s="93" t="s">
        <v>226</v>
      </c>
      <c r="G15" s="90" t="s">
        <v>226</v>
      </c>
      <c r="H15" s="87"/>
      <c r="I15" s="69">
        <v>12</v>
      </c>
      <c r="J15" s="76" t="s">
        <v>329</v>
      </c>
    </row>
    <row r="16" spans="1:13" ht="16.5" customHeight="1">
      <c r="A16" s="58" t="str">
        <f>'Echographies Lot 1'!A16</f>
        <v>6146</v>
      </c>
      <c r="B16" s="59" t="str">
        <f>'Echographies Lot 1'!B16</f>
        <v>Vilaine</v>
      </c>
      <c r="C16" s="63">
        <f>'Echographies Lot 1'!C16</f>
        <v>1</v>
      </c>
      <c r="D16" s="63">
        <f>'Echographies Lot 1'!D16</f>
        <v>45</v>
      </c>
      <c r="E16" s="66" t="s">
        <v>306</v>
      </c>
      <c r="F16" s="80" t="s">
        <v>226</v>
      </c>
      <c r="G16" s="88"/>
      <c r="H16" s="87"/>
      <c r="I16" s="69">
        <v>6</v>
      </c>
      <c r="J16" s="76"/>
    </row>
    <row r="17" spans="1:10" ht="16.5" customHeight="1">
      <c r="A17" s="58" t="str">
        <f>'Echographies Lot 1'!A17</f>
        <v>6151</v>
      </c>
      <c r="B17" s="59" t="str">
        <f>'Echographies Lot 1'!B17</f>
        <v>Agate</v>
      </c>
      <c r="C17" s="63">
        <f>'Echographies Lot 1'!C17</f>
        <v>1</v>
      </c>
      <c r="D17" s="63">
        <f>'Echographies Lot 1'!D17</f>
        <v>30</v>
      </c>
      <c r="E17" s="66" t="s">
        <v>305</v>
      </c>
      <c r="F17" s="79" t="s">
        <v>227</v>
      </c>
      <c r="G17" s="88"/>
      <c r="H17" s="87"/>
      <c r="I17" s="69">
        <v>29</v>
      </c>
      <c r="J17" s="76" t="s">
        <v>358</v>
      </c>
    </row>
    <row r="18" spans="1:10" ht="16.5" customHeight="1">
      <c r="A18" s="58" t="str">
        <f>'Echographies Lot 1'!A18</f>
        <v>6152</v>
      </c>
      <c r="B18" s="59" t="str">
        <f>'Echographies Lot 1'!B18</f>
        <v>Pancetta</v>
      </c>
      <c r="C18" s="63">
        <f>'Echographies Lot 1'!C18</f>
        <v>1</v>
      </c>
      <c r="D18" s="63">
        <f>'Echographies Lot 1'!D18</f>
        <v>45</v>
      </c>
      <c r="E18" s="66" t="s">
        <v>307</v>
      </c>
      <c r="F18" s="93" t="s">
        <v>227</v>
      </c>
      <c r="G18" s="88"/>
      <c r="H18" s="87"/>
      <c r="I18" s="69">
        <v>19</v>
      </c>
      <c r="J18" s="76"/>
    </row>
    <row r="19" spans="1:10" ht="16.5" customHeight="1">
      <c r="A19" s="58" t="str">
        <f>'Echographies Lot 1'!A19</f>
        <v>6154</v>
      </c>
      <c r="B19" s="59" t="str">
        <f>'Echographies Lot 1'!B19</f>
        <v>Gervaise</v>
      </c>
      <c r="C19" s="63">
        <f>'Echographies Lot 1'!C19</f>
        <v>1</v>
      </c>
      <c r="D19" s="63">
        <f>'Echographies Lot 1'!D19</f>
        <v>60</v>
      </c>
      <c r="E19" s="66" t="s">
        <v>307</v>
      </c>
      <c r="F19" s="81" t="s">
        <v>226</v>
      </c>
      <c r="G19" s="88"/>
      <c r="H19" s="87"/>
      <c r="I19" s="69">
        <v>18</v>
      </c>
      <c r="J19" s="76"/>
    </row>
    <row r="20" spans="1:10" ht="16.5" customHeight="1">
      <c r="A20" s="58" t="str">
        <f>'Echographies Lot 1'!A20</f>
        <v>6155</v>
      </c>
      <c r="B20" s="59" t="str">
        <f>'Echographies Lot 1'!B20</f>
        <v>Nephertiti</v>
      </c>
      <c r="C20" s="63"/>
      <c r="D20" s="63"/>
      <c r="E20" s="66" t="s">
        <v>310</v>
      </c>
      <c r="F20" s="81" t="s">
        <v>227</v>
      </c>
      <c r="G20" s="89"/>
      <c r="H20" s="87"/>
      <c r="I20" s="69">
        <v>30</v>
      </c>
      <c r="J20" s="76"/>
    </row>
    <row r="21" spans="1:10" ht="16.5" customHeight="1">
      <c r="A21" s="58" t="str">
        <f>'Echographies Lot 1'!A21</f>
        <v>6160</v>
      </c>
      <c r="B21" s="59" t="str">
        <f>'Echographies Lot 1'!B21</f>
        <v>Truquette</v>
      </c>
      <c r="C21" s="63">
        <f>'Echographies Lot 1'!C21</f>
        <v>2</v>
      </c>
      <c r="D21" s="63">
        <f>'Echographies Lot 1'!D21</f>
        <v>60</v>
      </c>
      <c r="E21" s="66" t="s">
        <v>308</v>
      </c>
      <c r="F21" s="81" t="s">
        <v>226</v>
      </c>
      <c r="G21" s="79" t="s">
        <v>226</v>
      </c>
      <c r="H21" s="87"/>
      <c r="I21" s="69">
        <v>4</v>
      </c>
      <c r="J21" s="76" t="s">
        <v>357</v>
      </c>
    </row>
    <row r="22" spans="1:10" ht="16.5" customHeight="1">
      <c r="A22" s="58" t="str">
        <f>'Echographies Lot 1'!A22</f>
        <v>6162</v>
      </c>
      <c r="B22" s="59" t="str">
        <f>'Echographies Lot 1'!B22</f>
        <v>Rascasse</v>
      </c>
      <c r="C22" s="63"/>
      <c r="D22" s="63"/>
      <c r="E22" s="66" t="s">
        <v>305</v>
      </c>
      <c r="F22" s="81" t="s">
        <v>227</v>
      </c>
      <c r="G22" s="90"/>
      <c r="H22" s="87"/>
      <c r="I22" s="69">
        <v>28</v>
      </c>
      <c r="J22" s="76"/>
    </row>
    <row r="23" spans="1:10" ht="16.5" customHeight="1">
      <c r="A23" s="58" t="str">
        <f>'Echographies Lot 1'!A23</f>
        <v>6171</v>
      </c>
      <c r="B23" s="59" t="str">
        <f>'Echographies Lot 1'!B23</f>
        <v>Duschene</v>
      </c>
      <c r="C23" s="63">
        <f>'Echographies Lot 1'!C23</f>
        <v>1</v>
      </c>
      <c r="D23" s="63">
        <f>'Echographies Lot 1'!D23</f>
        <v>60</v>
      </c>
      <c r="E23" s="66" t="s">
        <v>309</v>
      </c>
      <c r="F23" s="81" t="s">
        <v>226</v>
      </c>
      <c r="G23" s="88"/>
      <c r="H23" s="87"/>
      <c r="I23" s="69">
        <v>2</v>
      </c>
      <c r="J23" s="76"/>
    </row>
    <row r="24" spans="1:10" ht="16.5" customHeight="1">
      <c r="A24" s="58" t="str">
        <f>'Echographies Lot 1'!A24</f>
        <v>6180</v>
      </c>
      <c r="B24" s="59" t="str">
        <f>'Echographies Lot 1'!B24</f>
        <v>Pudding</v>
      </c>
      <c r="C24" s="63">
        <f>'Echographies Lot 1'!C24</f>
        <v>2</v>
      </c>
      <c r="D24" s="63">
        <f>'Echographies Lot 1'!D24</f>
        <v>60</v>
      </c>
      <c r="E24" s="66" t="s">
        <v>301</v>
      </c>
      <c r="F24" s="81" t="s">
        <v>226</v>
      </c>
      <c r="G24" s="88" t="s">
        <v>227</v>
      </c>
      <c r="H24" s="87"/>
      <c r="I24" s="69">
        <v>13</v>
      </c>
      <c r="J24" s="76"/>
    </row>
    <row r="25" spans="1:10" ht="16.5" customHeight="1">
      <c r="A25" s="58" t="str">
        <f>'Echographies Lot 1'!A25</f>
        <v>6183</v>
      </c>
      <c r="B25" s="59" t="str">
        <f>'Echographies Lot 1'!B25</f>
        <v>Sherazade</v>
      </c>
      <c r="C25" s="63">
        <f>'Echographies Lot 1'!C25</f>
        <v>2</v>
      </c>
      <c r="D25" s="63">
        <f>'Echographies Lot 1'!D25</f>
        <v>60</v>
      </c>
      <c r="E25" s="66" t="s">
        <v>311</v>
      </c>
      <c r="F25" s="81" t="s">
        <v>226</v>
      </c>
      <c r="G25" s="88"/>
      <c r="H25" s="87"/>
      <c r="I25" s="69">
        <v>1</v>
      </c>
      <c r="J25" s="76"/>
    </row>
    <row r="26" spans="1:10" ht="16.5" customHeight="1">
      <c r="A26" s="58" t="str">
        <f>'Echographies Lot 1'!A26</f>
        <v>6196</v>
      </c>
      <c r="B26" s="59" t="str">
        <f>'Echographies Lot 1'!B26</f>
        <v>Molières</v>
      </c>
      <c r="C26" s="63"/>
      <c r="D26" s="63"/>
      <c r="E26" s="66" t="s">
        <v>307</v>
      </c>
      <c r="F26" s="81" t="s">
        <v>227</v>
      </c>
      <c r="G26" s="88"/>
      <c r="H26" s="87"/>
      <c r="I26" s="69">
        <v>20</v>
      </c>
      <c r="J26" s="76"/>
    </row>
    <row r="27" spans="1:10" ht="16.5" customHeight="1">
      <c r="A27" s="58" t="str">
        <f>'Echographies Lot 1'!A27</f>
        <v>6197</v>
      </c>
      <c r="B27" s="59" t="str">
        <f>'Echographies Lot 1'!B27</f>
        <v>Glandaz</v>
      </c>
      <c r="C27" s="63">
        <f>'Echographies Lot 1'!C27</f>
        <v>1</v>
      </c>
      <c r="D27" s="63">
        <f>'Echographies Lot 1'!D27</f>
        <v>30</v>
      </c>
      <c r="E27" s="66" t="s">
        <v>298</v>
      </c>
      <c r="F27" s="81" t="s">
        <v>227</v>
      </c>
      <c r="G27" s="88"/>
      <c r="H27" s="87"/>
      <c r="I27" s="69">
        <v>22</v>
      </c>
      <c r="J27" s="76"/>
    </row>
    <row r="28" spans="1:10" ht="16.5" customHeight="1">
      <c r="A28" s="58" t="str">
        <f>'Echographies Lot 1'!A28</f>
        <v>6210</v>
      </c>
      <c r="B28" s="59" t="str">
        <f>'Echographies Lot 1'!B28</f>
        <v>Côtillon</v>
      </c>
      <c r="C28" s="63">
        <f>'Echographies Lot 1'!C28</f>
        <v>1</v>
      </c>
      <c r="D28" s="63">
        <f>'Echographies Lot 1'!D28</f>
        <v>45</v>
      </c>
      <c r="E28" s="66" t="s">
        <v>302</v>
      </c>
      <c r="F28" s="81" t="s">
        <v>227</v>
      </c>
      <c r="G28" s="88" t="s">
        <v>227</v>
      </c>
      <c r="H28" s="87"/>
      <c r="I28" s="69">
        <v>10</v>
      </c>
      <c r="J28" s="76"/>
    </row>
    <row r="29" spans="1:10" ht="16.5" customHeight="1">
      <c r="A29" s="60" t="str">
        <f>'Echographies Lot 1'!A29</f>
        <v>6213</v>
      </c>
      <c r="B29" s="60" t="str">
        <f>'Echographies Lot 1'!B29</f>
        <v>Tourmaline</v>
      </c>
      <c r="C29" s="64" t="str">
        <f>'Echographies Lot 1'!C29</f>
        <v>?</v>
      </c>
      <c r="D29" s="64">
        <f>'Echographies Lot 1'!D29</f>
        <v>21</v>
      </c>
      <c r="E29" s="66" t="s">
        <v>312</v>
      </c>
      <c r="F29" s="81" t="s">
        <v>227</v>
      </c>
      <c r="G29" s="88"/>
      <c r="H29" s="87"/>
      <c r="I29" s="69">
        <v>15</v>
      </c>
      <c r="J29" s="76"/>
    </row>
    <row r="30" spans="1:10" ht="16.5" customHeight="1">
      <c r="A30" s="60" t="str">
        <f>'Echographies Lot 1'!A30</f>
        <v>6238</v>
      </c>
      <c r="B30" s="60" t="str">
        <f>'Echographies Lot 1'!B30</f>
        <v>Gambetta</v>
      </c>
      <c r="C30" s="64" t="str">
        <f>'Echographies Lot 1'!C30</f>
        <v>?</v>
      </c>
      <c r="D30" s="64">
        <f>'Echographies Lot 1'!D30</f>
        <v>30</v>
      </c>
      <c r="E30" s="66" t="s">
        <v>312</v>
      </c>
      <c r="F30" s="81" t="s">
        <v>227</v>
      </c>
      <c r="G30" s="89"/>
      <c r="H30" s="87"/>
      <c r="I30" s="69">
        <v>16</v>
      </c>
      <c r="J30" s="76"/>
    </row>
    <row r="31" spans="1:10" ht="16.5" customHeight="1">
      <c r="A31" s="60" t="str">
        <f>'Echographies Lot 1'!A31</f>
        <v>6248</v>
      </c>
      <c r="B31" s="61" t="str">
        <f>'Echographies Lot 1'!B31</f>
        <v>Drac</v>
      </c>
      <c r="C31" s="64">
        <f>'Echographies Lot 1'!C31</f>
        <v>2</v>
      </c>
      <c r="D31" s="64">
        <f>'Echographies Lot 1'!D31</f>
        <v>45</v>
      </c>
      <c r="E31" s="66" t="s">
        <v>313</v>
      </c>
      <c r="F31" s="81" t="s">
        <v>226</v>
      </c>
      <c r="G31" s="79" t="s">
        <v>227</v>
      </c>
      <c r="H31" s="87"/>
      <c r="I31" s="69">
        <v>5</v>
      </c>
      <c r="J31" s="76" t="s">
        <v>359</v>
      </c>
    </row>
    <row r="32" spans="1:10" ht="16.5" customHeight="1">
      <c r="A32" s="60" t="str">
        <f>'Echographies Lot 1'!A32</f>
        <v>6249</v>
      </c>
      <c r="B32" s="61" t="str">
        <f>'Echographies Lot 1'!B32</f>
        <v>Durance</v>
      </c>
      <c r="C32" s="64">
        <f>'Echographies Lot 1'!C32</f>
        <v>1</v>
      </c>
      <c r="D32" s="64">
        <f>'Echographies Lot 1'!D32</f>
        <v>45</v>
      </c>
      <c r="E32" s="66" t="s">
        <v>314</v>
      </c>
      <c r="F32" s="81" t="s">
        <v>227</v>
      </c>
      <c r="G32" s="90"/>
      <c r="H32" s="87"/>
      <c r="I32" s="69">
        <v>8</v>
      </c>
      <c r="J32" s="76"/>
    </row>
    <row r="33" spans="1:10" ht="16.5" customHeight="1">
      <c r="A33" s="32"/>
      <c r="B33" s="37"/>
      <c r="C33" s="47"/>
      <c r="D33" s="47"/>
      <c r="E33" s="47"/>
      <c r="F33" s="47"/>
      <c r="G33" s="47"/>
      <c r="H33" s="47"/>
      <c r="I33" s="47"/>
      <c r="J33" s="75"/>
    </row>
    <row r="34" spans="1:10" ht="16.5" customHeight="1">
      <c r="A34" s="313" t="s">
        <v>143</v>
      </c>
      <c r="B34" s="313"/>
      <c r="C34" s="47"/>
      <c r="D34" s="47"/>
      <c r="E34" s="47"/>
      <c r="F34" s="47"/>
      <c r="G34" s="47"/>
      <c r="H34" s="47"/>
      <c r="I34" s="47"/>
      <c r="J34" s="75"/>
    </row>
    <row r="35" spans="1:10" ht="16.5" customHeight="1">
      <c r="A35" s="54"/>
      <c r="B35" s="54"/>
      <c r="C35" s="54"/>
      <c r="D35" s="54"/>
      <c r="I35" s="47"/>
      <c r="J35" s="77"/>
    </row>
    <row r="36" spans="1:10" s="17" customFormat="1" ht="16.5" customHeight="1">
      <c r="A36" s="83" t="str">
        <f>'Echographies Lot 1'!A36</f>
        <v>Br 1004</v>
      </c>
      <c r="B36" s="83" t="str">
        <f>'Echographies Lot 1'!B36</f>
        <v>Pocahontas</v>
      </c>
      <c r="C36" s="84">
        <f>'Echographies Lot 1'!C36</f>
        <v>2</v>
      </c>
      <c r="D36" s="84">
        <f>'Echographies Lot 1'!D36</f>
        <v>60</v>
      </c>
      <c r="E36" s="66" t="s">
        <v>315</v>
      </c>
      <c r="F36" s="81" t="s">
        <v>226</v>
      </c>
      <c r="G36" s="88" t="s">
        <v>226</v>
      </c>
      <c r="H36" s="87"/>
      <c r="I36" s="69">
        <v>24</v>
      </c>
      <c r="J36" s="76"/>
    </row>
    <row r="37" spans="1:10" s="17" customFormat="1" ht="16.5" customHeight="1">
      <c r="A37" s="83" t="str">
        <f>'Echographies Lot 1'!A37</f>
        <v>Br 1045</v>
      </c>
      <c r="B37" s="83" t="str">
        <f>'Echographies Lot 1'!B37</f>
        <v>Alibrande</v>
      </c>
      <c r="C37" s="84">
        <f>'Echographies Lot 1'!C37</f>
        <v>1</v>
      </c>
      <c r="D37" s="84"/>
      <c r="E37" s="66" t="s">
        <v>316</v>
      </c>
      <c r="F37" s="81" t="s">
        <v>227</v>
      </c>
      <c r="G37" s="88"/>
      <c r="H37" s="87"/>
      <c r="I37" s="69">
        <v>7</v>
      </c>
      <c r="J37" s="76"/>
    </row>
    <row r="38" spans="1:10" s="17" customFormat="1" ht="16.5" customHeight="1">
      <c r="A38" s="83" t="str">
        <f>'Echographies Lot 1'!A38</f>
        <v>Br 1048</v>
      </c>
      <c r="B38" s="83" t="str">
        <f>'Echographies Lot 1'!B38</f>
        <v>Maryline</v>
      </c>
      <c r="C38" s="84">
        <f>'Echographies Lot 1'!C38</f>
        <v>2</v>
      </c>
      <c r="D38" s="84">
        <f>'Echographies Lot 1'!D38</f>
        <v>60</v>
      </c>
      <c r="E38" s="66" t="s">
        <v>317</v>
      </c>
      <c r="F38" s="81" t="s">
        <v>226</v>
      </c>
      <c r="G38" s="88" t="s">
        <v>226</v>
      </c>
      <c r="H38" s="87"/>
      <c r="I38" s="69">
        <v>17</v>
      </c>
      <c r="J38" s="76"/>
    </row>
    <row r="39" spans="1:10" s="17" customFormat="1" ht="16.5" customHeight="1">
      <c r="A39" s="85"/>
      <c r="B39" s="85"/>
      <c r="C39" s="85"/>
      <c r="D39" s="85"/>
      <c r="F39" s="47"/>
      <c r="G39" s="47"/>
      <c r="H39" s="47"/>
      <c r="J39" s="86"/>
    </row>
    <row r="40" spans="1:10" s="17" customFormat="1" ht="16.5" customHeight="1">
      <c r="A40" s="83" t="str">
        <f>'Echographies Lot 1'!A40</f>
        <v>Br 3002</v>
      </c>
      <c r="B40" s="83" t="str">
        <f>'Echographies Lot 1'!B40</f>
        <v>Paranon</v>
      </c>
      <c r="C40" s="84">
        <f>'Echographies Lot 1'!C40</f>
        <v>1</v>
      </c>
      <c r="D40" s="84">
        <f>'Echographies Lot 1'!D40</f>
        <v>60</v>
      </c>
      <c r="E40" s="66" t="s">
        <v>298</v>
      </c>
      <c r="F40" s="81" t="s">
        <v>226</v>
      </c>
      <c r="G40" s="88"/>
      <c r="H40" s="87"/>
      <c r="I40" s="69">
        <v>23</v>
      </c>
      <c r="J40" s="76"/>
    </row>
    <row r="41" spans="1:10" s="17" customFormat="1" ht="16.5" customHeight="1">
      <c r="A41" s="83" t="str">
        <f>'Echographies Lot 1'!A41</f>
        <v>Br 3005</v>
      </c>
      <c r="B41" s="83" t="str">
        <f>'Echographies Lot 1'!B41</f>
        <v>Biela</v>
      </c>
      <c r="C41" s="84">
        <f>'Echographies Lot 1'!C41</f>
        <v>1</v>
      </c>
      <c r="D41" s="84">
        <f>'Echographies Lot 1'!D41</f>
        <v>45</v>
      </c>
      <c r="E41" s="66" t="s">
        <v>315</v>
      </c>
      <c r="F41" s="81" t="s">
        <v>226</v>
      </c>
      <c r="G41" s="88" t="s">
        <v>226</v>
      </c>
      <c r="H41" s="87"/>
      <c r="I41" s="69">
        <v>25</v>
      </c>
      <c r="J41" s="76"/>
    </row>
    <row r="42" spans="1:10" s="17" customFormat="1" ht="16.5" customHeight="1">
      <c r="A42" s="85"/>
      <c r="B42" s="85"/>
      <c r="C42" s="85"/>
      <c r="D42" s="85"/>
      <c r="F42" s="47"/>
      <c r="G42" s="47"/>
      <c r="H42" s="47"/>
      <c r="J42" s="86"/>
    </row>
    <row r="43" spans="1:10" s="17" customFormat="1" ht="16.5" customHeight="1">
      <c r="A43" s="83" t="str">
        <f>'Echographies Lot 1'!A43</f>
        <v>Br 6153</v>
      </c>
      <c r="B43" s="83" t="str">
        <f>'Echographies Lot 1'!B43</f>
        <v>Prune</v>
      </c>
      <c r="C43" s="84" t="str">
        <f>'Echographies Lot 1'!C43</f>
        <v>?</v>
      </c>
      <c r="D43" s="84">
        <f>'Echographies Lot 1'!D43</f>
        <v>60</v>
      </c>
      <c r="E43" s="66" t="s">
        <v>318</v>
      </c>
      <c r="F43" s="80" t="s">
        <v>226</v>
      </c>
      <c r="G43" s="88"/>
      <c r="H43" s="87"/>
      <c r="I43" s="69">
        <v>31</v>
      </c>
      <c r="J43" s="76"/>
    </row>
    <row r="44" spans="1:10" s="17" customFormat="1" ht="16.5" customHeight="1">
      <c r="A44" s="83" t="str">
        <f>'Echographies Lot 1'!A44</f>
        <v>Br 6192</v>
      </c>
      <c r="B44" s="83" t="str">
        <f>'Echographies Lot 1'!B44</f>
        <v>Carabine</v>
      </c>
      <c r="C44" s="84">
        <f>'Echographies Lot 1'!C44</f>
        <v>1</v>
      </c>
      <c r="D44" s="84">
        <f>'Echographies Lot 1'!D44</f>
        <v>60</v>
      </c>
      <c r="E44" s="66" t="s">
        <v>308</v>
      </c>
      <c r="F44" s="79" t="s">
        <v>226</v>
      </c>
      <c r="G44" s="88"/>
      <c r="H44" s="87"/>
      <c r="I44" s="69">
        <v>3</v>
      </c>
      <c r="J44" s="76" t="s">
        <v>360</v>
      </c>
    </row>
    <row r="45" spans="1:10" s="17" customFormat="1" ht="16.5" customHeight="1">
      <c r="A45" s="83" t="str">
        <f>'Echographies Lot 1'!A45</f>
        <v>Br 6204</v>
      </c>
      <c r="B45" s="83" t="str">
        <f>'Echographies Lot 1'!B45</f>
        <v>Ingrid Bergmann</v>
      </c>
      <c r="C45" s="84"/>
      <c r="D45" s="84"/>
      <c r="E45" s="66" t="s">
        <v>319</v>
      </c>
      <c r="F45" s="93" t="s">
        <v>227</v>
      </c>
      <c r="G45" s="88"/>
      <c r="H45" s="87"/>
      <c r="I45" s="69">
        <v>32</v>
      </c>
      <c r="J45" s="76"/>
    </row>
  </sheetData>
  <sheetProtection selectLockedCells="1" sort="0" autoFilter="0" pivotTables="0"/>
  <mergeCells count="3">
    <mergeCell ref="A1:J1"/>
    <mergeCell ref="A34:B34"/>
    <mergeCell ref="F3:H3"/>
  </mergeCells>
  <conditionalFormatting sqref="F7:H7 F5:H5 F9:H11 F13:H32 F36:H38 F40:H41 F43:H45">
    <cfRule type="containsText" dxfId="15" priority="3" operator="containsText" text="♀">
      <formula>NOT(ISERROR(SEARCH("♀",F5)))</formula>
    </cfRule>
    <cfRule type="containsText" dxfId="14" priority="4" operator="containsText" text="♂">
      <formula>NOT(ISERROR(SEARCH("♂",F5)))</formula>
    </cfRule>
  </conditionalFormatting>
  <conditionalFormatting sqref="L6">
    <cfRule type="containsText" dxfId="13" priority="5" operator="containsText" text="♀">
      <formula>NOT(ISERROR(SEARCH("♀",L6)))</formula>
    </cfRule>
    <cfRule type="containsText" dxfId="12" priority="6" operator="containsText" text="♂">
      <formula>NOT(ISERROR(SEARCH("♂",L6)))</formula>
    </cfRule>
  </conditionalFormatting>
  <dataValidations count="2">
    <dataValidation type="list" allowBlank="1" showInputMessage="1" showErrorMessage="1" sqref="H1:H2 F3 H4 H6 H8 H12 H33:H35 H39 H42 H46 H47:H1048576">
      <formula1>CHOIXSEXES</formula1>
    </dataValidation>
    <dataValidation type="list" allowBlank="1" showInputMessage="1" showErrorMessage="1" sqref="L6 F40:H41 F7:H7 F5:H5 F9:H11 F13:H32 F36:H38 F43:H45">
      <formula1>Sexe</formula1>
    </dataValidation>
  </dataValidations>
  <pageMargins left="0.25" right="0.25" top="0.75" bottom="0.75" header="0.3" footer="0.3"/>
  <pageSetup paperSize="9" fitToWidth="0" fitToHeight="0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37"/>
  <sheetViews>
    <sheetView showGridLines="0" zoomScale="65" zoomScaleNormal="65" workbookViewId="0">
      <selection activeCell="F2" sqref="F2"/>
    </sheetView>
  </sheetViews>
  <sheetFormatPr baseColWidth="10" defaultRowHeight="14.25"/>
  <cols>
    <col min="1" max="1" width="4.5" customWidth="1"/>
    <col min="2" max="2" width="8.875" customWidth="1"/>
    <col min="3" max="3" width="5.875" style="14" customWidth="1"/>
    <col min="4" max="4" width="15.375" customWidth="1"/>
    <col min="5" max="5" width="7.25" style="5" customWidth="1"/>
    <col min="6" max="23" width="5.125" customWidth="1"/>
    <col min="24" max="24" width="11" customWidth="1"/>
  </cols>
  <sheetData>
    <row r="1" spans="1:21" ht="18" customHeight="1" thickBot="1">
      <c r="A1" s="326" t="s">
        <v>327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</row>
    <row r="2" spans="1:21" ht="18.75" thickBot="1">
      <c r="A2" s="116" t="s">
        <v>222</v>
      </c>
      <c r="B2" s="117" t="s">
        <v>223</v>
      </c>
      <c r="C2" s="118" t="s">
        <v>220</v>
      </c>
      <c r="D2" s="118" t="s">
        <v>224</v>
      </c>
      <c r="E2" s="119" t="s">
        <v>225</v>
      </c>
      <c r="F2" s="120"/>
      <c r="G2" s="119"/>
      <c r="H2" s="119"/>
      <c r="I2" s="119"/>
      <c r="J2" s="119"/>
      <c r="K2" s="120"/>
      <c r="L2" s="120"/>
      <c r="M2" s="120"/>
      <c r="N2" s="120"/>
      <c r="O2" s="120"/>
      <c r="P2" s="120"/>
      <c r="Q2" s="120"/>
      <c r="R2" s="120"/>
      <c r="S2" s="120"/>
      <c r="T2" s="120"/>
    </row>
    <row r="3" spans="1:21" ht="13.5" customHeight="1">
      <c r="A3" s="122">
        <v>1</v>
      </c>
      <c r="B3" s="123">
        <v>6183</v>
      </c>
      <c r="C3" s="124" t="s">
        <v>226</v>
      </c>
      <c r="D3" s="135">
        <v>60177</v>
      </c>
      <c r="E3" s="125" t="str">
        <f>Agnelage_Lot_1!$E$25</f>
        <v>27N</v>
      </c>
      <c r="F3" s="126"/>
      <c r="G3" s="115"/>
      <c r="H3" s="115"/>
      <c r="I3" s="115"/>
      <c r="J3" s="115"/>
      <c r="K3" s="126"/>
      <c r="L3" s="126"/>
      <c r="M3" s="126"/>
      <c r="N3" s="126"/>
      <c r="O3" s="126"/>
      <c r="P3" s="130"/>
      <c r="Q3" s="130"/>
      <c r="R3" s="130"/>
      <c r="S3" s="130"/>
      <c r="T3" s="130"/>
    </row>
    <row r="4" spans="1:21" ht="13.5" customHeight="1">
      <c r="A4" s="1">
        <v>2</v>
      </c>
      <c r="B4" s="127">
        <v>6171</v>
      </c>
      <c r="C4" s="128" t="s">
        <v>226</v>
      </c>
      <c r="D4" s="18">
        <v>60194</v>
      </c>
      <c r="E4" s="129" t="str">
        <f>Agnelage_Lot_1!$E$23</f>
        <v>2D</v>
      </c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</row>
    <row r="5" spans="1:21" ht="13.5" customHeight="1">
      <c r="A5" s="1">
        <v>4</v>
      </c>
      <c r="B5" s="127">
        <v>6160</v>
      </c>
      <c r="C5" s="128" t="s">
        <v>226</v>
      </c>
      <c r="D5" s="18">
        <v>60204</v>
      </c>
      <c r="E5" s="64" t="str">
        <f>Agnelage_Lot_1!$E$21</f>
        <v>3D</v>
      </c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</row>
    <row r="6" spans="1:21" ht="13.5" customHeight="1">
      <c r="A6" s="1">
        <v>5</v>
      </c>
      <c r="B6" s="127">
        <v>6248</v>
      </c>
      <c r="C6" s="128" t="s">
        <v>226</v>
      </c>
      <c r="D6" s="18">
        <v>60212</v>
      </c>
      <c r="E6" s="129" t="str">
        <f>Agnelage_Lot_1!$E$31</f>
        <v>7D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</row>
    <row r="7" spans="1:21" ht="13.5" customHeight="1">
      <c r="A7" s="1">
        <v>6</v>
      </c>
      <c r="B7" s="127">
        <v>6151</v>
      </c>
      <c r="C7" s="128" t="s">
        <v>226</v>
      </c>
      <c r="D7" s="18">
        <v>60219</v>
      </c>
      <c r="E7" s="129" t="str">
        <f>Agnelage_Lot_1!$E$17</f>
        <v>23D</v>
      </c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</row>
    <row r="8" spans="1:21" ht="13.5" customHeight="1">
      <c r="A8" s="1">
        <v>7</v>
      </c>
      <c r="B8" s="127" t="s">
        <v>154</v>
      </c>
      <c r="C8" s="131" t="s">
        <v>227</v>
      </c>
      <c r="D8" s="18">
        <v>60245</v>
      </c>
      <c r="E8" s="64" t="str">
        <f>Agnelage_Lot_1!$E$37</f>
        <v>9D</v>
      </c>
      <c r="F8" s="130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  <c r="R8" s="130"/>
      <c r="S8" s="130"/>
      <c r="T8" s="130"/>
    </row>
    <row r="9" spans="1:21" ht="13.5" customHeight="1">
      <c r="A9" s="1">
        <v>8</v>
      </c>
      <c r="B9" s="127">
        <v>6249</v>
      </c>
      <c r="C9" s="131" t="s">
        <v>227</v>
      </c>
      <c r="D9" s="18">
        <v>60250</v>
      </c>
      <c r="E9" s="64" t="str">
        <f>Agnelage_Lot_1!$E$32</f>
        <v>10D</v>
      </c>
      <c r="F9" s="130"/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30"/>
      <c r="R9" s="130"/>
      <c r="S9" s="130"/>
      <c r="T9" s="130"/>
    </row>
    <row r="10" spans="1:21" ht="13.5" customHeight="1">
      <c r="A10" s="1">
        <v>9</v>
      </c>
      <c r="B10" s="127">
        <v>6144</v>
      </c>
      <c r="C10" s="128" t="s">
        <v>226</v>
      </c>
      <c r="D10" s="18">
        <v>71059</v>
      </c>
      <c r="E10" s="133" t="str">
        <f>Agnelage_Lot_1!$E$14</f>
        <v>13D</v>
      </c>
      <c r="F10" s="130"/>
      <c r="G10" s="130"/>
      <c r="H10" s="130"/>
      <c r="I10" s="130"/>
      <c r="J10" s="130"/>
      <c r="K10" s="130"/>
      <c r="L10" s="130"/>
      <c r="M10" s="130"/>
      <c r="N10" s="130"/>
      <c r="O10" s="130"/>
      <c r="P10" s="130"/>
      <c r="Q10" s="130"/>
      <c r="R10" s="130"/>
      <c r="S10" s="130"/>
      <c r="T10" s="130"/>
    </row>
    <row r="11" spans="1:21" ht="13.5" customHeight="1">
      <c r="A11" s="1">
        <v>10</v>
      </c>
      <c r="B11" s="127">
        <v>6210</v>
      </c>
      <c r="C11" s="131" t="s">
        <v>227</v>
      </c>
      <c r="D11" s="18">
        <v>71087</v>
      </c>
      <c r="E11" s="133" t="str">
        <f>Agnelage_Lot_1!$E$28</f>
        <v>14D</v>
      </c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</row>
    <row r="12" spans="1:21" ht="13.5" customHeight="1">
      <c r="A12" s="1">
        <v>10</v>
      </c>
      <c r="B12" s="127">
        <v>6210</v>
      </c>
      <c r="C12" s="131" t="s">
        <v>227</v>
      </c>
      <c r="D12" s="18">
        <v>71088</v>
      </c>
      <c r="E12" s="64" t="str">
        <f>Agnelage_Lot_1!$E$28</f>
        <v>14D</v>
      </c>
      <c r="F12" s="130"/>
      <c r="G12" s="130"/>
      <c r="H12" s="130"/>
      <c r="I12" s="130"/>
      <c r="J12" s="130"/>
      <c r="K12" s="130"/>
      <c r="L12" s="130"/>
      <c r="M12" s="130"/>
      <c r="N12" s="130"/>
      <c r="O12" s="130"/>
      <c r="P12" s="130"/>
      <c r="Q12" s="130"/>
      <c r="R12" s="130"/>
      <c r="S12" s="130"/>
      <c r="T12" s="130"/>
    </row>
    <row r="13" spans="1:21" ht="13.5" customHeight="1">
      <c r="A13" s="1">
        <v>11</v>
      </c>
      <c r="B13" s="127">
        <v>4063</v>
      </c>
      <c r="C13" s="131" t="s">
        <v>227</v>
      </c>
      <c r="D13" s="18">
        <v>81002</v>
      </c>
      <c r="E13" s="129" t="str">
        <f>Agnelage_Lot_1!$E$11</f>
        <v>14D</v>
      </c>
      <c r="F13" s="130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30"/>
      <c r="R13" s="130"/>
      <c r="S13" s="130"/>
      <c r="T13" s="130"/>
    </row>
    <row r="14" spans="1:21" ht="13.5" customHeight="1">
      <c r="A14" s="1">
        <v>11</v>
      </c>
      <c r="B14" s="127">
        <v>4063</v>
      </c>
      <c r="C14" s="131" t="s">
        <v>227</v>
      </c>
      <c r="D14" s="18">
        <v>81001</v>
      </c>
      <c r="E14" s="129" t="str">
        <f>Agnelage_Lot_1!$E$11</f>
        <v>14D</v>
      </c>
      <c r="F14" s="130"/>
      <c r="G14" s="130"/>
      <c r="H14" s="130"/>
      <c r="I14" s="130"/>
      <c r="J14" s="130"/>
      <c r="K14" s="130"/>
      <c r="L14" s="130"/>
      <c r="M14" s="130"/>
      <c r="N14" s="130"/>
      <c r="O14" s="130"/>
      <c r="P14" s="130"/>
      <c r="Q14" s="130"/>
      <c r="R14" s="130"/>
      <c r="S14" s="130"/>
      <c r="T14" s="130"/>
    </row>
    <row r="15" spans="1:21" ht="13.5" customHeight="1">
      <c r="A15" s="1">
        <v>12</v>
      </c>
      <c r="B15" s="127">
        <v>6145</v>
      </c>
      <c r="C15" s="128" t="s">
        <v>226</v>
      </c>
      <c r="D15" s="18">
        <v>71093</v>
      </c>
      <c r="E15" s="129" t="str">
        <f>Agnelage_Lot_1!$E$15</f>
        <v>15D</v>
      </c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</row>
    <row r="16" spans="1:21" ht="13.5" customHeight="1">
      <c r="A16" s="1">
        <v>13</v>
      </c>
      <c r="B16" s="127">
        <v>6180</v>
      </c>
      <c r="C16" s="128" t="s">
        <v>226</v>
      </c>
      <c r="D16" s="18">
        <v>71094</v>
      </c>
      <c r="E16" s="129" t="str">
        <f>Agnelage_Lot_1!$E$24</f>
        <v>15D</v>
      </c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</row>
    <row r="17" spans="1:20" ht="13.5" customHeight="1">
      <c r="A17" s="1">
        <v>13</v>
      </c>
      <c r="B17" s="127">
        <v>6180</v>
      </c>
      <c r="C17" s="131" t="s">
        <v>227</v>
      </c>
      <c r="D17" s="18">
        <v>71095</v>
      </c>
      <c r="E17" s="129" t="str">
        <f>Agnelage_Lot_1!$E$24</f>
        <v>15D</v>
      </c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</row>
    <row r="18" spans="1:20" ht="13.5" customHeight="1">
      <c r="A18" s="1">
        <v>14</v>
      </c>
      <c r="B18" s="127">
        <v>4021</v>
      </c>
      <c r="C18" s="131" t="s">
        <v>227</v>
      </c>
      <c r="D18" s="18">
        <v>81003</v>
      </c>
      <c r="E18" s="129" t="str">
        <f>Agnelage_Lot_1!$E$10</f>
        <v>15D</v>
      </c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0"/>
    </row>
    <row r="19" spans="1:20" ht="13.5" customHeight="1">
      <c r="A19" s="1">
        <v>15</v>
      </c>
      <c r="B19" s="127">
        <v>6213</v>
      </c>
      <c r="C19" s="131" t="s">
        <v>227</v>
      </c>
      <c r="D19" s="18">
        <v>71096</v>
      </c>
      <c r="E19" s="129" t="str">
        <f>Agnelage_Lot_1!$E$29</f>
        <v>16D</v>
      </c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</row>
    <row r="20" spans="1:20" ht="13.5" customHeight="1">
      <c r="A20" s="1">
        <v>16</v>
      </c>
      <c r="B20" s="127">
        <v>6238</v>
      </c>
      <c r="C20" s="131" t="s">
        <v>227</v>
      </c>
      <c r="D20" s="18">
        <v>71090</v>
      </c>
      <c r="E20" s="129" t="str">
        <f>Agnelage_Lot_1!$E$30</f>
        <v>16D</v>
      </c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0"/>
    </row>
    <row r="21" spans="1:20" ht="13.5" customHeight="1">
      <c r="A21" s="1">
        <v>17</v>
      </c>
      <c r="B21" s="127" t="s">
        <v>158</v>
      </c>
      <c r="C21" s="128" t="s">
        <v>226</v>
      </c>
      <c r="D21" s="18">
        <v>71091</v>
      </c>
      <c r="E21" s="129" t="str">
        <f>Agnelage_Lot_1!$E$38</f>
        <v>17D</v>
      </c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0"/>
      <c r="T21" s="130"/>
    </row>
    <row r="22" spans="1:20" ht="13.5" customHeight="1">
      <c r="A22" s="1">
        <v>17</v>
      </c>
      <c r="B22" s="127" t="s">
        <v>158</v>
      </c>
      <c r="C22" s="128" t="s">
        <v>226</v>
      </c>
      <c r="D22" s="18">
        <v>71089</v>
      </c>
      <c r="E22" s="129" t="str">
        <f>Agnelage_Lot_1!$E$38</f>
        <v>17D</v>
      </c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</row>
    <row r="23" spans="1:20" ht="13.5" customHeight="1">
      <c r="A23" s="1">
        <v>18</v>
      </c>
      <c r="B23" s="127">
        <v>6154</v>
      </c>
      <c r="C23" s="136" t="s">
        <v>226</v>
      </c>
      <c r="D23" s="18">
        <v>71092</v>
      </c>
      <c r="E23" s="129" t="str">
        <f>Agnelage_Lot_1!$E$19</f>
        <v>18D</v>
      </c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</row>
    <row r="24" spans="1:20" ht="13.5" customHeight="1">
      <c r="A24" s="1">
        <v>19</v>
      </c>
      <c r="B24" s="127">
        <v>6152</v>
      </c>
      <c r="C24" s="131" t="s">
        <v>227</v>
      </c>
      <c r="D24" s="132">
        <v>71097</v>
      </c>
      <c r="E24" s="129" t="str">
        <f>Agnelage_Lot_1!$E$18</f>
        <v>18D</v>
      </c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130"/>
      <c r="S24" s="130"/>
      <c r="T24" s="130"/>
    </row>
    <row r="25" spans="1:20" ht="13.5" customHeight="1">
      <c r="A25" s="1">
        <v>20</v>
      </c>
      <c r="B25" s="127">
        <v>6196</v>
      </c>
      <c r="C25" s="131" t="s">
        <v>227</v>
      </c>
      <c r="D25" s="132">
        <v>71098</v>
      </c>
      <c r="E25" s="129" t="str">
        <f>Agnelage_Lot_1!$E$26</f>
        <v>18D</v>
      </c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0"/>
      <c r="T25" s="130"/>
    </row>
    <row r="26" spans="1:20" ht="13.5" customHeight="1">
      <c r="A26" s="1">
        <v>21</v>
      </c>
      <c r="B26" s="127">
        <v>4008</v>
      </c>
      <c r="C26" s="128" t="s">
        <v>226</v>
      </c>
      <c r="D26" s="132">
        <v>71099</v>
      </c>
      <c r="E26" s="129" t="str">
        <f>Agnelage_Lot_1!$E$9</f>
        <v>19D</v>
      </c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130"/>
      <c r="R26" s="130"/>
      <c r="S26" s="130"/>
      <c r="T26" s="130"/>
    </row>
    <row r="27" spans="1:20" ht="13.5" customHeight="1">
      <c r="A27" s="1">
        <v>22</v>
      </c>
      <c r="B27" s="127">
        <v>6197</v>
      </c>
      <c r="C27" s="131" t="s">
        <v>227</v>
      </c>
      <c r="D27" s="132">
        <v>71100</v>
      </c>
      <c r="E27" s="129" t="str">
        <f>Agnelage_Lot_1!$E$27</f>
        <v>19D</v>
      </c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</row>
    <row r="28" spans="1:20" ht="13.5" customHeight="1">
      <c r="A28" s="1">
        <v>23</v>
      </c>
      <c r="B28" s="127" t="s">
        <v>163</v>
      </c>
      <c r="C28" s="128" t="s">
        <v>226</v>
      </c>
      <c r="D28" s="16" t="s">
        <v>361</v>
      </c>
      <c r="E28" s="129" t="str">
        <f>Agnelage_Lot_1!$E$40</f>
        <v>19D</v>
      </c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  <c r="S28" s="130"/>
      <c r="T28" s="130"/>
    </row>
    <row r="29" spans="1:20" ht="13.5" customHeight="1">
      <c r="A29" s="1">
        <v>24</v>
      </c>
      <c r="B29" s="127" t="s">
        <v>152</v>
      </c>
      <c r="C29" s="128" t="s">
        <v>226</v>
      </c>
      <c r="D29" s="132">
        <v>71101</v>
      </c>
      <c r="E29" s="129" t="str">
        <f>Agnelage_Lot_1!$E$36</f>
        <v>20D</v>
      </c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130"/>
      <c r="S29" s="130"/>
      <c r="T29" s="130"/>
    </row>
    <row r="30" spans="1:20" ht="13.5" customHeight="1">
      <c r="A30" s="1">
        <v>24</v>
      </c>
      <c r="B30" s="127" t="s">
        <v>152</v>
      </c>
      <c r="C30" s="128" t="s">
        <v>226</v>
      </c>
      <c r="D30" s="132">
        <v>71102</v>
      </c>
      <c r="E30" s="129" t="str">
        <f>Agnelage_Lot_1!$E$36</f>
        <v>20D</v>
      </c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</row>
    <row r="31" spans="1:20" ht="13.5" customHeight="1">
      <c r="A31" s="1">
        <v>25</v>
      </c>
      <c r="B31" s="127" t="s">
        <v>165</v>
      </c>
      <c r="C31" s="128" t="s">
        <v>226</v>
      </c>
      <c r="D31" s="132">
        <v>71103</v>
      </c>
      <c r="E31" s="129" t="str">
        <f>Agnelage_Lot_1!$E$41</f>
        <v>20D</v>
      </c>
      <c r="F31" s="137"/>
      <c r="G31" s="130"/>
      <c r="H31" s="130"/>
      <c r="I31" s="130"/>
      <c r="J31" s="130"/>
      <c r="K31" s="137"/>
      <c r="L31" s="137"/>
      <c r="M31" s="137"/>
      <c r="N31" s="137"/>
      <c r="O31" s="137"/>
      <c r="P31" s="137"/>
      <c r="Q31" s="137"/>
      <c r="R31" s="137"/>
      <c r="S31" s="137"/>
      <c r="T31" s="137"/>
    </row>
    <row r="32" spans="1:20" ht="13.5" customHeight="1">
      <c r="A32" s="1">
        <v>25</v>
      </c>
      <c r="B32" s="127" t="s">
        <v>165</v>
      </c>
      <c r="C32" s="128" t="s">
        <v>226</v>
      </c>
      <c r="D32" s="132">
        <v>71104</v>
      </c>
      <c r="E32" s="129" t="str">
        <f>Agnelage_Lot_1!$E$41</f>
        <v>20D</v>
      </c>
      <c r="F32" s="137"/>
      <c r="G32" s="130"/>
      <c r="H32" s="130"/>
      <c r="I32" s="130"/>
      <c r="J32" s="130"/>
      <c r="K32" s="137"/>
      <c r="L32" s="137"/>
      <c r="M32" s="137"/>
      <c r="N32" s="137"/>
      <c r="O32" s="137"/>
      <c r="P32" s="137"/>
      <c r="Q32" s="137"/>
      <c r="R32" s="137"/>
      <c r="S32" s="137"/>
      <c r="T32" s="137"/>
    </row>
    <row r="33" spans="1:20" ht="13.5" customHeight="1">
      <c r="A33" s="1">
        <v>26</v>
      </c>
      <c r="B33" s="127">
        <v>6141</v>
      </c>
      <c r="C33" s="131" t="s">
        <v>227</v>
      </c>
      <c r="D33" s="132">
        <v>71105</v>
      </c>
      <c r="E33" s="129" t="str">
        <f>Agnelage_Lot_1!$E$13</f>
        <v>21D</v>
      </c>
      <c r="F33" s="137"/>
      <c r="G33" s="130"/>
      <c r="H33" s="130"/>
      <c r="I33" s="130"/>
      <c r="J33" s="130"/>
      <c r="K33" s="137"/>
      <c r="L33" s="137"/>
      <c r="M33" s="137"/>
      <c r="N33" s="137"/>
      <c r="O33" s="137"/>
      <c r="P33" s="137"/>
      <c r="Q33" s="137"/>
      <c r="R33" s="137"/>
      <c r="S33" s="137"/>
      <c r="T33" s="137"/>
    </row>
    <row r="34" spans="1:20" ht="13.5" customHeight="1">
      <c r="A34" s="1">
        <v>27</v>
      </c>
      <c r="B34" s="127">
        <v>3035</v>
      </c>
      <c r="C34" s="131" t="s">
        <v>227</v>
      </c>
      <c r="D34" s="132">
        <v>81004</v>
      </c>
      <c r="E34" s="129" t="str">
        <f>Agnelage_Lot_1!$E$7</f>
        <v>22D</v>
      </c>
      <c r="F34" s="137"/>
      <c r="G34" s="130"/>
      <c r="H34" s="130"/>
      <c r="I34" s="130"/>
      <c r="J34" s="130"/>
      <c r="K34" s="137"/>
      <c r="L34" s="137"/>
      <c r="M34" s="137"/>
      <c r="N34" s="137"/>
      <c r="O34" s="137"/>
      <c r="P34" s="137"/>
      <c r="Q34" s="137"/>
      <c r="R34" s="137"/>
      <c r="S34" s="137"/>
      <c r="T34" s="137"/>
    </row>
    <row r="35" spans="1:20" ht="13.5" customHeight="1">
      <c r="A35" s="1">
        <v>28</v>
      </c>
      <c r="B35" s="127">
        <v>6162</v>
      </c>
      <c r="C35" s="131" t="s">
        <v>227</v>
      </c>
      <c r="D35" s="132">
        <v>71106</v>
      </c>
      <c r="E35" s="129" t="str">
        <f>Agnelage_Lot_1!$E$22</f>
        <v>23D</v>
      </c>
      <c r="F35" s="137"/>
      <c r="G35" s="130"/>
      <c r="H35" s="130"/>
      <c r="I35" s="130"/>
      <c r="J35" s="130"/>
      <c r="K35" s="137"/>
      <c r="L35" s="137"/>
      <c r="M35" s="137"/>
      <c r="N35" s="137"/>
      <c r="O35" s="137"/>
      <c r="P35" s="137"/>
      <c r="Q35" s="137"/>
      <c r="R35" s="137"/>
      <c r="S35" s="137"/>
      <c r="T35" s="137"/>
    </row>
    <row r="36" spans="1:20" ht="13.5" customHeight="1">
      <c r="A36" s="163">
        <v>30</v>
      </c>
      <c r="B36" s="148">
        <v>6155</v>
      </c>
      <c r="C36" s="227" t="s">
        <v>227</v>
      </c>
      <c r="D36" s="228">
        <v>71107</v>
      </c>
      <c r="E36" s="164" t="str">
        <f>Agnelage_Lot_1!$E$20</f>
        <v>24D</v>
      </c>
      <c r="F36" s="229"/>
      <c r="G36" s="230"/>
      <c r="H36" s="230"/>
      <c r="I36" s="230"/>
      <c r="J36" s="230"/>
      <c r="K36" s="229"/>
      <c r="L36" s="229"/>
      <c r="M36" s="229"/>
      <c r="N36" s="229"/>
      <c r="O36" s="229"/>
      <c r="P36" s="229"/>
      <c r="Q36" s="229"/>
      <c r="R36" s="229"/>
      <c r="S36" s="229"/>
      <c r="T36" s="229"/>
    </row>
    <row r="37" spans="1:20" ht="13.5" customHeight="1">
      <c r="A37" s="166">
        <v>32</v>
      </c>
      <c r="B37" s="143" t="s">
        <v>181</v>
      </c>
      <c r="C37" s="231" t="s">
        <v>227</v>
      </c>
      <c r="D37" s="232">
        <v>81005</v>
      </c>
      <c r="E37" s="233" t="s">
        <v>319</v>
      </c>
      <c r="F37" s="143"/>
      <c r="G37" s="143"/>
      <c r="H37" s="143"/>
      <c r="I37" s="143"/>
      <c r="J37" s="143"/>
      <c r="K37" s="143"/>
      <c r="L37" s="143"/>
      <c r="M37" s="143"/>
      <c r="N37" s="143"/>
      <c r="O37" s="143"/>
      <c r="P37" s="143"/>
      <c r="Q37" s="143"/>
      <c r="R37" s="143"/>
      <c r="S37" s="143"/>
      <c r="T37" s="143"/>
    </row>
  </sheetData>
  <mergeCells count="1">
    <mergeCell ref="A1:U1"/>
  </mergeCells>
  <conditionalFormatting sqref="C3:C37">
    <cfRule type="containsText" dxfId="11" priority="1" operator="containsText" text="♀">
      <formula>NOT(ISERROR(SEARCH("♀",C3)))</formula>
    </cfRule>
    <cfRule type="containsText" dxfId="10" priority="2" operator="containsText" text="♂">
      <formula>NOT(ISERROR(SEARCH("♂",C3)))</formula>
    </cfRule>
  </conditionalFormatting>
  <dataValidations count="1">
    <dataValidation type="list" allowBlank="1" showInputMessage="1" showErrorMessage="1" sqref="C3:C37">
      <formula1>Sexe</formula1>
    </dataValidation>
  </dataValidations>
  <pageMargins left="0.70000000000000007" right="0.70000000000000007" top="0.75" bottom="0.75" header="0.30000000000000004" footer="0.30000000000000004"/>
  <pageSetup paperSize="9" fitToWidth="0" fitToHeight="0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G38"/>
  <sheetViews>
    <sheetView showGridLines="0" view="pageBreakPreview" zoomScale="60" zoomScaleNormal="66" workbookViewId="0">
      <selection activeCell="B27" sqref="B27"/>
    </sheetView>
  </sheetViews>
  <sheetFormatPr baseColWidth="10" defaultRowHeight="14.25"/>
  <cols>
    <col min="1" max="1" width="7.125" customWidth="1"/>
    <col min="2" max="2" width="15.875" customWidth="1"/>
    <col min="3" max="4" width="3.375" customWidth="1"/>
    <col min="5" max="5" width="11" customWidth="1"/>
    <col min="6" max="8" width="2.25" customWidth="1"/>
    <col min="9" max="9" width="7.125" customWidth="1"/>
    <col min="10" max="10" width="32" style="114" customWidth="1"/>
    <col min="11" max="11" width="11" customWidth="1"/>
    <col min="26" max="31" width="11" customWidth="1"/>
  </cols>
  <sheetData>
    <row r="1" spans="1:33" ht="18">
      <c r="A1" s="322" t="s">
        <v>228</v>
      </c>
      <c r="B1" s="322"/>
      <c r="C1" s="322"/>
      <c r="D1" s="322"/>
      <c r="E1" s="322"/>
      <c r="F1" s="322"/>
      <c r="G1" s="322"/>
      <c r="H1" s="322"/>
      <c r="I1" s="322"/>
      <c r="J1" s="322"/>
    </row>
    <row r="2" spans="1:33" ht="9.75" customHeight="1" thickBot="1">
      <c r="A2" s="6"/>
      <c r="B2" s="6"/>
      <c r="C2" s="7"/>
      <c r="D2" s="8"/>
      <c r="E2" s="7"/>
      <c r="F2" s="7"/>
      <c r="G2" s="7"/>
      <c r="H2" s="7"/>
      <c r="I2" s="7"/>
      <c r="J2" s="113"/>
    </row>
    <row r="3" spans="1:33" ht="18.75" thickBot="1">
      <c r="A3" s="119" t="s">
        <v>4</v>
      </c>
      <c r="B3" s="119" t="s">
        <v>5</v>
      </c>
      <c r="C3" s="119" t="s">
        <v>217</v>
      </c>
      <c r="D3" s="118" t="s">
        <v>218</v>
      </c>
      <c r="E3" s="119" t="s">
        <v>219</v>
      </c>
      <c r="F3" s="323" t="s">
        <v>220</v>
      </c>
      <c r="G3" s="324"/>
      <c r="H3" s="325"/>
      <c r="I3" s="119" t="s">
        <v>294</v>
      </c>
      <c r="J3" s="119" t="s">
        <v>221</v>
      </c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</row>
    <row r="4" spans="1:33" ht="20.25" customHeight="1">
      <c r="A4" s="109"/>
      <c r="B4" s="109"/>
      <c r="C4" s="110"/>
      <c r="D4" s="111"/>
      <c r="E4" s="110"/>
      <c r="F4" s="110"/>
      <c r="G4" s="110"/>
      <c r="H4" s="110"/>
      <c r="I4" s="110"/>
      <c r="J4" s="177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</row>
    <row r="5" spans="1:33" ht="20.25" customHeight="1">
      <c r="A5" s="105" t="s">
        <v>335</v>
      </c>
      <c r="B5" s="105" t="s">
        <v>21</v>
      </c>
      <c r="C5" s="106">
        <v>2</v>
      </c>
      <c r="D5" s="106">
        <v>90</v>
      </c>
      <c r="E5" s="108" t="s">
        <v>323</v>
      </c>
      <c r="F5" s="207" t="s">
        <v>226</v>
      </c>
      <c r="G5" s="208" t="s">
        <v>227</v>
      </c>
      <c r="H5" s="209"/>
      <c r="I5" s="108">
        <v>4</v>
      </c>
      <c r="J5" s="178"/>
      <c r="K5" s="74"/>
      <c r="L5" s="74"/>
      <c r="M5" s="47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</row>
    <row r="6" spans="1:33" ht="18.75" customHeight="1">
      <c r="A6" s="102"/>
      <c r="B6" s="102"/>
      <c r="C6" s="103"/>
      <c r="D6" s="103"/>
      <c r="E6" s="104"/>
      <c r="F6" s="210"/>
      <c r="G6" s="211"/>
      <c r="H6" s="210"/>
      <c r="I6" s="104"/>
      <c r="J6" s="180"/>
      <c r="K6" s="74"/>
      <c r="L6" s="74"/>
      <c r="M6" s="47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</row>
    <row r="7" spans="1:33" ht="20.25" customHeight="1">
      <c r="A7" s="157">
        <v>1035</v>
      </c>
      <c r="B7" s="100" t="s">
        <v>30</v>
      </c>
      <c r="C7" s="101">
        <v>2</v>
      </c>
      <c r="D7" s="101">
        <v>75</v>
      </c>
      <c r="E7" s="96" t="s">
        <v>334</v>
      </c>
      <c r="F7" s="212" t="s">
        <v>226</v>
      </c>
      <c r="G7" s="213" t="s">
        <v>226</v>
      </c>
      <c r="H7" s="214"/>
      <c r="I7" s="175">
        <v>15</v>
      </c>
      <c r="J7" s="178" t="s">
        <v>344</v>
      </c>
      <c r="K7" s="74"/>
      <c r="L7" s="74"/>
      <c r="M7" s="47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</row>
    <row r="8" spans="1:33" ht="20.25" customHeight="1">
      <c r="A8" s="158">
        <v>1044</v>
      </c>
      <c r="B8" s="98" t="s">
        <v>34</v>
      </c>
      <c r="C8" s="99">
        <v>2</v>
      </c>
      <c r="D8" s="99">
        <v>75</v>
      </c>
      <c r="E8" s="94" t="s">
        <v>343</v>
      </c>
      <c r="F8" s="215" t="s">
        <v>226</v>
      </c>
      <c r="G8" s="208" t="s">
        <v>227</v>
      </c>
      <c r="H8" s="216"/>
      <c r="I8" s="176">
        <v>29</v>
      </c>
      <c r="J8" s="178"/>
      <c r="K8" s="74"/>
      <c r="L8" s="74"/>
      <c r="M8" s="47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</row>
    <row r="9" spans="1:33" ht="20.25" customHeight="1">
      <c r="A9" s="102"/>
      <c r="B9" s="102"/>
      <c r="C9" s="103"/>
      <c r="D9" s="103"/>
      <c r="E9" s="104"/>
      <c r="F9" s="210"/>
      <c r="G9" s="210"/>
      <c r="H9" s="210"/>
      <c r="I9" s="104"/>
      <c r="J9" s="181"/>
      <c r="K9" s="74"/>
      <c r="L9" s="74"/>
      <c r="M9" s="47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</row>
    <row r="10" spans="1:33" ht="20.25" customHeight="1">
      <c r="A10" s="159">
        <v>2020</v>
      </c>
      <c r="B10" s="105" t="s">
        <v>42</v>
      </c>
      <c r="C10" s="106" t="s">
        <v>149</v>
      </c>
      <c r="D10" s="106">
        <v>90</v>
      </c>
      <c r="E10" s="107" t="s">
        <v>334</v>
      </c>
      <c r="F10" s="207" t="s">
        <v>226</v>
      </c>
      <c r="G10" s="208" t="s">
        <v>227</v>
      </c>
      <c r="H10" s="209"/>
      <c r="I10" s="108">
        <v>14</v>
      </c>
      <c r="J10" s="178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</row>
    <row r="11" spans="1:33" ht="20.25" customHeight="1">
      <c r="A11" s="102"/>
      <c r="B11" s="102"/>
      <c r="C11" s="103"/>
      <c r="D11" s="103"/>
      <c r="E11" s="104"/>
      <c r="F11" s="210"/>
      <c r="G11" s="211"/>
      <c r="H11" s="210"/>
      <c r="I11" s="104"/>
      <c r="J11" s="181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</row>
    <row r="12" spans="1:33" ht="20.25" customHeight="1">
      <c r="A12" s="157">
        <v>3004</v>
      </c>
      <c r="B12" s="100" t="s">
        <v>51</v>
      </c>
      <c r="C12" s="101">
        <v>1</v>
      </c>
      <c r="D12" s="101">
        <v>75</v>
      </c>
      <c r="E12" s="96" t="s">
        <v>334</v>
      </c>
      <c r="F12" s="212" t="s">
        <v>226</v>
      </c>
      <c r="G12" s="217" t="s">
        <v>226</v>
      </c>
      <c r="H12" s="214"/>
      <c r="I12" s="175">
        <v>17</v>
      </c>
      <c r="J12" s="182" t="s">
        <v>346</v>
      </c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</row>
    <row r="13" spans="1:33" ht="20.25" customHeight="1">
      <c r="A13" s="19">
        <v>3013</v>
      </c>
      <c r="B13" s="9" t="s">
        <v>55</v>
      </c>
      <c r="C13" s="10">
        <v>1</v>
      </c>
      <c r="D13" s="10">
        <v>75</v>
      </c>
      <c r="E13" s="11" t="s">
        <v>334</v>
      </c>
      <c r="F13" s="218" t="s">
        <v>226</v>
      </c>
      <c r="G13" s="213" t="s">
        <v>226</v>
      </c>
      <c r="H13" s="219"/>
      <c r="I13" s="138">
        <v>20</v>
      </c>
      <c r="J13" s="178" t="s">
        <v>348</v>
      </c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</row>
    <row r="14" spans="1:33" ht="20.25" customHeight="1">
      <c r="A14" s="158">
        <v>3016</v>
      </c>
      <c r="B14" s="98" t="s">
        <v>61</v>
      </c>
      <c r="C14" s="99">
        <v>1</v>
      </c>
      <c r="D14" s="99">
        <v>75</v>
      </c>
      <c r="E14" s="94" t="s">
        <v>334</v>
      </c>
      <c r="F14" s="215" t="s">
        <v>226</v>
      </c>
      <c r="G14" s="208"/>
      <c r="H14" s="216"/>
      <c r="I14" s="176">
        <v>18</v>
      </c>
      <c r="J14" s="178"/>
    </row>
    <row r="15" spans="1:33" ht="20.25" customHeight="1">
      <c r="A15" s="102"/>
      <c r="B15" s="102"/>
      <c r="C15" s="103"/>
      <c r="D15" s="103"/>
      <c r="E15" s="104"/>
      <c r="F15" s="210"/>
      <c r="G15" s="210"/>
      <c r="H15" s="210"/>
      <c r="I15" s="104"/>
      <c r="J15" s="181"/>
    </row>
    <row r="16" spans="1:33" ht="20.25" customHeight="1">
      <c r="A16" s="157">
        <v>4017</v>
      </c>
      <c r="B16" s="100" t="s">
        <v>71</v>
      </c>
      <c r="C16" s="101" t="s">
        <v>229</v>
      </c>
      <c r="D16" s="101">
        <v>75</v>
      </c>
      <c r="E16" s="96" t="s">
        <v>322</v>
      </c>
      <c r="F16" s="212" t="s">
        <v>227</v>
      </c>
      <c r="G16" s="220"/>
      <c r="H16" s="214"/>
      <c r="I16" s="175">
        <v>6</v>
      </c>
      <c r="J16" s="178"/>
    </row>
    <row r="17" spans="1:10" ht="20.25" customHeight="1">
      <c r="A17" s="19">
        <v>4023</v>
      </c>
      <c r="B17" s="9" t="s">
        <v>77</v>
      </c>
      <c r="C17" s="10">
        <v>1</v>
      </c>
      <c r="D17" s="10">
        <v>75</v>
      </c>
      <c r="E17" s="11" t="s">
        <v>330</v>
      </c>
      <c r="F17" s="218" t="s">
        <v>227</v>
      </c>
      <c r="G17" s="210"/>
      <c r="H17" s="219"/>
      <c r="I17" s="138">
        <v>7</v>
      </c>
      <c r="J17" s="178"/>
    </row>
    <row r="18" spans="1:10" ht="20.25" customHeight="1">
      <c r="A18" s="19">
        <v>4026</v>
      </c>
      <c r="B18" s="9" t="s">
        <v>81</v>
      </c>
      <c r="C18" s="10">
        <v>2</v>
      </c>
      <c r="D18" s="10">
        <v>75</v>
      </c>
      <c r="E18" s="11" t="s">
        <v>330</v>
      </c>
      <c r="F18" s="218" t="s">
        <v>227</v>
      </c>
      <c r="G18" s="210"/>
      <c r="H18" s="219"/>
      <c r="I18" s="138">
        <v>8</v>
      </c>
      <c r="J18" s="179"/>
    </row>
    <row r="19" spans="1:10" ht="20.25" customHeight="1">
      <c r="A19" s="19">
        <v>4033</v>
      </c>
      <c r="B19" s="9" t="s">
        <v>87</v>
      </c>
      <c r="C19" s="10">
        <v>1</v>
      </c>
      <c r="D19" s="10">
        <v>90</v>
      </c>
      <c r="E19" s="11" t="s">
        <v>331</v>
      </c>
      <c r="F19" s="218" t="s">
        <v>227</v>
      </c>
      <c r="G19" s="210"/>
      <c r="H19" s="219"/>
      <c r="I19" s="138">
        <v>10</v>
      </c>
      <c r="J19" s="179"/>
    </row>
    <row r="20" spans="1:10" ht="20.25" customHeight="1">
      <c r="A20" s="19">
        <v>4046</v>
      </c>
      <c r="B20" s="9" t="s">
        <v>93</v>
      </c>
      <c r="C20" s="10">
        <v>2</v>
      </c>
      <c r="D20" s="10">
        <v>75</v>
      </c>
      <c r="E20" s="11" t="s">
        <v>334</v>
      </c>
      <c r="F20" s="218" t="s">
        <v>226</v>
      </c>
      <c r="G20" s="210" t="s">
        <v>227</v>
      </c>
      <c r="H20" s="219"/>
      <c r="I20" s="138">
        <v>16</v>
      </c>
      <c r="J20" s="179"/>
    </row>
    <row r="21" spans="1:10" ht="20.25" customHeight="1">
      <c r="A21" s="19">
        <v>4067</v>
      </c>
      <c r="B21" s="9" t="s">
        <v>100</v>
      </c>
      <c r="C21" s="10">
        <v>1</v>
      </c>
      <c r="D21" s="10">
        <v>75</v>
      </c>
      <c r="E21" s="11" t="s">
        <v>333</v>
      </c>
      <c r="F21" s="218" t="s">
        <v>227</v>
      </c>
      <c r="G21" s="210"/>
      <c r="H21" s="219"/>
      <c r="I21" s="138">
        <v>13</v>
      </c>
      <c r="J21" s="179"/>
    </row>
    <row r="22" spans="1:10" ht="20.25" customHeight="1">
      <c r="A22" s="19">
        <v>4080</v>
      </c>
      <c r="B22" s="9" t="s">
        <v>106</v>
      </c>
      <c r="C22" s="10">
        <v>1</v>
      </c>
      <c r="D22" s="10">
        <v>90</v>
      </c>
      <c r="E22" s="11" t="s">
        <v>323</v>
      </c>
      <c r="F22" s="218" t="s">
        <v>226</v>
      </c>
      <c r="G22" s="210"/>
      <c r="H22" s="219"/>
      <c r="I22" s="138">
        <v>3</v>
      </c>
      <c r="J22" s="179"/>
    </row>
    <row r="23" spans="1:10" ht="20.25" customHeight="1">
      <c r="A23" s="158">
        <v>4091</v>
      </c>
      <c r="B23" s="98" t="s">
        <v>111</v>
      </c>
      <c r="C23" s="99">
        <v>2</v>
      </c>
      <c r="D23" s="99">
        <v>75</v>
      </c>
      <c r="E23" s="94" t="s">
        <v>333</v>
      </c>
      <c r="F23" s="215" t="s">
        <v>226</v>
      </c>
      <c r="G23" s="211"/>
      <c r="H23" s="216"/>
      <c r="I23" s="176">
        <v>12</v>
      </c>
      <c r="J23" s="179"/>
    </row>
    <row r="24" spans="1:10" ht="20.25" customHeight="1">
      <c r="A24" s="102"/>
      <c r="B24" s="102"/>
      <c r="C24" s="103"/>
      <c r="D24" s="103"/>
      <c r="E24" s="104"/>
      <c r="F24" s="210"/>
      <c r="G24" s="210"/>
      <c r="H24" s="210"/>
      <c r="I24" s="104"/>
      <c r="J24" s="183"/>
    </row>
    <row r="25" spans="1:10" ht="20.25" customHeight="1">
      <c r="A25" s="157">
        <v>5027</v>
      </c>
      <c r="B25" s="100" t="s">
        <v>119</v>
      </c>
      <c r="C25" s="101" t="s">
        <v>229</v>
      </c>
      <c r="D25" s="101">
        <v>75</v>
      </c>
      <c r="E25" s="96" t="s">
        <v>367</v>
      </c>
      <c r="F25" s="212" t="s">
        <v>227</v>
      </c>
      <c r="G25" s="220" t="s">
        <v>227</v>
      </c>
      <c r="H25" s="214"/>
      <c r="I25" s="96">
        <v>36</v>
      </c>
      <c r="J25" s="184"/>
    </row>
    <row r="26" spans="1:10" ht="20.25" customHeight="1">
      <c r="A26" s="19">
        <v>5033</v>
      </c>
      <c r="B26" s="9" t="s">
        <v>125</v>
      </c>
      <c r="C26" s="10" t="s">
        <v>149</v>
      </c>
      <c r="D26" s="10">
        <v>75</v>
      </c>
      <c r="E26" s="11" t="s">
        <v>334</v>
      </c>
      <c r="F26" s="218" t="s">
        <v>227</v>
      </c>
      <c r="G26" s="210"/>
      <c r="H26" s="219"/>
      <c r="I26" s="11">
        <v>19</v>
      </c>
      <c r="J26" s="185"/>
    </row>
    <row r="27" spans="1:10" ht="20.25" customHeight="1">
      <c r="A27" s="19">
        <v>5043</v>
      </c>
      <c r="B27" s="9" t="s">
        <v>131</v>
      </c>
      <c r="C27" s="10">
        <v>2</v>
      </c>
      <c r="D27" s="10">
        <v>75</v>
      </c>
      <c r="E27" s="11" t="s">
        <v>339</v>
      </c>
      <c r="F27" s="218" t="s">
        <v>227</v>
      </c>
      <c r="G27" s="210"/>
      <c r="H27" s="219"/>
      <c r="I27" s="11">
        <v>32</v>
      </c>
      <c r="J27" s="185"/>
    </row>
    <row r="28" spans="1:10" ht="20.25" customHeight="1">
      <c r="A28" s="19">
        <v>5054</v>
      </c>
      <c r="B28" s="9" t="s">
        <v>136</v>
      </c>
      <c r="C28" s="10">
        <v>1</v>
      </c>
      <c r="D28" s="10">
        <v>90</v>
      </c>
      <c r="E28" s="11" t="s">
        <v>362</v>
      </c>
      <c r="F28" s="218" t="s">
        <v>227</v>
      </c>
      <c r="G28" s="210"/>
      <c r="H28" s="216"/>
      <c r="I28" s="11">
        <v>33</v>
      </c>
      <c r="J28" s="185"/>
    </row>
    <row r="29" spans="1:10" ht="20.25" customHeight="1">
      <c r="A29" s="19">
        <v>5070</v>
      </c>
      <c r="B29" s="9" t="s">
        <v>140</v>
      </c>
      <c r="C29" s="10">
        <v>2</v>
      </c>
      <c r="D29" s="10">
        <v>75</v>
      </c>
      <c r="E29" s="11" t="s">
        <v>324</v>
      </c>
      <c r="F29" s="218" t="s">
        <v>227</v>
      </c>
      <c r="G29" s="210" t="s">
        <v>227</v>
      </c>
      <c r="H29" s="213" t="s">
        <v>227</v>
      </c>
      <c r="I29" s="112">
        <v>1</v>
      </c>
      <c r="J29" s="185" t="s">
        <v>326</v>
      </c>
    </row>
    <row r="30" spans="1:10" ht="20.25" customHeight="1">
      <c r="A30" s="19">
        <v>5075</v>
      </c>
      <c r="B30" s="9" t="s">
        <v>145</v>
      </c>
      <c r="C30" s="10">
        <v>1</v>
      </c>
      <c r="D30" s="10">
        <v>75</v>
      </c>
      <c r="E30" s="11" t="s">
        <v>343</v>
      </c>
      <c r="F30" s="218" t="s">
        <v>226</v>
      </c>
      <c r="G30" s="210"/>
      <c r="H30" s="214"/>
      <c r="I30" s="11">
        <v>30</v>
      </c>
      <c r="J30" s="185"/>
    </row>
    <row r="31" spans="1:10" ht="20.25" customHeight="1">
      <c r="A31" s="19">
        <v>5085</v>
      </c>
      <c r="B31" s="9" t="s">
        <v>259</v>
      </c>
      <c r="C31" s="10">
        <v>2</v>
      </c>
      <c r="D31" s="10">
        <v>90</v>
      </c>
      <c r="E31" s="94" t="s">
        <v>330</v>
      </c>
      <c r="F31" s="215" t="s">
        <v>226</v>
      </c>
      <c r="G31" s="211" t="s">
        <v>227</v>
      </c>
      <c r="H31" s="216"/>
      <c r="I31" s="94">
        <v>9</v>
      </c>
      <c r="J31" s="186"/>
    </row>
    <row r="32" spans="1:10" ht="20.25" customHeight="1">
      <c r="A32" s="12"/>
      <c r="B32" s="12"/>
      <c r="C32" s="13"/>
      <c r="D32" s="13"/>
      <c r="E32" s="95"/>
      <c r="F32" s="211"/>
      <c r="G32" s="211"/>
      <c r="H32" s="211"/>
      <c r="I32" s="95"/>
      <c r="J32" s="187"/>
    </row>
    <row r="33" spans="1:10" ht="20.25" customHeight="1">
      <c r="A33" s="327" t="s">
        <v>143</v>
      </c>
      <c r="B33" s="327"/>
      <c r="C33" s="13"/>
      <c r="D33" s="13"/>
      <c r="E33" s="14"/>
      <c r="F33" s="208"/>
      <c r="G33" s="208"/>
      <c r="H33" s="208"/>
      <c r="I33" s="14"/>
      <c r="J33" s="188"/>
    </row>
    <row r="34" spans="1:10" ht="20.25" customHeight="1">
      <c r="A34" s="12"/>
      <c r="B34" s="12"/>
      <c r="C34" s="13"/>
      <c r="D34" s="13"/>
      <c r="E34" s="97"/>
      <c r="F34" s="220"/>
      <c r="G34" s="220"/>
      <c r="H34" s="220"/>
      <c r="I34" s="97"/>
      <c r="J34" s="188"/>
    </row>
    <row r="35" spans="1:10" ht="20.25" customHeight="1">
      <c r="A35" s="9" t="s">
        <v>336</v>
      </c>
      <c r="B35" s="9" t="s">
        <v>162</v>
      </c>
      <c r="C35" s="10">
        <v>1</v>
      </c>
      <c r="D35" s="10">
        <v>75</v>
      </c>
      <c r="E35" s="96" t="s">
        <v>368</v>
      </c>
      <c r="F35" s="212" t="s">
        <v>226</v>
      </c>
      <c r="G35" s="220"/>
      <c r="H35" s="214"/>
      <c r="I35" s="96">
        <v>35</v>
      </c>
      <c r="J35" s="189"/>
    </row>
    <row r="36" spans="1:10" ht="20.25" customHeight="1">
      <c r="A36" s="9" t="s">
        <v>337</v>
      </c>
      <c r="B36" s="9" t="s">
        <v>167</v>
      </c>
      <c r="C36" s="10">
        <v>1</v>
      </c>
      <c r="D36" s="10">
        <v>90</v>
      </c>
      <c r="E36" s="11" t="s">
        <v>325</v>
      </c>
      <c r="F36" s="215" t="s">
        <v>227</v>
      </c>
      <c r="G36" s="210"/>
      <c r="H36" s="219"/>
      <c r="I36" s="11">
        <v>5</v>
      </c>
      <c r="J36" s="189"/>
    </row>
    <row r="37" spans="1:10" ht="20.25" customHeight="1">
      <c r="A37" s="9" t="s">
        <v>338</v>
      </c>
      <c r="B37" s="9" t="s">
        <v>260</v>
      </c>
      <c r="C37" s="10">
        <v>1</v>
      </c>
      <c r="D37" s="10">
        <v>75</v>
      </c>
      <c r="E37" s="138" t="s">
        <v>324</v>
      </c>
      <c r="F37" s="213" t="s">
        <v>226</v>
      </c>
      <c r="G37" s="210"/>
      <c r="H37" s="219"/>
      <c r="I37" s="11">
        <v>2</v>
      </c>
      <c r="J37" s="190" t="s">
        <v>345</v>
      </c>
    </row>
    <row r="38" spans="1:10" ht="15.75">
      <c r="J38" s="191"/>
    </row>
  </sheetData>
  <mergeCells count="3">
    <mergeCell ref="A1:J1"/>
    <mergeCell ref="A33:B33"/>
    <mergeCell ref="F3:H3"/>
  </mergeCells>
  <conditionalFormatting sqref="J6:L6 N5:AG9 F5:H37 K5:L5 J9:L9 K7:L8">
    <cfRule type="containsText" dxfId="9" priority="3" operator="containsText" text="♀">
      <formula>NOT(ISERROR(SEARCH("♀",F5)))</formula>
    </cfRule>
    <cfRule type="containsText" dxfId="8" priority="4" operator="containsText" text="♂">
      <formula>NOT(ISERROR(SEARCH("♂",F5)))</formula>
    </cfRule>
  </conditionalFormatting>
  <dataValidations count="2">
    <dataValidation type="list" allowBlank="1" showInputMessage="1" showErrorMessage="1" sqref="F5:H37 N5:AG9 K5:L9 J6 J9">
      <formula1>Sexe</formula1>
    </dataValidation>
    <dataValidation type="list" allowBlank="1" showInputMessage="1" showErrorMessage="1" sqref="M8:M9">
      <formula1>CHOIXSEXES</formula1>
    </dataValidation>
  </dataValidations>
  <pageMargins left="0.25" right="0.25" top="0.75" bottom="0.75" header="0.3" footer="0.3"/>
  <pageSetup paperSize="9" fitToWidth="0" fitToHeight="0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46"/>
  <sheetViews>
    <sheetView showGridLines="0" showZeros="0" showWhiteSpace="0" view="pageBreakPreview" zoomScale="60" zoomScaleNormal="66" zoomScalePageLayoutView="46" workbookViewId="0">
      <selection activeCell="C13" sqref="C13"/>
    </sheetView>
  </sheetViews>
  <sheetFormatPr baseColWidth="10" defaultRowHeight="16.5"/>
  <cols>
    <col min="1" max="1" width="11" style="17" customWidth="1"/>
    <col min="2" max="2" width="7.25" style="141" customWidth="1"/>
    <col min="3" max="3" width="15.875" style="141" customWidth="1"/>
    <col min="4" max="4" width="3.5" style="141" customWidth="1"/>
    <col min="5" max="5" width="3.25" style="141" customWidth="1"/>
    <col min="6" max="6" width="11" style="141" customWidth="1"/>
    <col min="7" max="9" width="2.25" style="141" customWidth="1"/>
    <col min="10" max="10" width="7.125" style="141" customWidth="1"/>
    <col min="11" max="11" width="45.375" style="141" customWidth="1"/>
    <col min="12" max="16384" width="11" style="141"/>
  </cols>
  <sheetData>
    <row r="1" spans="1:11" ht="18">
      <c r="B1" s="322" t="s">
        <v>230</v>
      </c>
      <c r="C1" s="322"/>
      <c r="D1" s="322"/>
      <c r="E1" s="322"/>
      <c r="F1" s="322"/>
      <c r="G1" s="322"/>
      <c r="H1" s="322"/>
      <c r="I1" s="322"/>
      <c r="J1" s="322"/>
      <c r="K1" s="322"/>
    </row>
    <row r="2" spans="1:11" ht="10.5" customHeight="1" thickBot="1">
      <c r="B2" s="225"/>
      <c r="C2" s="225"/>
      <c r="D2" s="225"/>
      <c r="E2" s="225"/>
      <c r="F2" s="225"/>
      <c r="G2" s="225"/>
      <c r="H2" s="225"/>
      <c r="I2" s="225"/>
      <c r="J2" s="225"/>
      <c r="K2" s="225"/>
    </row>
    <row r="3" spans="1:11" ht="21" customHeight="1" thickBot="1">
      <c r="A3" s="119" t="str">
        <f t="shared" ref="A3:A45" si="0">J3</f>
        <v>N° MB</v>
      </c>
      <c r="B3" s="281" t="s">
        <v>4</v>
      </c>
      <c r="C3" s="119" t="s">
        <v>5</v>
      </c>
      <c r="D3" s="119" t="s">
        <v>217</v>
      </c>
      <c r="E3" s="118" t="s">
        <v>218</v>
      </c>
      <c r="F3" s="119" t="s">
        <v>219</v>
      </c>
      <c r="G3" s="323" t="s">
        <v>220</v>
      </c>
      <c r="H3" s="324"/>
      <c r="I3" s="325"/>
      <c r="J3" s="119" t="s">
        <v>294</v>
      </c>
      <c r="K3" s="119" t="s">
        <v>221</v>
      </c>
    </row>
    <row r="4" spans="1:11" ht="21" customHeight="1">
      <c r="A4" s="142">
        <f t="shared" si="0"/>
        <v>1</v>
      </c>
      <c r="B4" s="40">
        <v>2</v>
      </c>
      <c r="C4" s="40"/>
      <c r="D4" s="192"/>
      <c r="E4" s="197"/>
      <c r="F4" s="192">
        <v>5</v>
      </c>
      <c r="G4" s="311">
        <v>3</v>
      </c>
      <c r="H4" s="40"/>
      <c r="I4" s="40"/>
      <c r="J4" s="40">
        <v>1</v>
      </c>
      <c r="K4" s="40"/>
    </row>
    <row r="5" spans="1:11" ht="21" customHeight="1">
      <c r="A5" s="46">
        <f t="shared" si="0"/>
        <v>31</v>
      </c>
      <c r="B5" s="287" t="s">
        <v>349</v>
      </c>
      <c r="C5" s="195" t="s">
        <v>12</v>
      </c>
      <c r="D5" s="162">
        <v>1</v>
      </c>
      <c r="E5" s="162">
        <v>60</v>
      </c>
      <c r="F5" s="65" t="s">
        <v>343</v>
      </c>
      <c r="G5" s="215" t="s">
        <v>227</v>
      </c>
      <c r="H5" s="211" t="s">
        <v>227</v>
      </c>
      <c r="I5" s="216"/>
      <c r="J5" s="68">
        <v>31</v>
      </c>
      <c r="K5" s="144"/>
    </row>
    <row r="6" spans="1:11" ht="21" customHeight="1">
      <c r="A6" s="46">
        <f t="shared" si="0"/>
        <v>0</v>
      </c>
      <c r="B6" s="287" t="s">
        <v>350</v>
      </c>
      <c r="C6" s="195" t="s">
        <v>16</v>
      </c>
      <c r="D6" s="162">
        <v>2</v>
      </c>
      <c r="E6" s="162">
        <v>45</v>
      </c>
      <c r="F6" s="65"/>
      <c r="G6" s="218"/>
      <c r="H6" s="210"/>
      <c r="I6" s="219"/>
      <c r="J6" s="68"/>
      <c r="K6" s="144"/>
    </row>
    <row r="7" spans="1:11" ht="21" customHeight="1">
      <c r="A7" s="46">
        <f t="shared" si="0"/>
        <v>0</v>
      </c>
      <c r="B7" s="32"/>
      <c r="C7" s="32"/>
      <c r="D7" s="28"/>
      <c r="E7" s="28"/>
      <c r="F7" s="47"/>
      <c r="G7" s="208"/>
      <c r="H7" s="208"/>
      <c r="I7" s="208"/>
      <c r="J7" s="47"/>
      <c r="K7" s="156"/>
    </row>
    <row r="8" spans="1:11" ht="21" customHeight="1">
      <c r="A8" s="46">
        <f t="shared" si="0"/>
        <v>11</v>
      </c>
      <c r="B8" s="288">
        <v>1009</v>
      </c>
      <c r="C8" s="195" t="s">
        <v>26</v>
      </c>
      <c r="D8" s="162">
        <v>2</v>
      </c>
      <c r="E8" s="162">
        <v>60</v>
      </c>
      <c r="F8" s="65" t="s">
        <v>332</v>
      </c>
      <c r="G8" s="215" t="s">
        <v>226</v>
      </c>
      <c r="H8" s="211" t="s">
        <v>227</v>
      </c>
      <c r="I8" s="216"/>
      <c r="J8" s="68">
        <v>11</v>
      </c>
      <c r="K8" s="144"/>
    </row>
    <row r="9" spans="1:11" ht="21" customHeight="1">
      <c r="A9" s="46">
        <f t="shared" si="0"/>
        <v>37</v>
      </c>
      <c r="B9" s="288">
        <v>1095</v>
      </c>
      <c r="C9" s="195" t="s">
        <v>32</v>
      </c>
      <c r="D9" s="162">
        <v>1</v>
      </c>
      <c r="E9" s="162">
        <v>60</v>
      </c>
      <c r="F9" s="65" t="s">
        <v>369</v>
      </c>
      <c r="G9" s="218" t="s">
        <v>226</v>
      </c>
      <c r="H9" s="211"/>
      <c r="I9" s="219"/>
      <c r="J9" s="68">
        <v>37</v>
      </c>
      <c r="K9" s="144"/>
    </row>
    <row r="10" spans="1:11" ht="21" customHeight="1">
      <c r="A10" s="46">
        <f t="shared" si="0"/>
        <v>42</v>
      </c>
      <c r="B10" s="288">
        <v>1122</v>
      </c>
      <c r="C10" s="195" t="s">
        <v>36</v>
      </c>
      <c r="D10" s="162">
        <v>2</v>
      </c>
      <c r="E10" s="162">
        <v>60</v>
      </c>
      <c r="F10" s="65" t="s">
        <v>371</v>
      </c>
      <c r="G10" s="218" t="s">
        <v>226</v>
      </c>
      <c r="H10" s="213" t="s">
        <v>226</v>
      </c>
      <c r="I10" s="219"/>
      <c r="J10" s="68">
        <v>42</v>
      </c>
      <c r="K10" s="144" t="s">
        <v>378</v>
      </c>
    </row>
    <row r="11" spans="1:11" ht="21" customHeight="1">
      <c r="A11" s="46">
        <f t="shared" si="0"/>
        <v>0</v>
      </c>
      <c r="B11" s="32"/>
      <c r="C11" s="32"/>
      <c r="D11" s="28"/>
      <c r="E11" s="28"/>
      <c r="F11" s="47"/>
      <c r="G11" s="208"/>
      <c r="H11" s="208"/>
      <c r="I11" s="208"/>
      <c r="J11" s="47"/>
      <c r="K11" s="156"/>
    </row>
    <row r="12" spans="1:11" ht="21" customHeight="1">
      <c r="A12" s="46">
        <f t="shared" si="0"/>
        <v>0</v>
      </c>
      <c r="B12" s="288">
        <v>2004</v>
      </c>
      <c r="C12" s="195" t="s">
        <v>44</v>
      </c>
      <c r="D12" s="162">
        <v>2</v>
      </c>
      <c r="E12" s="162">
        <v>45</v>
      </c>
      <c r="F12" s="65"/>
      <c r="G12" s="218"/>
      <c r="H12" s="210"/>
      <c r="I12" s="219"/>
      <c r="J12" s="68"/>
      <c r="K12" s="144"/>
    </row>
    <row r="13" spans="1:11" ht="21" customHeight="1">
      <c r="A13" s="46">
        <f t="shared" si="0"/>
        <v>40</v>
      </c>
      <c r="B13" s="288">
        <v>2010</v>
      </c>
      <c r="C13" s="195" t="s">
        <v>48</v>
      </c>
      <c r="D13" s="162">
        <v>1</v>
      </c>
      <c r="E13" s="162">
        <v>60</v>
      </c>
      <c r="F13" s="65" t="s">
        <v>373</v>
      </c>
      <c r="G13" s="218" t="s">
        <v>227</v>
      </c>
      <c r="H13" s="210"/>
      <c r="I13" s="219"/>
      <c r="J13" s="68">
        <v>40</v>
      </c>
      <c r="K13" s="144"/>
    </row>
    <row r="14" spans="1:11" ht="21" customHeight="1">
      <c r="A14" s="46">
        <f t="shared" si="0"/>
        <v>0</v>
      </c>
      <c r="B14" s="193"/>
      <c r="C14" s="32"/>
      <c r="D14" s="28"/>
      <c r="E14" s="28"/>
      <c r="F14" s="47"/>
      <c r="G14" s="208"/>
      <c r="H14" s="208"/>
      <c r="I14" s="208"/>
      <c r="J14" s="47"/>
      <c r="K14" s="156"/>
    </row>
    <row r="15" spans="1:11" ht="21" customHeight="1">
      <c r="A15" s="46">
        <f t="shared" si="0"/>
        <v>34</v>
      </c>
      <c r="B15" s="288">
        <v>3002</v>
      </c>
      <c r="C15" s="195" t="s">
        <v>57</v>
      </c>
      <c r="D15" s="162">
        <v>2</v>
      </c>
      <c r="E15" s="162">
        <v>60</v>
      </c>
      <c r="F15" s="65" t="s">
        <v>362</v>
      </c>
      <c r="G15" s="218" t="s">
        <v>227</v>
      </c>
      <c r="H15" s="210" t="s">
        <v>227</v>
      </c>
      <c r="I15" s="219"/>
      <c r="J15" s="68">
        <v>34</v>
      </c>
      <c r="K15" s="144"/>
    </row>
    <row r="16" spans="1:11" ht="21" customHeight="1">
      <c r="A16" s="46">
        <f t="shared" si="0"/>
        <v>24</v>
      </c>
      <c r="B16" s="289">
        <v>3012</v>
      </c>
      <c r="C16" s="195" t="s">
        <v>63</v>
      </c>
      <c r="D16" s="162">
        <v>1</v>
      </c>
      <c r="E16" s="162">
        <v>60</v>
      </c>
      <c r="F16" s="65" t="s">
        <v>341</v>
      </c>
      <c r="G16" s="218" t="s">
        <v>227</v>
      </c>
      <c r="H16" s="210"/>
      <c r="I16" s="219"/>
      <c r="J16" s="68">
        <v>24</v>
      </c>
      <c r="K16" s="144"/>
    </row>
    <row r="17" spans="1:11" ht="21" customHeight="1">
      <c r="A17" s="46">
        <f t="shared" si="0"/>
        <v>49</v>
      </c>
      <c r="B17" s="289">
        <v>3014</v>
      </c>
      <c r="C17" s="195" t="s">
        <v>67</v>
      </c>
      <c r="D17" s="162">
        <v>1</v>
      </c>
      <c r="E17" s="162">
        <v>45</v>
      </c>
      <c r="F17" s="65" t="s">
        <v>379</v>
      </c>
      <c r="G17" s="218" t="s">
        <v>226</v>
      </c>
      <c r="H17" s="210"/>
      <c r="I17" s="219"/>
      <c r="J17" s="68">
        <v>49</v>
      </c>
      <c r="K17" s="144"/>
    </row>
    <row r="18" spans="1:11" ht="21" customHeight="1">
      <c r="A18" s="46">
        <f t="shared" si="0"/>
        <v>21</v>
      </c>
      <c r="B18" s="289">
        <v>3025</v>
      </c>
      <c r="C18" s="195" t="s">
        <v>73</v>
      </c>
      <c r="D18" s="162">
        <v>1</v>
      </c>
      <c r="E18" s="162">
        <v>75</v>
      </c>
      <c r="F18" s="65" t="s">
        <v>340</v>
      </c>
      <c r="G18" s="218" t="s">
        <v>226</v>
      </c>
      <c r="H18" s="210"/>
      <c r="I18" s="219"/>
      <c r="J18" s="68">
        <v>21</v>
      </c>
      <c r="K18" s="144"/>
    </row>
    <row r="19" spans="1:11" ht="21" customHeight="1">
      <c r="A19" s="46">
        <f t="shared" si="0"/>
        <v>0</v>
      </c>
      <c r="B19" s="194"/>
      <c r="C19" s="32"/>
      <c r="D19" s="28"/>
      <c r="E19" s="28"/>
      <c r="F19" s="47"/>
      <c r="G19" s="208"/>
      <c r="H19" s="208"/>
      <c r="I19" s="208"/>
      <c r="J19" s="47"/>
      <c r="K19" s="156"/>
    </row>
    <row r="20" spans="1:11" ht="21" customHeight="1">
      <c r="A20" s="46">
        <f t="shared" si="0"/>
        <v>46</v>
      </c>
      <c r="B20" s="289">
        <v>4029</v>
      </c>
      <c r="C20" s="195" t="s">
        <v>83</v>
      </c>
      <c r="D20" s="162">
        <v>1</v>
      </c>
      <c r="E20" s="162">
        <v>45</v>
      </c>
      <c r="F20" s="65" t="s">
        <v>374</v>
      </c>
      <c r="G20" s="218" t="s">
        <v>226</v>
      </c>
      <c r="H20" s="210" t="s">
        <v>227</v>
      </c>
      <c r="I20" s="219"/>
      <c r="J20" s="68">
        <v>46</v>
      </c>
      <c r="K20" s="144"/>
    </row>
    <row r="21" spans="1:11" ht="21" customHeight="1">
      <c r="A21" s="46">
        <f t="shared" si="0"/>
        <v>23</v>
      </c>
      <c r="B21" s="289">
        <v>4039</v>
      </c>
      <c r="C21" s="195" t="s">
        <v>89</v>
      </c>
      <c r="D21" s="162">
        <v>2</v>
      </c>
      <c r="E21" s="162">
        <v>60</v>
      </c>
      <c r="F21" s="65" t="s">
        <v>341</v>
      </c>
      <c r="G21" s="218" t="s">
        <v>226</v>
      </c>
      <c r="H21" s="210" t="s">
        <v>226</v>
      </c>
      <c r="I21" s="219"/>
      <c r="J21" s="68">
        <v>23</v>
      </c>
      <c r="K21" s="144"/>
    </row>
    <row r="22" spans="1:11" ht="21" customHeight="1">
      <c r="A22" s="46">
        <f t="shared" si="0"/>
        <v>26</v>
      </c>
      <c r="B22" s="289">
        <v>4060</v>
      </c>
      <c r="C22" s="195" t="s">
        <v>95</v>
      </c>
      <c r="D22" s="162">
        <v>1</v>
      </c>
      <c r="E22" s="162">
        <v>60</v>
      </c>
      <c r="F22" s="65" t="s">
        <v>341</v>
      </c>
      <c r="G22" s="218" t="s">
        <v>226</v>
      </c>
      <c r="H22" s="210"/>
      <c r="I22" s="219"/>
      <c r="J22" s="68">
        <v>26</v>
      </c>
      <c r="K22" s="144"/>
    </row>
    <row r="23" spans="1:11" ht="21" customHeight="1">
      <c r="A23" s="46">
        <f t="shared" si="0"/>
        <v>38</v>
      </c>
      <c r="B23" s="289">
        <v>4077</v>
      </c>
      <c r="C23" s="195" t="s">
        <v>102</v>
      </c>
      <c r="D23" s="162">
        <v>2</v>
      </c>
      <c r="E23" s="162">
        <v>60</v>
      </c>
      <c r="F23" s="65" t="s">
        <v>370</v>
      </c>
      <c r="G23" s="218" t="s">
        <v>227</v>
      </c>
      <c r="H23" s="210" t="s">
        <v>226</v>
      </c>
      <c r="I23" s="219"/>
      <c r="J23" s="68">
        <v>38</v>
      </c>
      <c r="K23" s="144"/>
    </row>
    <row r="24" spans="1:11" ht="21" customHeight="1">
      <c r="A24" s="46">
        <f t="shared" si="0"/>
        <v>25</v>
      </c>
      <c r="B24" s="289">
        <v>4093</v>
      </c>
      <c r="C24" s="195" t="s">
        <v>108</v>
      </c>
      <c r="D24" s="162">
        <v>1</v>
      </c>
      <c r="E24" s="162">
        <v>60</v>
      </c>
      <c r="F24" s="65" t="s">
        <v>341</v>
      </c>
      <c r="G24" s="218" t="s">
        <v>227</v>
      </c>
      <c r="H24" s="210"/>
      <c r="I24" s="219"/>
      <c r="J24" s="68">
        <v>25</v>
      </c>
      <c r="K24" s="144"/>
    </row>
    <row r="25" spans="1:11" ht="21" customHeight="1">
      <c r="A25" s="46">
        <f t="shared" si="0"/>
        <v>0</v>
      </c>
      <c r="B25" s="194"/>
      <c r="C25" s="32"/>
      <c r="D25" s="28"/>
      <c r="E25" s="28"/>
      <c r="F25" s="47"/>
      <c r="G25" s="208"/>
      <c r="H25" s="208"/>
      <c r="I25" s="208"/>
      <c r="J25" s="47"/>
      <c r="K25" s="156"/>
    </row>
    <row r="26" spans="1:11" ht="21" customHeight="1">
      <c r="A26" s="46">
        <f t="shared" si="0"/>
        <v>48</v>
      </c>
      <c r="B26" s="290">
        <v>5005</v>
      </c>
      <c r="C26" s="198" t="s">
        <v>115</v>
      </c>
      <c r="D26" s="162">
        <v>2</v>
      </c>
      <c r="E26" s="162">
        <v>45</v>
      </c>
      <c r="F26" s="65" t="s">
        <v>379</v>
      </c>
      <c r="G26" s="215" t="s">
        <v>226</v>
      </c>
      <c r="H26" s="210"/>
      <c r="I26" s="219"/>
      <c r="J26" s="243">
        <v>48</v>
      </c>
      <c r="K26" s="144"/>
    </row>
    <row r="27" spans="1:11" ht="21" customHeight="1">
      <c r="A27" s="46">
        <f t="shared" si="0"/>
        <v>22</v>
      </c>
      <c r="B27" s="291">
        <v>5013</v>
      </c>
      <c r="C27" s="203" t="s">
        <v>121</v>
      </c>
      <c r="D27" s="202">
        <v>1</v>
      </c>
      <c r="E27" s="162">
        <v>60</v>
      </c>
      <c r="F27" s="65" t="s">
        <v>334</v>
      </c>
      <c r="G27" s="213" t="s">
        <v>226</v>
      </c>
      <c r="H27" s="210"/>
      <c r="I27" s="210"/>
      <c r="J27" s="244">
        <v>22</v>
      </c>
      <c r="K27" s="245" t="s">
        <v>347</v>
      </c>
    </row>
    <row r="28" spans="1:11" ht="21" customHeight="1">
      <c r="A28" s="46">
        <f t="shared" si="0"/>
        <v>43</v>
      </c>
      <c r="B28" s="292">
        <v>5017</v>
      </c>
      <c r="C28" s="199" t="s">
        <v>127</v>
      </c>
      <c r="D28" s="162">
        <v>1</v>
      </c>
      <c r="E28" s="162">
        <v>45</v>
      </c>
      <c r="F28" s="65" t="s">
        <v>375</v>
      </c>
      <c r="G28" s="212" t="s">
        <v>227</v>
      </c>
      <c r="H28" s="210"/>
      <c r="I28" s="219"/>
      <c r="J28" s="246">
        <v>43</v>
      </c>
      <c r="K28" s="144"/>
    </row>
    <row r="29" spans="1:11" ht="21" customHeight="1">
      <c r="A29" s="46">
        <f t="shared" si="0"/>
        <v>47</v>
      </c>
      <c r="B29" s="289">
        <v>5026</v>
      </c>
      <c r="C29" s="195" t="s">
        <v>133</v>
      </c>
      <c r="D29" s="162">
        <v>1</v>
      </c>
      <c r="E29" s="162">
        <v>45</v>
      </c>
      <c r="F29" s="65" t="s">
        <v>379</v>
      </c>
      <c r="G29" s="215" t="s">
        <v>226</v>
      </c>
      <c r="H29" s="211"/>
      <c r="I29" s="216"/>
      <c r="J29" s="68">
        <v>47</v>
      </c>
      <c r="K29" s="144"/>
    </row>
    <row r="30" spans="1:11" ht="21" customHeight="1">
      <c r="A30" s="46">
        <f t="shared" si="0"/>
        <v>28</v>
      </c>
      <c r="B30" s="289">
        <v>5046</v>
      </c>
      <c r="C30" s="195" t="s">
        <v>138</v>
      </c>
      <c r="D30" s="162">
        <v>2</v>
      </c>
      <c r="E30" s="162">
        <v>60</v>
      </c>
      <c r="F30" s="65" t="s">
        <v>342</v>
      </c>
      <c r="G30" s="218" t="s">
        <v>227</v>
      </c>
      <c r="H30" s="210" t="s">
        <v>227</v>
      </c>
      <c r="I30" s="219"/>
      <c r="J30" s="68">
        <v>28</v>
      </c>
      <c r="K30" s="144"/>
    </row>
    <row r="31" spans="1:11" ht="21" customHeight="1">
      <c r="A31" s="46">
        <f t="shared" si="0"/>
        <v>27</v>
      </c>
      <c r="B31" s="289">
        <v>5058</v>
      </c>
      <c r="C31" s="195" t="s">
        <v>142</v>
      </c>
      <c r="D31" s="162">
        <v>1</v>
      </c>
      <c r="E31" s="162">
        <v>60</v>
      </c>
      <c r="F31" s="65" t="s">
        <v>341</v>
      </c>
      <c r="G31" s="215" t="s">
        <v>226</v>
      </c>
      <c r="H31" s="211"/>
      <c r="I31" s="216"/>
      <c r="J31" s="68">
        <v>27</v>
      </c>
      <c r="K31" s="144"/>
    </row>
    <row r="32" spans="1:11" ht="21" customHeight="1">
      <c r="A32" s="46">
        <f t="shared" si="0"/>
        <v>0</v>
      </c>
      <c r="B32" s="289">
        <v>5060</v>
      </c>
      <c r="C32" s="195" t="s">
        <v>147</v>
      </c>
      <c r="D32" s="162">
        <v>2</v>
      </c>
      <c r="E32" s="162">
        <v>30</v>
      </c>
      <c r="F32" s="65"/>
      <c r="G32" s="218"/>
      <c r="H32" s="210"/>
      <c r="I32" s="219"/>
      <c r="J32" s="68"/>
      <c r="K32" s="144"/>
    </row>
    <row r="33" spans="1:11" ht="21" customHeight="1">
      <c r="A33" s="46">
        <f t="shared" si="0"/>
        <v>0</v>
      </c>
      <c r="B33" s="289">
        <v>5063</v>
      </c>
      <c r="C33" s="195" t="s">
        <v>151</v>
      </c>
      <c r="D33" s="162">
        <v>1</v>
      </c>
      <c r="E33" s="162">
        <v>45</v>
      </c>
      <c r="F33" s="65"/>
      <c r="G33" s="218"/>
      <c r="H33" s="210"/>
      <c r="I33" s="219"/>
      <c r="J33" s="68"/>
      <c r="K33" s="144"/>
    </row>
    <row r="34" spans="1:11" ht="21" customHeight="1">
      <c r="A34" s="46">
        <f t="shared" si="0"/>
        <v>0</v>
      </c>
      <c r="B34" s="194"/>
      <c r="C34" s="32"/>
      <c r="D34" s="28"/>
      <c r="E34" s="28"/>
      <c r="F34" s="47"/>
      <c r="G34" s="208"/>
      <c r="H34" s="208"/>
      <c r="I34" s="208"/>
      <c r="J34" s="47"/>
      <c r="K34" s="156"/>
    </row>
    <row r="35" spans="1:11" ht="21" customHeight="1">
      <c r="A35" s="46">
        <f t="shared" si="0"/>
        <v>45</v>
      </c>
      <c r="B35" s="289">
        <v>6220</v>
      </c>
      <c r="C35" s="195" t="s">
        <v>293</v>
      </c>
      <c r="D35" s="162" t="s">
        <v>149</v>
      </c>
      <c r="E35" s="162">
        <v>45</v>
      </c>
      <c r="F35" s="65" t="s">
        <v>374</v>
      </c>
      <c r="G35" s="218" t="s">
        <v>226</v>
      </c>
      <c r="H35" s="210" t="s">
        <v>226</v>
      </c>
      <c r="I35" s="219"/>
      <c r="J35" s="68">
        <v>45</v>
      </c>
      <c r="K35" s="144"/>
    </row>
    <row r="36" spans="1:11" ht="21" customHeight="1">
      <c r="A36" s="46">
        <f t="shared" si="0"/>
        <v>0</v>
      </c>
      <c r="B36" s="32"/>
      <c r="C36" s="32"/>
      <c r="D36" s="28"/>
      <c r="E36" s="28"/>
      <c r="F36" s="47"/>
      <c r="G36" s="208"/>
      <c r="H36" s="208"/>
      <c r="I36" s="208"/>
      <c r="J36" s="47"/>
      <c r="K36" s="156"/>
    </row>
    <row r="37" spans="1:11" ht="21" customHeight="1">
      <c r="A37" s="46">
        <f t="shared" si="0"/>
        <v>0</v>
      </c>
      <c r="B37" s="328" t="s">
        <v>143</v>
      </c>
      <c r="C37" s="328"/>
      <c r="D37" s="28"/>
      <c r="E37" s="28"/>
      <c r="F37" s="47"/>
      <c r="G37" s="208"/>
      <c r="H37" s="208"/>
      <c r="I37" s="208"/>
      <c r="J37" s="47"/>
      <c r="K37" s="156"/>
    </row>
    <row r="38" spans="1:11" ht="21" customHeight="1">
      <c r="A38" s="46">
        <f t="shared" si="0"/>
        <v>0</v>
      </c>
      <c r="B38" s="32"/>
      <c r="C38" s="32"/>
      <c r="D38" s="28"/>
      <c r="E38" s="28"/>
      <c r="F38" s="47"/>
      <c r="G38" s="208"/>
      <c r="H38" s="208"/>
      <c r="I38" s="208"/>
      <c r="J38" s="47"/>
      <c r="K38" s="156"/>
    </row>
    <row r="39" spans="1:11" ht="21" customHeight="1">
      <c r="A39" s="46">
        <f t="shared" si="0"/>
        <v>0</v>
      </c>
      <c r="B39" s="287" t="s">
        <v>351</v>
      </c>
      <c r="C39" s="195" t="s">
        <v>169</v>
      </c>
      <c r="D39" s="162">
        <v>1</v>
      </c>
      <c r="E39" s="162">
        <v>30</v>
      </c>
      <c r="F39" s="65"/>
      <c r="G39" s="218"/>
      <c r="H39" s="210"/>
      <c r="I39" s="219"/>
      <c r="J39" s="68"/>
      <c r="K39" s="144"/>
    </row>
    <row r="40" spans="1:11" ht="21" customHeight="1">
      <c r="A40" s="46">
        <f t="shared" si="0"/>
        <v>41</v>
      </c>
      <c r="B40" s="287" t="s">
        <v>352</v>
      </c>
      <c r="C40" s="195" t="s">
        <v>172</v>
      </c>
      <c r="D40" s="162">
        <v>1</v>
      </c>
      <c r="E40" s="162">
        <v>60</v>
      </c>
      <c r="F40" s="65" t="s">
        <v>373</v>
      </c>
      <c r="G40" s="218" t="s">
        <v>227</v>
      </c>
      <c r="H40" s="210"/>
      <c r="I40" s="219"/>
      <c r="J40" s="68">
        <v>41</v>
      </c>
      <c r="K40" s="144"/>
    </row>
    <row r="41" spans="1:11" ht="21" customHeight="1">
      <c r="A41" s="46">
        <f t="shared" si="0"/>
        <v>0</v>
      </c>
      <c r="B41" s="32"/>
      <c r="C41" s="32"/>
      <c r="D41" s="28"/>
      <c r="E41" s="28"/>
      <c r="F41" s="47"/>
      <c r="G41" s="208"/>
      <c r="H41" s="208"/>
      <c r="I41" s="208"/>
      <c r="J41" s="47"/>
      <c r="K41" s="156"/>
    </row>
    <row r="42" spans="1:11" ht="21" customHeight="1">
      <c r="A42" s="46">
        <f t="shared" si="0"/>
        <v>0</v>
      </c>
      <c r="B42" s="287" t="s">
        <v>353</v>
      </c>
      <c r="C42" s="195" t="s">
        <v>180</v>
      </c>
      <c r="D42" s="162">
        <v>1</v>
      </c>
      <c r="E42" s="162">
        <v>30</v>
      </c>
      <c r="F42" s="65"/>
      <c r="G42" s="218"/>
      <c r="H42" s="210"/>
      <c r="I42" s="219"/>
      <c r="J42" s="68"/>
      <c r="K42" s="144"/>
    </row>
    <row r="43" spans="1:11" ht="21" customHeight="1">
      <c r="A43" s="46">
        <f t="shared" si="0"/>
        <v>0</v>
      </c>
      <c r="B43" s="32"/>
      <c r="C43" s="32"/>
      <c r="D43" s="28"/>
      <c r="E43" s="28"/>
      <c r="F43" s="47"/>
      <c r="G43" s="208"/>
      <c r="H43" s="208"/>
      <c r="I43" s="208"/>
      <c r="J43" s="47"/>
      <c r="K43" s="156"/>
    </row>
    <row r="44" spans="1:11" ht="21" customHeight="1">
      <c r="A44" s="46">
        <f t="shared" si="0"/>
        <v>44</v>
      </c>
      <c r="B44" s="287" t="s">
        <v>354</v>
      </c>
      <c r="C44" s="195" t="s">
        <v>261</v>
      </c>
      <c r="D44" s="162">
        <v>1</v>
      </c>
      <c r="E44" s="162">
        <v>45</v>
      </c>
      <c r="F44" s="65" t="s">
        <v>377</v>
      </c>
      <c r="G44" s="218" t="s">
        <v>227</v>
      </c>
      <c r="H44" s="210"/>
      <c r="I44" s="219"/>
      <c r="J44" s="68">
        <v>44</v>
      </c>
      <c r="K44" s="144"/>
    </row>
    <row r="45" spans="1:11" ht="21" customHeight="1">
      <c r="A45" s="46">
        <f t="shared" si="0"/>
        <v>39</v>
      </c>
      <c r="B45" s="287" t="s">
        <v>355</v>
      </c>
      <c r="C45" s="195" t="s">
        <v>262</v>
      </c>
      <c r="D45" s="162">
        <v>1</v>
      </c>
      <c r="E45" s="162">
        <v>60</v>
      </c>
      <c r="F45" s="65" t="s">
        <v>376</v>
      </c>
      <c r="G45" s="218" t="s">
        <v>227</v>
      </c>
      <c r="H45" s="210"/>
      <c r="I45" s="219"/>
      <c r="J45" s="68">
        <v>39</v>
      </c>
      <c r="K45" s="144"/>
    </row>
    <row r="46" spans="1:11" ht="24">
      <c r="G46" s="74"/>
      <c r="H46" s="74"/>
      <c r="I46" s="74"/>
      <c r="J46" s="47"/>
    </row>
  </sheetData>
  <autoFilter ref="J3:J45"/>
  <mergeCells count="3">
    <mergeCell ref="B37:C37"/>
    <mergeCell ref="G3:I3"/>
    <mergeCell ref="B1:K1"/>
  </mergeCells>
  <conditionalFormatting sqref="G5:I46">
    <cfRule type="containsText" dxfId="7" priority="1" operator="containsText" text="♀">
      <formula>NOT(ISERROR(SEARCH("♀",G5)))</formula>
    </cfRule>
    <cfRule type="containsText" dxfId="6" priority="2" operator="containsText" text="♂">
      <formula>NOT(ISERROR(SEARCH("♂",G5)))</formula>
    </cfRule>
  </conditionalFormatting>
  <dataValidations count="1">
    <dataValidation type="list" allowBlank="1" showInputMessage="1" showErrorMessage="1" sqref="G5:I46">
      <formula1>Sexe</formula1>
    </dataValidation>
  </dataValidations>
  <pageMargins left="0.25" right="0.25" top="0.75" bottom="0.75" header="0.3" footer="0.3"/>
  <pageSetup paperSize="9" scale="81" fitToWidth="0" fitToHeight="0" orientation="portrait" horizontalDpi="4294967293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Y50"/>
  <sheetViews>
    <sheetView showGridLines="0" tabSelected="1" view="pageLayout" topLeftCell="A19" zoomScale="80" zoomScaleNormal="80" zoomScalePageLayoutView="80" workbookViewId="0">
      <selection activeCell="A20" sqref="A20"/>
    </sheetView>
  </sheetViews>
  <sheetFormatPr baseColWidth="10" defaultRowHeight="16.5"/>
  <cols>
    <col min="1" max="1" width="6.375" style="141" customWidth="1"/>
    <col min="2" max="2" width="8.875" style="141" customWidth="1"/>
    <col min="3" max="3" width="5.875" style="141" customWidth="1"/>
    <col min="4" max="4" width="15.375" style="141" customWidth="1"/>
    <col min="5" max="5" width="7.25" style="30" customWidth="1"/>
    <col min="6" max="7" width="5.125" style="141" customWidth="1"/>
    <col min="8" max="8" width="5.125" style="260" customWidth="1"/>
    <col min="9" max="22" width="5.125" style="141" customWidth="1"/>
    <col min="23" max="23" width="7.5" style="141" customWidth="1"/>
    <col min="24" max="24" width="9.875" style="141" customWidth="1"/>
    <col min="25" max="25" width="11.75" style="141" customWidth="1"/>
    <col min="26" max="26" width="6" style="141" customWidth="1"/>
    <col min="27" max="27" width="15.375" style="141" customWidth="1"/>
    <col min="28" max="28" width="7.25" style="141" customWidth="1"/>
    <col min="29" max="29" width="5.125" style="141" customWidth="1"/>
    <col min="30" max="30" width="5.625" style="141" customWidth="1"/>
    <col min="31" max="31" width="5.625" style="17" customWidth="1"/>
    <col min="32" max="42" width="5.625" style="141" customWidth="1"/>
    <col min="43" max="45" width="5.125" style="141" customWidth="1"/>
    <col min="46" max="16384" width="11" style="141"/>
  </cols>
  <sheetData>
    <row r="1" spans="1:77" ht="19.5">
      <c r="A1" s="329" t="s">
        <v>356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 t="s">
        <v>356</v>
      </c>
      <c r="X1" s="329"/>
      <c r="Y1" s="329"/>
      <c r="Z1" s="329"/>
      <c r="AA1" s="329"/>
      <c r="AB1" s="329"/>
      <c r="AC1" s="329"/>
      <c r="AD1" s="329"/>
      <c r="AE1" s="329"/>
      <c r="AF1" s="329"/>
      <c r="AG1" s="329"/>
      <c r="AH1" s="329"/>
      <c r="AI1" s="329"/>
      <c r="AJ1" s="329"/>
      <c r="AK1" s="329"/>
      <c r="AL1" s="329"/>
      <c r="AM1" s="329"/>
      <c r="AN1" s="329"/>
      <c r="AO1" s="329"/>
      <c r="AP1" s="309"/>
      <c r="AQ1" s="309"/>
      <c r="AR1" s="309"/>
      <c r="AS1" s="309"/>
      <c r="AT1" s="309"/>
      <c r="AU1" s="309"/>
      <c r="AV1" s="309"/>
      <c r="AW1" s="309"/>
      <c r="AX1" s="309"/>
      <c r="AY1" s="309"/>
      <c r="AZ1" s="309"/>
      <c r="BA1" s="309"/>
      <c r="BB1" s="309"/>
      <c r="BC1" s="309"/>
      <c r="BD1" s="309"/>
      <c r="BE1" s="309"/>
      <c r="BF1" s="309"/>
      <c r="BG1" s="309"/>
      <c r="BH1" s="309"/>
      <c r="BI1" s="309"/>
      <c r="BJ1" s="309"/>
      <c r="BK1" s="309"/>
      <c r="BL1" s="309"/>
      <c r="BM1" s="309"/>
      <c r="BN1" s="309"/>
      <c r="BO1" s="309"/>
      <c r="BP1" s="309"/>
      <c r="BQ1" s="309"/>
      <c r="BR1" s="309"/>
      <c r="BS1" s="309"/>
      <c r="BT1" s="309"/>
      <c r="BU1" s="309"/>
      <c r="BV1" s="309"/>
      <c r="BW1" s="309"/>
      <c r="BX1" s="309"/>
      <c r="BY1" s="309"/>
    </row>
    <row r="2" spans="1:77" s="222" customFormat="1" ht="15.75" customHeight="1" thickBot="1">
      <c r="A2" s="221"/>
      <c r="B2" s="221"/>
      <c r="C2" s="221"/>
      <c r="D2" s="221"/>
      <c r="E2" s="221"/>
      <c r="F2" s="221"/>
      <c r="G2" s="221"/>
      <c r="H2" s="25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AE2" s="249"/>
      <c r="AP2" s="309"/>
      <c r="AQ2" s="309"/>
      <c r="AR2" s="309"/>
      <c r="AS2" s="309"/>
      <c r="AT2" s="309"/>
      <c r="AU2" s="309"/>
      <c r="AV2" s="309"/>
      <c r="AW2" s="309"/>
      <c r="AX2" s="309"/>
      <c r="AY2" s="309"/>
      <c r="AZ2" s="309"/>
      <c r="BA2" s="309"/>
      <c r="BB2" s="309"/>
      <c r="BC2" s="309"/>
      <c r="BD2" s="309"/>
      <c r="BE2" s="309"/>
      <c r="BF2" s="309"/>
      <c r="BG2" s="309"/>
      <c r="BH2" s="309"/>
      <c r="BI2" s="309"/>
      <c r="BJ2" s="309"/>
      <c r="BK2" s="309"/>
    </row>
    <row r="3" spans="1:77" s="168" customFormat="1" ht="18.75" customHeight="1" thickBot="1">
      <c r="A3" s="118" t="s">
        <v>222</v>
      </c>
      <c r="B3" s="117" t="s">
        <v>223</v>
      </c>
      <c r="C3" s="118" t="s">
        <v>220</v>
      </c>
      <c r="D3" s="118" t="s">
        <v>224</v>
      </c>
      <c r="E3" s="119" t="s">
        <v>225</v>
      </c>
      <c r="F3" s="167" t="s">
        <v>333</v>
      </c>
      <c r="G3" s="119" t="s">
        <v>339</v>
      </c>
      <c r="H3" s="119" t="s">
        <v>363</v>
      </c>
      <c r="I3" s="121"/>
      <c r="J3" s="119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18" t="s">
        <v>222</v>
      </c>
      <c r="X3" s="117" t="s">
        <v>223</v>
      </c>
      <c r="Y3" s="117" t="s">
        <v>5</v>
      </c>
      <c r="Z3" s="118" t="s">
        <v>220</v>
      </c>
      <c r="AA3" s="118" t="s">
        <v>224</v>
      </c>
      <c r="AB3" s="119" t="s">
        <v>225</v>
      </c>
      <c r="AC3" s="119" t="s">
        <v>363</v>
      </c>
      <c r="AD3" s="226"/>
      <c r="AE3" s="119"/>
      <c r="AF3" s="167"/>
      <c r="AG3" s="167"/>
      <c r="AH3" s="167"/>
      <c r="AI3" s="167"/>
      <c r="AJ3" s="167"/>
      <c r="AK3" s="167"/>
      <c r="AL3" s="167"/>
      <c r="AM3" s="167"/>
      <c r="AN3" s="264"/>
      <c r="AO3" s="167"/>
      <c r="AP3" s="310"/>
      <c r="AQ3" s="310"/>
      <c r="AR3" s="310"/>
      <c r="AS3" s="310"/>
      <c r="AT3" s="310"/>
      <c r="AU3" s="310"/>
      <c r="AV3" s="310"/>
      <c r="AW3" s="310"/>
      <c r="AX3" s="310"/>
      <c r="AY3" s="310"/>
      <c r="AZ3" s="310"/>
      <c r="BA3" s="310"/>
      <c r="BB3" s="310"/>
      <c r="BC3" s="310"/>
      <c r="BD3" s="310"/>
      <c r="BE3" s="310"/>
      <c r="BF3" s="310"/>
      <c r="BG3" s="310"/>
      <c r="BH3" s="310"/>
      <c r="BI3" s="310"/>
      <c r="BJ3" s="310"/>
      <c r="BK3" s="310"/>
    </row>
    <row r="4" spans="1:77" ht="12.75" customHeight="1">
      <c r="A4" s="122">
        <f>Agnelage_Lot_2!I29</f>
        <v>1</v>
      </c>
      <c r="B4" s="123">
        <f>Agnelage_Lot_2!$A$29</f>
        <v>5070</v>
      </c>
      <c r="C4" s="273" t="s">
        <v>227</v>
      </c>
      <c r="D4" s="142">
        <v>81006</v>
      </c>
      <c r="E4" s="139" t="str">
        <f>Agnelage_Lot_2!E29</f>
        <v>11J</v>
      </c>
      <c r="F4" s="171">
        <v>6</v>
      </c>
      <c r="G4" s="223">
        <v>8.6</v>
      </c>
      <c r="H4" s="252">
        <v>11.4</v>
      </c>
      <c r="I4" s="140"/>
      <c r="J4" s="140"/>
      <c r="K4" s="152"/>
      <c r="L4" s="152"/>
      <c r="M4" s="152"/>
      <c r="N4" s="152"/>
      <c r="O4" s="152"/>
      <c r="P4" s="152"/>
      <c r="Q4" s="152"/>
      <c r="R4" s="152"/>
      <c r="S4" s="152"/>
      <c r="T4" s="152"/>
      <c r="U4" s="152"/>
      <c r="V4" s="152"/>
      <c r="W4" s="122">
        <v>31</v>
      </c>
      <c r="X4" s="127" t="str">
        <f>Agnelage_Lot_3!$B$5</f>
        <v>0 089</v>
      </c>
      <c r="Y4" s="306" t="s">
        <v>364</v>
      </c>
      <c r="Z4" s="304" t="s">
        <v>227</v>
      </c>
      <c r="AA4" s="305"/>
      <c r="AB4" s="139" t="s">
        <v>343</v>
      </c>
      <c r="AC4" s="223">
        <v>5.4</v>
      </c>
      <c r="AD4" s="140"/>
      <c r="AE4" s="140"/>
      <c r="AF4" s="152"/>
      <c r="AG4" s="152"/>
      <c r="AH4" s="152"/>
      <c r="AI4" s="152"/>
      <c r="AJ4" s="152"/>
      <c r="AK4" s="152"/>
      <c r="AL4" s="152"/>
      <c r="AM4" s="152"/>
      <c r="AN4" s="265"/>
      <c r="AO4" s="272"/>
      <c r="AP4" s="309"/>
      <c r="AQ4" s="309"/>
      <c r="AR4" s="309"/>
      <c r="AS4" s="309"/>
      <c r="AT4" s="309"/>
      <c r="AU4" s="309"/>
      <c r="AV4" s="309"/>
      <c r="AW4" s="309"/>
      <c r="AX4" s="309"/>
      <c r="AY4" s="309"/>
      <c r="AZ4" s="309"/>
      <c r="BA4" s="309"/>
      <c r="BB4" s="309"/>
      <c r="BC4" s="309"/>
      <c r="BD4" s="309"/>
      <c r="BE4" s="309"/>
      <c r="BF4" s="309"/>
      <c r="BG4" s="309"/>
      <c r="BH4" s="309"/>
      <c r="BI4" s="309"/>
      <c r="BJ4" s="309"/>
      <c r="BK4" s="309"/>
    </row>
    <row r="5" spans="1:77" ht="12.75" customHeight="1">
      <c r="A5" s="1">
        <v>1</v>
      </c>
      <c r="B5" s="127">
        <f>Agnelage_Lot_2!$A$29</f>
        <v>5070</v>
      </c>
      <c r="C5" s="274" t="s">
        <v>227</v>
      </c>
      <c r="D5" s="140">
        <v>81007</v>
      </c>
      <c r="E5" s="129" t="s">
        <v>324</v>
      </c>
      <c r="F5" s="172">
        <v>6</v>
      </c>
      <c r="G5" s="224">
        <v>7.2</v>
      </c>
      <c r="H5" s="253">
        <v>8.9</v>
      </c>
      <c r="I5" s="18"/>
      <c r="J5" s="18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">
        <v>32</v>
      </c>
      <c r="X5" s="127">
        <v>5043</v>
      </c>
      <c r="Y5" s="9" t="s">
        <v>131</v>
      </c>
      <c r="Z5" s="274" t="s">
        <v>227</v>
      </c>
      <c r="AA5" s="18"/>
      <c r="AB5" s="129" t="s">
        <v>339</v>
      </c>
      <c r="AC5" s="224">
        <v>6.6</v>
      </c>
      <c r="AD5" s="18"/>
      <c r="AE5" s="18"/>
      <c r="AF5" s="153"/>
      <c r="AG5" s="153"/>
      <c r="AH5" s="153"/>
      <c r="AI5" s="153"/>
      <c r="AJ5" s="153"/>
      <c r="AK5" s="153"/>
      <c r="AL5" s="153"/>
      <c r="AM5" s="153"/>
      <c r="AN5" s="266"/>
      <c r="AO5" s="144"/>
      <c r="AP5" s="309"/>
      <c r="AQ5" s="309"/>
      <c r="AR5" s="309"/>
      <c r="AS5" s="309"/>
      <c r="AT5" s="309"/>
      <c r="AU5" s="309"/>
      <c r="AV5" s="309"/>
      <c r="AW5" s="309"/>
      <c r="AX5" s="309"/>
      <c r="AY5" s="309"/>
      <c r="AZ5" s="309"/>
      <c r="BA5" s="309"/>
      <c r="BB5" s="309"/>
      <c r="BC5" s="309"/>
      <c r="BD5" s="309"/>
      <c r="BE5" s="309"/>
      <c r="BF5" s="309"/>
      <c r="BG5" s="309"/>
      <c r="BH5" s="309"/>
      <c r="BI5" s="309"/>
      <c r="BJ5" s="309"/>
      <c r="BK5" s="309"/>
    </row>
    <row r="6" spans="1:77" ht="12.75" customHeight="1">
      <c r="A6" s="1">
        <f>Agnelage_Lot_2!I22</f>
        <v>3</v>
      </c>
      <c r="B6" s="127">
        <f>Agnelage_Lot_2!$A$22</f>
        <v>4080</v>
      </c>
      <c r="C6" s="274" t="s">
        <v>226</v>
      </c>
      <c r="D6" s="18">
        <v>71108</v>
      </c>
      <c r="E6" s="129" t="str">
        <f>Agnelage_Lot_2!E22</f>
        <v>13J</v>
      </c>
      <c r="F6" s="172">
        <v>6.2</v>
      </c>
      <c r="G6" s="172">
        <v>7.6</v>
      </c>
      <c r="H6" s="254">
        <v>14</v>
      </c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53"/>
      <c r="W6" s="1">
        <v>34</v>
      </c>
      <c r="X6" s="127">
        <v>3002</v>
      </c>
      <c r="Y6" s="307" t="s">
        <v>365</v>
      </c>
      <c r="Z6" s="302" t="s">
        <v>227</v>
      </c>
      <c r="AA6" s="144"/>
      <c r="AB6" s="303" t="s">
        <v>362</v>
      </c>
      <c r="AC6" s="224">
        <v>5.8</v>
      </c>
      <c r="AD6" s="153"/>
      <c r="AE6" s="153"/>
      <c r="AF6" s="153"/>
      <c r="AG6" s="153"/>
      <c r="AH6" s="153"/>
      <c r="AI6" s="153"/>
      <c r="AJ6" s="153"/>
      <c r="AK6" s="153"/>
      <c r="AL6" s="153"/>
      <c r="AM6" s="153"/>
      <c r="AN6" s="266"/>
      <c r="AO6" s="144"/>
      <c r="AP6" s="309"/>
      <c r="AQ6" s="309"/>
      <c r="AR6" s="309"/>
      <c r="AS6" s="309"/>
      <c r="AT6" s="309"/>
      <c r="AU6" s="309"/>
      <c r="AV6" s="309"/>
      <c r="AW6" s="309"/>
      <c r="AX6" s="309"/>
      <c r="AY6" s="309"/>
      <c r="AZ6" s="309"/>
      <c r="BA6" s="309"/>
      <c r="BB6" s="309"/>
      <c r="BC6" s="309"/>
      <c r="BD6" s="309"/>
      <c r="BE6" s="309"/>
      <c r="BF6" s="309"/>
      <c r="BG6" s="309"/>
      <c r="BH6" s="309"/>
      <c r="BI6" s="309"/>
      <c r="BJ6" s="309"/>
      <c r="BK6" s="309"/>
    </row>
    <row r="7" spans="1:77" ht="12.75" customHeight="1">
      <c r="A7" s="1">
        <f>Agnelage_Lot_2!$I$5</f>
        <v>4</v>
      </c>
      <c r="B7" s="127" t="str">
        <f>Agnelage_Lot_2!$A$5</f>
        <v>0 098</v>
      </c>
      <c r="C7" s="274" t="s">
        <v>226</v>
      </c>
      <c r="D7" s="18">
        <v>71110</v>
      </c>
      <c r="E7" s="129" t="str">
        <f>Agnelage_Lot_2!$E$5</f>
        <v>13J</v>
      </c>
      <c r="F7" s="172">
        <v>8.8000000000000007</v>
      </c>
      <c r="G7" s="172">
        <v>10</v>
      </c>
      <c r="H7" s="253">
        <v>8.8000000000000007</v>
      </c>
      <c r="I7" s="153"/>
      <c r="J7" s="153"/>
      <c r="K7" s="153"/>
      <c r="L7" s="153"/>
      <c r="M7" s="153"/>
      <c r="N7" s="153"/>
      <c r="O7" s="153"/>
      <c r="P7" s="153"/>
      <c r="Q7" s="153"/>
      <c r="R7" s="153"/>
      <c r="S7" s="153"/>
      <c r="T7" s="153"/>
      <c r="U7" s="153"/>
      <c r="V7" s="153"/>
      <c r="W7" s="1">
        <v>34</v>
      </c>
      <c r="X7" s="127">
        <v>3002</v>
      </c>
      <c r="Y7" s="307" t="s">
        <v>366</v>
      </c>
      <c r="Z7" s="302" t="s">
        <v>227</v>
      </c>
      <c r="AA7" s="144"/>
      <c r="AB7" s="303" t="s">
        <v>362</v>
      </c>
      <c r="AC7" s="224">
        <v>5.6</v>
      </c>
      <c r="AD7" s="153"/>
      <c r="AE7" s="153"/>
      <c r="AF7" s="153"/>
      <c r="AG7" s="153"/>
      <c r="AH7" s="153"/>
      <c r="AI7" s="153"/>
      <c r="AJ7" s="153"/>
      <c r="AK7" s="153"/>
      <c r="AL7" s="153"/>
      <c r="AM7" s="153"/>
      <c r="AN7" s="266"/>
      <c r="AO7" s="144"/>
      <c r="AP7" s="309"/>
      <c r="AQ7" s="309"/>
      <c r="AR7" s="309"/>
      <c r="AS7" s="309"/>
      <c r="AT7" s="309"/>
      <c r="AU7" s="309"/>
      <c r="AV7" s="309"/>
      <c r="AW7" s="309"/>
      <c r="AX7" s="309"/>
      <c r="AY7" s="309"/>
      <c r="AZ7" s="309"/>
      <c r="BA7" s="309"/>
      <c r="BB7" s="309"/>
      <c r="BC7" s="309"/>
      <c r="BD7" s="309"/>
      <c r="BE7" s="309"/>
      <c r="BF7" s="309"/>
      <c r="BG7" s="309"/>
      <c r="BH7" s="309"/>
      <c r="BI7" s="309"/>
      <c r="BJ7" s="309"/>
      <c r="BK7" s="309"/>
    </row>
    <row r="8" spans="1:77" ht="12.75" customHeight="1">
      <c r="A8" s="1">
        <f>Agnelage_Lot_2!$I$5</f>
        <v>4</v>
      </c>
      <c r="B8" s="127" t="str">
        <f>Agnelage_Lot_2!$A$5</f>
        <v>0 098</v>
      </c>
      <c r="C8" s="274" t="s">
        <v>227</v>
      </c>
      <c r="D8" s="18">
        <v>81008</v>
      </c>
      <c r="E8" s="129" t="str">
        <f>Agnelage_Lot_2!$E$5</f>
        <v>13J</v>
      </c>
      <c r="F8" s="172">
        <v>7.2</v>
      </c>
      <c r="G8" s="172">
        <v>8</v>
      </c>
      <c r="H8" s="253">
        <v>9.1999999999999993</v>
      </c>
      <c r="I8" s="153"/>
      <c r="J8" s="153"/>
      <c r="K8" s="153"/>
      <c r="L8" s="153"/>
      <c r="M8" s="153"/>
      <c r="N8" s="153"/>
      <c r="O8" s="153"/>
      <c r="P8" s="153"/>
      <c r="Q8" s="153"/>
      <c r="R8" s="153"/>
      <c r="S8" s="153"/>
      <c r="T8" s="153"/>
      <c r="U8" s="153"/>
      <c r="V8" s="153"/>
      <c r="W8" s="1">
        <v>35</v>
      </c>
      <c r="X8" s="127" t="s">
        <v>161</v>
      </c>
      <c r="Y8" s="9" t="s">
        <v>162</v>
      </c>
      <c r="Z8" s="274" t="s">
        <v>226</v>
      </c>
      <c r="AA8" s="140"/>
      <c r="AB8" s="133" t="s">
        <v>368</v>
      </c>
      <c r="AC8" s="224">
        <v>10</v>
      </c>
      <c r="AD8" s="153"/>
      <c r="AE8" s="153"/>
      <c r="AF8" s="153"/>
      <c r="AG8" s="153"/>
      <c r="AH8" s="153"/>
      <c r="AI8" s="153"/>
      <c r="AJ8" s="153"/>
      <c r="AK8" s="153"/>
      <c r="AL8" s="153"/>
      <c r="AM8" s="153"/>
      <c r="AN8" s="266"/>
      <c r="AO8" s="144"/>
      <c r="AP8" s="309"/>
      <c r="AQ8" s="309"/>
      <c r="AR8" s="309"/>
      <c r="AS8" s="309"/>
      <c r="AT8" s="309"/>
      <c r="AU8" s="309"/>
      <c r="AV8" s="309"/>
      <c r="AW8" s="309"/>
      <c r="AX8" s="309"/>
      <c r="AY8" s="309"/>
      <c r="AZ8" s="309"/>
      <c r="BA8" s="309"/>
      <c r="BB8" s="309"/>
      <c r="BC8" s="309"/>
      <c r="BD8" s="309"/>
      <c r="BE8" s="309"/>
      <c r="BF8" s="309"/>
      <c r="BG8" s="309"/>
      <c r="BH8" s="309"/>
      <c r="BI8" s="309"/>
      <c r="BJ8" s="309"/>
      <c r="BK8" s="309"/>
    </row>
    <row r="9" spans="1:77" ht="12.75" customHeight="1">
      <c r="A9" s="1">
        <f>Agnelage_Lot_2!I36</f>
        <v>5</v>
      </c>
      <c r="B9" s="127" t="str">
        <f>Agnelage_Lot_2!$A$36</f>
        <v>Br 3 001</v>
      </c>
      <c r="C9" s="274" t="s">
        <v>227</v>
      </c>
      <c r="D9" s="18">
        <v>81009</v>
      </c>
      <c r="E9" s="129" t="str">
        <f>Agnelage_Lot_2!E36</f>
        <v>14J</v>
      </c>
      <c r="F9" s="172">
        <v>8.1999999999999993</v>
      </c>
      <c r="G9" s="172">
        <v>9.4</v>
      </c>
      <c r="H9" s="253">
        <v>12.2</v>
      </c>
      <c r="I9" s="153"/>
      <c r="J9" s="153"/>
      <c r="K9" s="153"/>
      <c r="L9" s="153"/>
      <c r="M9" s="153"/>
      <c r="N9" s="153"/>
      <c r="O9" s="153"/>
      <c r="P9" s="153"/>
      <c r="Q9" s="153"/>
      <c r="R9" s="153"/>
      <c r="S9" s="153"/>
      <c r="T9" s="153"/>
      <c r="U9" s="153"/>
      <c r="V9" s="153"/>
      <c r="W9" s="1">
        <v>36</v>
      </c>
      <c r="X9" s="127">
        <v>5027</v>
      </c>
      <c r="Y9" s="100" t="s">
        <v>119</v>
      </c>
      <c r="Z9" s="275" t="s">
        <v>227</v>
      </c>
      <c r="AA9" s="18"/>
      <c r="AB9" s="96" t="s">
        <v>367</v>
      </c>
      <c r="AC9" s="224">
        <v>4.5999999999999996</v>
      </c>
      <c r="AD9" s="153"/>
      <c r="AE9" s="153"/>
      <c r="AF9" s="153"/>
      <c r="AG9" s="153"/>
      <c r="AH9" s="153"/>
      <c r="AI9" s="153"/>
      <c r="AJ9" s="153"/>
      <c r="AK9" s="153"/>
      <c r="AL9" s="153"/>
      <c r="AM9" s="153"/>
      <c r="AN9" s="266"/>
      <c r="AO9" s="144"/>
      <c r="AP9" s="309"/>
      <c r="AQ9" s="309"/>
      <c r="AR9" s="309"/>
      <c r="AS9" s="309"/>
      <c r="AT9" s="309"/>
      <c r="AU9" s="309"/>
      <c r="AV9" s="309"/>
      <c r="AW9" s="309"/>
      <c r="AX9" s="309"/>
      <c r="AY9" s="309"/>
      <c r="AZ9" s="309"/>
      <c r="BA9" s="309"/>
      <c r="BB9" s="309"/>
      <c r="BC9" s="309"/>
      <c r="BD9" s="309"/>
      <c r="BE9" s="309"/>
      <c r="BF9" s="309"/>
      <c r="BG9" s="309"/>
      <c r="BH9" s="309"/>
      <c r="BI9" s="309"/>
      <c r="BJ9" s="309"/>
      <c r="BK9" s="309"/>
    </row>
    <row r="10" spans="1:77" ht="12.75" customHeight="1">
      <c r="A10" s="1">
        <f>Agnelage_Lot_2!$I$16</f>
        <v>6</v>
      </c>
      <c r="B10" s="127">
        <f>Agnelage_Lot_2!$A$16</f>
        <v>4017</v>
      </c>
      <c r="C10" s="274" t="s">
        <v>227</v>
      </c>
      <c r="D10" s="18">
        <v>81010</v>
      </c>
      <c r="E10" s="133" t="str">
        <f>Agnelage_Lot_2!E16</f>
        <v>17J</v>
      </c>
      <c r="F10" s="172">
        <v>8.6</v>
      </c>
      <c r="G10" s="248">
        <v>10.4</v>
      </c>
      <c r="H10" s="253">
        <v>12.9</v>
      </c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3"/>
      <c r="T10" s="153"/>
      <c r="U10" s="153"/>
      <c r="V10" s="153"/>
      <c r="W10" s="1">
        <v>37</v>
      </c>
      <c r="X10" s="127">
        <v>1095</v>
      </c>
      <c r="Y10" s="195" t="s">
        <v>32</v>
      </c>
      <c r="Z10" s="275" t="s">
        <v>226</v>
      </c>
      <c r="AA10" s="18"/>
      <c r="AB10" s="129" t="s">
        <v>369</v>
      </c>
      <c r="AC10" s="224">
        <v>5.2</v>
      </c>
      <c r="AD10" s="153"/>
      <c r="AE10" s="153"/>
      <c r="AF10" s="153"/>
      <c r="AG10" s="153"/>
      <c r="AH10" s="153"/>
      <c r="AI10" s="153"/>
      <c r="AJ10" s="153"/>
      <c r="AK10" s="153"/>
      <c r="AL10" s="153"/>
      <c r="AM10" s="153"/>
      <c r="AN10" s="266"/>
      <c r="AO10" s="144"/>
      <c r="AP10" s="309"/>
      <c r="AQ10" s="309"/>
      <c r="AR10" s="309"/>
      <c r="AS10" s="309"/>
      <c r="AT10" s="309"/>
      <c r="AU10" s="309"/>
      <c r="AV10" s="309"/>
      <c r="AW10" s="309"/>
      <c r="AX10" s="309"/>
      <c r="AY10" s="309"/>
      <c r="AZ10" s="309"/>
      <c r="BA10" s="309"/>
      <c r="BB10" s="309"/>
      <c r="BC10" s="309"/>
      <c r="BD10" s="309"/>
      <c r="BE10" s="309"/>
      <c r="BF10" s="309"/>
      <c r="BG10" s="309"/>
      <c r="BH10" s="309"/>
      <c r="BI10" s="309"/>
      <c r="BJ10" s="309"/>
      <c r="BK10" s="309"/>
    </row>
    <row r="11" spans="1:77" ht="12.75" customHeight="1">
      <c r="A11" s="1">
        <v>7</v>
      </c>
      <c r="B11" s="127">
        <v>4023</v>
      </c>
      <c r="C11" s="275" t="s">
        <v>227</v>
      </c>
      <c r="D11" s="18">
        <v>81011</v>
      </c>
      <c r="E11" s="129" t="s">
        <v>330</v>
      </c>
      <c r="F11" s="172">
        <v>6</v>
      </c>
      <c r="G11" s="172">
        <v>7.2</v>
      </c>
      <c r="H11" s="253">
        <v>9.9</v>
      </c>
      <c r="I11" s="153"/>
      <c r="J11" s="153"/>
      <c r="K11" s="153"/>
      <c r="L11" s="153"/>
      <c r="M11" s="153"/>
      <c r="N11" s="153"/>
      <c r="O11" s="153"/>
      <c r="P11" s="153"/>
      <c r="Q11" s="153"/>
      <c r="R11" s="153"/>
      <c r="S11" s="153"/>
      <c r="T11" s="153"/>
      <c r="U11" s="153"/>
      <c r="V11" s="153"/>
      <c r="W11" s="1">
        <v>38</v>
      </c>
      <c r="X11" s="127">
        <v>4077</v>
      </c>
      <c r="Y11" s="195" t="s">
        <v>102</v>
      </c>
      <c r="Z11" s="275" t="s">
        <v>227</v>
      </c>
      <c r="AA11" s="18"/>
      <c r="AB11" s="129" t="s">
        <v>370</v>
      </c>
      <c r="AC11" s="224">
        <v>3.9</v>
      </c>
      <c r="AD11" s="153"/>
      <c r="AE11" s="153"/>
      <c r="AF11" s="153"/>
      <c r="AG11" s="153"/>
      <c r="AH11" s="153"/>
      <c r="AI11" s="153"/>
      <c r="AJ11" s="153"/>
      <c r="AK11" s="153"/>
      <c r="AL11" s="153"/>
      <c r="AM11" s="153"/>
      <c r="AN11" s="266"/>
      <c r="AO11" s="144"/>
      <c r="AP11" s="309"/>
      <c r="AQ11" s="309"/>
      <c r="AR11" s="309"/>
      <c r="AS11" s="309"/>
      <c r="AT11" s="309"/>
      <c r="AU11" s="309"/>
      <c r="AV11" s="309"/>
      <c r="AW11" s="309"/>
      <c r="AX11" s="309"/>
      <c r="AY11" s="309"/>
      <c r="AZ11" s="309"/>
      <c r="BA11" s="309"/>
      <c r="BB11" s="309"/>
      <c r="BC11" s="309"/>
      <c r="BD11" s="309"/>
      <c r="BE11" s="309"/>
      <c r="BF11" s="309"/>
      <c r="BG11" s="309"/>
      <c r="BH11" s="309"/>
      <c r="BI11" s="309"/>
      <c r="BJ11" s="309"/>
      <c r="BK11" s="309"/>
    </row>
    <row r="12" spans="1:77" ht="12.75" customHeight="1">
      <c r="A12" s="1">
        <v>8</v>
      </c>
      <c r="B12" s="127">
        <v>4026</v>
      </c>
      <c r="C12" s="275" t="s">
        <v>227</v>
      </c>
      <c r="D12" s="18">
        <v>81012</v>
      </c>
      <c r="E12" s="129" t="s">
        <v>330</v>
      </c>
      <c r="F12" s="172">
        <v>6.8</v>
      </c>
      <c r="G12" s="172">
        <v>8.4</v>
      </c>
      <c r="H12" s="253">
        <v>10.6</v>
      </c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3"/>
      <c r="T12" s="153"/>
      <c r="U12" s="153"/>
      <c r="V12" s="153"/>
      <c r="W12" s="1">
        <v>38</v>
      </c>
      <c r="X12" s="127">
        <v>4077</v>
      </c>
      <c r="Y12" s="195" t="s">
        <v>102</v>
      </c>
      <c r="Z12" s="275" t="s">
        <v>226</v>
      </c>
      <c r="AA12" s="18"/>
      <c r="AB12" s="129" t="s">
        <v>370</v>
      </c>
      <c r="AC12" s="224">
        <v>5.2</v>
      </c>
      <c r="AD12" s="153"/>
      <c r="AE12" s="153"/>
      <c r="AF12" s="153"/>
      <c r="AG12" s="153"/>
      <c r="AH12" s="153"/>
      <c r="AI12" s="153"/>
      <c r="AJ12" s="153"/>
      <c r="AK12" s="153"/>
      <c r="AL12" s="153"/>
      <c r="AM12" s="153"/>
      <c r="AN12" s="266"/>
      <c r="AO12" s="144"/>
      <c r="AP12" s="309"/>
      <c r="AQ12" s="309"/>
      <c r="AR12" s="309"/>
      <c r="AS12" s="309"/>
      <c r="AT12" s="309"/>
      <c r="AU12" s="309"/>
      <c r="AV12" s="309"/>
      <c r="AW12" s="309"/>
      <c r="AX12" s="309"/>
      <c r="AY12" s="309"/>
      <c r="AZ12" s="309"/>
      <c r="BA12" s="309"/>
      <c r="BB12" s="309"/>
      <c r="BC12" s="309"/>
      <c r="BD12" s="309"/>
      <c r="BE12" s="309"/>
      <c r="BF12" s="309"/>
      <c r="BG12" s="309"/>
      <c r="BH12" s="309"/>
      <c r="BI12" s="309"/>
      <c r="BJ12" s="309"/>
      <c r="BK12" s="309"/>
    </row>
    <row r="13" spans="1:77" ht="12.75" customHeight="1">
      <c r="A13" s="1">
        <v>9</v>
      </c>
      <c r="B13" s="127">
        <v>5085</v>
      </c>
      <c r="C13" s="275" t="s">
        <v>226</v>
      </c>
      <c r="D13" s="18">
        <v>71108</v>
      </c>
      <c r="E13" s="129" t="s">
        <v>330</v>
      </c>
      <c r="F13" s="172">
        <v>6.2</v>
      </c>
      <c r="G13" s="172">
        <v>8</v>
      </c>
      <c r="H13" s="253">
        <v>8.6999999999999993</v>
      </c>
      <c r="I13" s="153"/>
      <c r="J13" s="153"/>
      <c r="K13" s="153"/>
      <c r="L13" s="153"/>
      <c r="M13" s="153"/>
      <c r="N13" s="153"/>
      <c r="O13" s="153"/>
      <c r="P13" s="153"/>
      <c r="Q13" s="153"/>
      <c r="R13" s="153"/>
      <c r="S13" s="153"/>
      <c r="T13" s="153"/>
      <c r="U13" s="153"/>
      <c r="V13" s="153"/>
      <c r="W13" s="165">
        <v>39</v>
      </c>
      <c r="X13" s="287" t="s">
        <v>355</v>
      </c>
      <c r="Y13" s="195" t="s">
        <v>262</v>
      </c>
      <c r="Z13" s="145" t="s">
        <v>227</v>
      </c>
      <c r="AA13" s="18"/>
      <c r="AB13" s="129" t="s">
        <v>376</v>
      </c>
      <c r="AC13" s="224"/>
      <c r="AD13" s="153"/>
      <c r="AE13" s="153"/>
      <c r="AF13" s="153"/>
      <c r="AG13" s="153"/>
      <c r="AH13" s="153"/>
      <c r="AI13" s="153"/>
      <c r="AJ13" s="153"/>
      <c r="AK13" s="153"/>
      <c r="AL13" s="153"/>
      <c r="AM13" s="153"/>
      <c r="AN13" s="266"/>
      <c r="AO13" s="144"/>
      <c r="AP13" s="309"/>
      <c r="AQ13" s="309"/>
      <c r="AR13" s="309"/>
      <c r="AS13" s="309"/>
      <c r="AT13" s="309"/>
      <c r="AU13" s="309"/>
      <c r="AV13" s="309"/>
      <c r="AW13" s="309"/>
      <c r="AX13" s="309"/>
      <c r="AY13" s="309"/>
      <c r="AZ13" s="309"/>
      <c r="BA13" s="309"/>
      <c r="BB13" s="309"/>
      <c r="BC13" s="309"/>
      <c r="BD13" s="309"/>
      <c r="BE13" s="309"/>
      <c r="BF13" s="309"/>
      <c r="BG13" s="309"/>
      <c r="BH13" s="309"/>
      <c r="BI13" s="309"/>
      <c r="BJ13" s="309"/>
      <c r="BK13" s="309"/>
    </row>
    <row r="14" spans="1:77" ht="12.75" customHeight="1">
      <c r="A14" s="1">
        <v>9</v>
      </c>
      <c r="B14" s="127">
        <v>5085</v>
      </c>
      <c r="C14" s="275" t="s">
        <v>227</v>
      </c>
      <c r="D14" s="18">
        <v>81013</v>
      </c>
      <c r="E14" s="129" t="s">
        <v>330</v>
      </c>
      <c r="F14" s="172">
        <v>5</v>
      </c>
      <c r="G14" s="172">
        <v>6.6</v>
      </c>
      <c r="H14" s="253">
        <v>9.1999999999999993</v>
      </c>
      <c r="I14" s="153"/>
      <c r="J14" s="153"/>
      <c r="K14" s="153"/>
      <c r="L14" s="153"/>
      <c r="M14" s="153"/>
      <c r="N14" s="153"/>
      <c r="O14" s="153"/>
      <c r="P14" s="153"/>
      <c r="Q14" s="153"/>
      <c r="R14" s="153"/>
      <c r="S14" s="153"/>
      <c r="T14" s="153"/>
      <c r="U14" s="153"/>
      <c r="V14" s="153"/>
      <c r="W14" s="1">
        <v>40</v>
      </c>
      <c r="X14" s="127">
        <v>2010</v>
      </c>
      <c r="Y14" s="127" t="s">
        <v>48</v>
      </c>
      <c r="Z14" s="147" t="s">
        <v>227</v>
      </c>
      <c r="AA14" s="18"/>
      <c r="AB14" s="129" t="s">
        <v>373</v>
      </c>
      <c r="AC14" s="224"/>
      <c r="AD14" s="153"/>
      <c r="AE14" s="153"/>
      <c r="AF14" s="153"/>
      <c r="AG14" s="153"/>
      <c r="AH14" s="153"/>
      <c r="AI14" s="153"/>
      <c r="AJ14" s="153"/>
      <c r="AK14" s="153"/>
      <c r="AL14" s="153"/>
      <c r="AM14" s="153"/>
      <c r="AN14" s="266"/>
      <c r="AO14" s="144"/>
      <c r="AP14" s="309"/>
      <c r="AQ14" s="309"/>
      <c r="AR14" s="309"/>
      <c r="AS14" s="309"/>
      <c r="AT14" s="309"/>
      <c r="AU14" s="309"/>
      <c r="AV14" s="309"/>
      <c r="AW14" s="309"/>
      <c r="AX14" s="309"/>
      <c r="AY14" s="309"/>
      <c r="AZ14" s="309"/>
      <c r="BA14" s="309"/>
      <c r="BB14" s="309"/>
      <c r="BC14" s="309"/>
      <c r="BD14" s="309"/>
      <c r="BE14" s="309"/>
      <c r="BF14" s="309"/>
      <c r="BG14" s="309"/>
      <c r="BH14" s="309"/>
      <c r="BI14" s="309"/>
      <c r="BJ14" s="309"/>
      <c r="BK14" s="309"/>
    </row>
    <row r="15" spans="1:77" ht="12.75" customHeight="1">
      <c r="A15" s="1">
        <v>10</v>
      </c>
      <c r="B15" s="127">
        <v>4033</v>
      </c>
      <c r="C15" s="274" t="s">
        <v>227</v>
      </c>
      <c r="D15" s="18">
        <v>81014</v>
      </c>
      <c r="E15" s="129" t="s">
        <v>331</v>
      </c>
      <c r="F15" s="172">
        <v>6.4</v>
      </c>
      <c r="G15" s="172">
        <v>8</v>
      </c>
      <c r="H15" s="253">
        <v>10.5</v>
      </c>
      <c r="I15" s="153"/>
      <c r="J15" s="153"/>
      <c r="K15" s="153"/>
      <c r="L15" s="153"/>
      <c r="M15" s="153"/>
      <c r="N15" s="153"/>
      <c r="O15" s="153"/>
      <c r="P15" s="153"/>
      <c r="Q15" s="153"/>
      <c r="R15" s="153"/>
      <c r="S15" s="153"/>
      <c r="T15" s="153"/>
      <c r="U15" s="153"/>
      <c r="V15" s="153"/>
      <c r="W15" s="165">
        <v>41</v>
      </c>
      <c r="X15" s="287" t="s">
        <v>352</v>
      </c>
      <c r="Y15" s="195" t="s">
        <v>172</v>
      </c>
      <c r="Z15" s="146" t="s">
        <v>227</v>
      </c>
      <c r="AA15" s="18"/>
      <c r="AB15" s="129" t="s">
        <v>373</v>
      </c>
      <c r="AC15" s="224"/>
      <c r="AD15" s="153"/>
      <c r="AE15" s="153"/>
      <c r="AF15" s="153"/>
      <c r="AG15" s="153"/>
      <c r="AH15" s="153"/>
      <c r="AI15" s="153"/>
      <c r="AJ15" s="153"/>
      <c r="AK15" s="153"/>
      <c r="AL15" s="153"/>
      <c r="AM15" s="153"/>
      <c r="AN15" s="266"/>
      <c r="AO15" s="144"/>
      <c r="AP15" s="309"/>
      <c r="AQ15" s="309"/>
      <c r="AR15" s="309"/>
      <c r="AS15" s="309"/>
      <c r="AT15" s="309"/>
      <c r="AU15" s="309"/>
      <c r="AV15" s="309"/>
      <c r="AW15" s="309"/>
      <c r="AX15" s="309"/>
      <c r="AY15" s="309"/>
      <c r="AZ15" s="309"/>
      <c r="BA15" s="309"/>
      <c r="BB15" s="309"/>
      <c r="BC15" s="309"/>
      <c r="BD15" s="309"/>
      <c r="BE15" s="309"/>
      <c r="BF15" s="309"/>
      <c r="BG15" s="309"/>
      <c r="BH15" s="309"/>
      <c r="BI15" s="309"/>
      <c r="BJ15" s="309"/>
      <c r="BK15" s="309"/>
    </row>
    <row r="16" spans="1:77" ht="12.75" customHeight="1">
      <c r="A16" s="1">
        <v>11</v>
      </c>
      <c r="B16" s="127">
        <v>1009</v>
      </c>
      <c r="C16" s="276" t="s">
        <v>226</v>
      </c>
      <c r="D16" s="18">
        <v>71111</v>
      </c>
      <c r="E16" s="129" t="s">
        <v>332</v>
      </c>
      <c r="F16" s="172">
        <v>3.4</v>
      </c>
      <c r="G16" s="172">
        <v>4.2</v>
      </c>
      <c r="H16" s="253">
        <v>6.4</v>
      </c>
      <c r="I16" s="153"/>
      <c r="J16" s="153"/>
      <c r="K16" s="153"/>
      <c r="L16" s="153"/>
      <c r="M16" s="153"/>
      <c r="N16" s="153"/>
      <c r="O16" s="153"/>
      <c r="P16" s="153"/>
      <c r="Q16" s="153"/>
      <c r="R16" s="153"/>
      <c r="S16" s="153"/>
      <c r="T16" s="153"/>
      <c r="U16" s="153"/>
      <c r="V16" s="153"/>
      <c r="W16" s="165">
        <v>42</v>
      </c>
      <c r="X16" s="288">
        <v>1122</v>
      </c>
      <c r="Y16" s="195" t="s">
        <v>36</v>
      </c>
      <c r="Z16" s="146" t="s">
        <v>226</v>
      </c>
      <c r="AA16" s="18"/>
      <c r="AB16" s="129" t="s">
        <v>371</v>
      </c>
      <c r="AC16" s="224"/>
      <c r="AD16" s="153"/>
      <c r="AE16" s="153"/>
      <c r="AF16" s="153"/>
      <c r="AG16" s="153"/>
      <c r="AH16" s="153"/>
      <c r="AI16" s="153"/>
      <c r="AJ16" s="153"/>
      <c r="AK16" s="153"/>
      <c r="AL16" s="153"/>
      <c r="AM16" s="153"/>
      <c r="AN16" s="266"/>
      <c r="AO16" s="144"/>
      <c r="AP16" s="309"/>
      <c r="AQ16" s="309"/>
      <c r="AR16" s="309"/>
      <c r="AS16" s="309"/>
      <c r="AT16" s="309"/>
      <c r="AU16" s="309"/>
      <c r="AV16" s="309"/>
      <c r="AW16" s="309"/>
      <c r="AX16" s="309"/>
      <c r="AY16" s="309"/>
      <c r="AZ16" s="309"/>
      <c r="BA16" s="309"/>
      <c r="BB16" s="309"/>
      <c r="BC16" s="309"/>
      <c r="BD16" s="309"/>
      <c r="BE16" s="309"/>
      <c r="BF16" s="309"/>
      <c r="BG16" s="309"/>
      <c r="BH16" s="309"/>
      <c r="BI16" s="309"/>
      <c r="BJ16" s="309"/>
      <c r="BK16" s="309"/>
    </row>
    <row r="17" spans="1:63" ht="12.75" customHeight="1">
      <c r="A17" s="1">
        <v>11</v>
      </c>
      <c r="B17" s="127">
        <v>1009</v>
      </c>
      <c r="C17" s="275" t="s">
        <v>227</v>
      </c>
      <c r="D17" s="18">
        <v>81015</v>
      </c>
      <c r="E17" s="129" t="s">
        <v>332</v>
      </c>
      <c r="F17" s="172">
        <v>3.4</v>
      </c>
      <c r="G17" s="172">
        <v>4</v>
      </c>
      <c r="H17" s="253">
        <v>6.4</v>
      </c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153"/>
      <c r="T17" s="153"/>
      <c r="U17" s="153"/>
      <c r="V17" s="153"/>
      <c r="W17" s="1">
        <v>43</v>
      </c>
      <c r="X17" s="292">
        <v>5017</v>
      </c>
      <c r="Y17" s="199" t="s">
        <v>127</v>
      </c>
      <c r="Z17" s="146" t="s">
        <v>227</v>
      </c>
      <c r="AA17" s="18"/>
      <c r="AB17" s="129" t="s">
        <v>375</v>
      </c>
      <c r="AC17" s="224"/>
      <c r="AD17" s="153"/>
      <c r="AE17" s="153"/>
      <c r="AF17" s="153"/>
      <c r="AG17" s="153"/>
      <c r="AH17" s="153"/>
      <c r="AI17" s="153"/>
      <c r="AJ17" s="153"/>
      <c r="AK17" s="153"/>
      <c r="AL17" s="153"/>
      <c r="AM17" s="153"/>
      <c r="AN17" s="266"/>
      <c r="AO17" s="144"/>
      <c r="AP17" s="309"/>
      <c r="AQ17" s="309"/>
      <c r="AR17" s="309"/>
      <c r="AS17" s="309"/>
      <c r="AT17" s="309"/>
      <c r="AU17" s="309"/>
      <c r="AV17" s="309"/>
      <c r="AW17" s="309"/>
      <c r="AX17" s="309"/>
      <c r="AY17" s="309"/>
      <c r="AZ17" s="309"/>
      <c r="BA17" s="309"/>
      <c r="BB17" s="309"/>
      <c r="BC17" s="309"/>
      <c r="BD17" s="309"/>
      <c r="BE17" s="309"/>
      <c r="BF17" s="309"/>
      <c r="BG17" s="309"/>
      <c r="BH17" s="309"/>
      <c r="BI17" s="309"/>
      <c r="BJ17" s="309"/>
      <c r="BK17" s="309"/>
    </row>
    <row r="18" spans="1:63" ht="12.75" customHeight="1">
      <c r="A18" s="1">
        <v>12</v>
      </c>
      <c r="B18" s="127">
        <v>4091</v>
      </c>
      <c r="C18" s="275" t="s">
        <v>226</v>
      </c>
      <c r="D18" s="18">
        <v>71112</v>
      </c>
      <c r="E18" s="129" t="s">
        <v>333</v>
      </c>
      <c r="F18" s="172"/>
      <c r="G18" s="172">
        <v>7.4</v>
      </c>
      <c r="H18" s="253">
        <v>10.7</v>
      </c>
      <c r="I18" s="153"/>
      <c r="J18" s="153"/>
      <c r="K18" s="153"/>
      <c r="L18" s="153"/>
      <c r="M18" s="153"/>
      <c r="N18" s="153"/>
      <c r="O18" s="153"/>
      <c r="P18" s="153"/>
      <c r="Q18" s="153"/>
      <c r="R18" s="153"/>
      <c r="S18" s="153"/>
      <c r="T18" s="153"/>
      <c r="U18" s="153"/>
      <c r="V18" s="153"/>
      <c r="W18" s="1">
        <v>44</v>
      </c>
      <c r="X18" s="287" t="s">
        <v>354</v>
      </c>
      <c r="Y18" s="195" t="s">
        <v>261</v>
      </c>
      <c r="Z18" s="146" t="s">
        <v>227</v>
      </c>
      <c r="AA18" s="18"/>
      <c r="AB18" s="129" t="s">
        <v>377</v>
      </c>
      <c r="AC18" s="224"/>
      <c r="AD18" s="153"/>
      <c r="AE18" s="153"/>
      <c r="AF18" s="153"/>
      <c r="AG18" s="153"/>
      <c r="AH18" s="153"/>
      <c r="AI18" s="153"/>
      <c r="AJ18" s="153"/>
      <c r="AK18" s="153"/>
      <c r="AL18" s="153"/>
      <c r="AM18" s="153"/>
      <c r="AN18" s="266"/>
      <c r="AO18" s="144"/>
      <c r="AP18" s="309"/>
      <c r="AQ18" s="309"/>
      <c r="AR18" s="309"/>
      <c r="AS18" s="309"/>
      <c r="AT18" s="309"/>
      <c r="AU18" s="309"/>
      <c r="AV18" s="309"/>
      <c r="AW18" s="309"/>
      <c r="AX18" s="309"/>
      <c r="AY18" s="309"/>
      <c r="AZ18" s="309"/>
      <c r="BA18" s="309"/>
      <c r="BB18" s="309"/>
      <c r="BC18" s="309"/>
      <c r="BD18" s="309"/>
      <c r="BE18" s="309"/>
      <c r="BF18" s="309"/>
      <c r="BG18" s="309"/>
      <c r="BH18" s="309"/>
      <c r="BI18" s="309"/>
      <c r="BJ18" s="309"/>
      <c r="BK18" s="309"/>
    </row>
    <row r="19" spans="1:63" ht="12.75" customHeight="1">
      <c r="A19" s="1">
        <v>13</v>
      </c>
      <c r="B19" s="127">
        <v>4067</v>
      </c>
      <c r="C19" s="275" t="s">
        <v>227</v>
      </c>
      <c r="D19" s="18">
        <v>81016</v>
      </c>
      <c r="E19" s="129" t="s">
        <v>333</v>
      </c>
      <c r="F19" s="172"/>
      <c r="G19" s="172">
        <v>6</v>
      </c>
      <c r="H19" s="253">
        <v>9.1999999999999993</v>
      </c>
      <c r="I19" s="153"/>
      <c r="J19" s="153"/>
      <c r="K19" s="153"/>
      <c r="L19" s="153"/>
      <c r="M19" s="153"/>
      <c r="N19" s="153"/>
      <c r="O19" s="153"/>
      <c r="P19" s="153"/>
      <c r="Q19" s="153"/>
      <c r="R19" s="153"/>
      <c r="S19" s="153"/>
      <c r="T19" s="153"/>
      <c r="U19" s="153"/>
      <c r="V19" s="153"/>
      <c r="W19" s="1">
        <v>45</v>
      </c>
      <c r="X19" s="289">
        <v>6220</v>
      </c>
      <c r="Y19" s="195" t="s">
        <v>293</v>
      </c>
      <c r="Z19" s="146" t="s">
        <v>226</v>
      </c>
      <c r="AA19" s="18"/>
      <c r="AB19" s="129" t="s">
        <v>374</v>
      </c>
      <c r="AC19" s="224"/>
      <c r="AD19" s="153"/>
      <c r="AE19" s="153"/>
      <c r="AF19" s="153"/>
      <c r="AG19" s="153"/>
      <c r="AH19" s="153"/>
      <c r="AI19" s="153"/>
      <c r="AJ19" s="153"/>
      <c r="AK19" s="153"/>
      <c r="AL19" s="153"/>
      <c r="AM19" s="153"/>
      <c r="AN19" s="266"/>
      <c r="AO19" s="144"/>
      <c r="AP19" s="309"/>
      <c r="AQ19" s="309"/>
      <c r="AR19" s="309"/>
      <c r="AS19" s="309"/>
      <c r="AT19" s="309"/>
      <c r="AU19" s="309"/>
      <c r="AV19" s="309"/>
      <c r="AW19" s="309"/>
      <c r="AX19" s="309"/>
      <c r="AY19" s="309"/>
      <c r="AZ19" s="309"/>
      <c r="BA19" s="309"/>
      <c r="BB19" s="309"/>
      <c r="BC19" s="309"/>
      <c r="BD19" s="309"/>
      <c r="BE19" s="309"/>
      <c r="BF19" s="309"/>
      <c r="BG19" s="309"/>
      <c r="BH19" s="309"/>
      <c r="BI19" s="309"/>
      <c r="BJ19" s="309"/>
      <c r="BK19" s="309"/>
    </row>
    <row r="20" spans="1:63" ht="12.75" customHeight="1">
      <c r="A20" s="1">
        <v>14</v>
      </c>
      <c r="B20" s="127">
        <v>2020</v>
      </c>
      <c r="C20" s="275" t="s">
        <v>226</v>
      </c>
      <c r="D20" s="18">
        <v>71113</v>
      </c>
      <c r="E20" s="129" t="s">
        <v>334</v>
      </c>
      <c r="F20" s="172"/>
      <c r="G20" s="172">
        <v>4.8</v>
      </c>
      <c r="H20" s="253">
        <v>7.1</v>
      </c>
      <c r="I20" s="153"/>
      <c r="J20" s="153"/>
      <c r="K20" s="153"/>
      <c r="L20" s="153"/>
      <c r="M20" s="153"/>
      <c r="N20" s="153"/>
      <c r="O20" s="153"/>
      <c r="P20" s="153"/>
      <c r="Q20" s="153"/>
      <c r="R20" s="153"/>
      <c r="S20" s="153"/>
      <c r="T20" s="153"/>
      <c r="U20" s="153"/>
      <c r="V20" s="153"/>
      <c r="W20" s="1">
        <v>45</v>
      </c>
      <c r="X20" s="289">
        <v>6220</v>
      </c>
      <c r="Y20" s="195" t="s">
        <v>293</v>
      </c>
      <c r="Z20" s="146" t="s">
        <v>226</v>
      </c>
      <c r="AA20" s="18"/>
      <c r="AB20" s="129" t="s">
        <v>374</v>
      </c>
      <c r="AC20" s="224"/>
      <c r="AD20" s="153"/>
      <c r="AE20" s="153"/>
      <c r="AF20" s="153"/>
      <c r="AG20" s="153"/>
      <c r="AH20" s="153"/>
      <c r="AI20" s="153"/>
      <c r="AJ20" s="153"/>
      <c r="AK20" s="153"/>
      <c r="AL20" s="153"/>
      <c r="AM20" s="153"/>
      <c r="AN20" s="266"/>
      <c r="AO20" s="144"/>
      <c r="AP20" s="309"/>
      <c r="AQ20" s="309"/>
      <c r="AR20" s="309"/>
      <c r="AS20" s="309"/>
      <c r="AT20" s="309"/>
      <c r="AU20" s="309"/>
      <c r="AV20" s="309"/>
      <c r="AW20" s="309"/>
      <c r="AX20" s="309"/>
      <c r="AY20" s="309"/>
      <c r="AZ20" s="309"/>
      <c r="BA20" s="309"/>
      <c r="BB20" s="309"/>
      <c r="BC20" s="309"/>
      <c r="BD20" s="309"/>
      <c r="BE20" s="309"/>
      <c r="BF20" s="309"/>
      <c r="BG20" s="309"/>
      <c r="BH20" s="309"/>
      <c r="BI20" s="309"/>
      <c r="BJ20" s="309"/>
      <c r="BK20" s="309"/>
    </row>
    <row r="21" spans="1:63" ht="12.75" customHeight="1">
      <c r="A21" s="1">
        <v>14</v>
      </c>
      <c r="B21" s="127">
        <v>2020</v>
      </c>
      <c r="C21" s="275" t="s">
        <v>227</v>
      </c>
      <c r="D21" s="18">
        <v>81017</v>
      </c>
      <c r="E21" s="129" t="s">
        <v>334</v>
      </c>
      <c r="F21" s="172"/>
      <c r="G21" s="172">
        <v>5</v>
      </c>
      <c r="H21" s="254">
        <v>7</v>
      </c>
      <c r="I21" s="153"/>
      <c r="J21" s="153"/>
      <c r="K21" s="153"/>
      <c r="L21" s="153"/>
      <c r="M21" s="153"/>
      <c r="N21" s="153"/>
      <c r="O21" s="153"/>
      <c r="P21" s="153"/>
      <c r="Q21" s="153"/>
      <c r="R21" s="153"/>
      <c r="S21" s="153"/>
      <c r="T21" s="153"/>
      <c r="U21" s="153"/>
      <c r="V21" s="153"/>
      <c r="W21" s="1">
        <v>46</v>
      </c>
      <c r="X21" s="289">
        <v>4029</v>
      </c>
      <c r="Y21" s="195" t="s">
        <v>83</v>
      </c>
      <c r="Z21" s="146" t="s">
        <v>226</v>
      </c>
      <c r="AA21" s="18"/>
      <c r="AB21" s="129" t="s">
        <v>374</v>
      </c>
      <c r="AC21" s="224"/>
      <c r="AD21" s="153"/>
      <c r="AE21" s="153"/>
      <c r="AF21" s="153"/>
      <c r="AG21" s="153"/>
      <c r="AH21" s="153"/>
      <c r="AI21" s="153"/>
      <c r="AJ21" s="153"/>
      <c r="AK21" s="153"/>
      <c r="AL21" s="153"/>
      <c r="AM21" s="153"/>
      <c r="AN21" s="266"/>
      <c r="AO21" s="144"/>
      <c r="AP21" s="309"/>
      <c r="AQ21" s="309"/>
      <c r="AR21" s="309"/>
      <c r="AS21" s="309"/>
      <c r="AT21" s="309"/>
      <c r="AU21" s="309"/>
      <c r="AV21" s="309"/>
      <c r="AW21" s="309"/>
      <c r="AX21" s="309"/>
      <c r="AY21" s="309"/>
      <c r="AZ21" s="309"/>
      <c r="BA21" s="309"/>
      <c r="BB21" s="309"/>
      <c r="BC21" s="309"/>
      <c r="BD21" s="309"/>
      <c r="BE21" s="309"/>
      <c r="BF21" s="309"/>
      <c r="BG21" s="309"/>
      <c r="BH21" s="309"/>
      <c r="BI21" s="309"/>
      <c r="BJ21" s="309"/>
      <c r="BK21" s="309"/>
    </row>
    <row r="22" spans="1:63" ht="12.75" customHeight="1">
      <c r="A22" s="1">
        <v>15</v>
      </c>
      <c r="B22" s="127">
        <v>1035</v>
      </c>
      <c r="C22" s="275" t="s">
        <v>226</v>
      </c>
      <c r="D22" s="18">
        <v>71114</v>
      </c>
      <c r="E22" s="129" t="s">
        <v>334</v>
      </c>
      <c r="F22" s="172"/>
      <c r="G22" s="172">
        <v>7.2</v>
      </c>
      <c r="H22" s="253">
        <v>10.6</v>
      </c>
      <c r="I22" s="153"/>
      <c r="J22" s="153"/>
      <c r="K22" s="153"/>
      <c r="L22" s="153"/>
      <c r="M22" s="153"/>
      <c r="N22" s="153"/>
      <c r="O22" s="153"/>
      <c r="P22" s="153"/>
      <c r="Q22" s="153"/>
      <c r="R22" s="153"/>
      <c r="S22" s="153"/>
      <c r="T22" s="153"/>
      <c r="U22" s="153"/>
      <c r="V22" s="153"/>
      <c r="W22" s="1">
        <v>46</v>
      </c>
      <c r="X22" s="289">
        <v>4029</v>
      </c>
      <c r="Y22" s="195" t="s">
        <v>83</v>
      </c>
      <c r="Z22" s="146" t="s">
        <v>227</v>
      </c>
      <c r="AA22" s="18"/>
      <c r="AB22" s="129" t="s">
        <v>374</v>
      </c>
      <c r="AC22" s="224"/>
      <c r="AD22" s="153"/>
      <c r="AE22" s="153"/>
      <c r="AF22" s="153"/>
      <c r="AG22" s="153"/>
      <c r="AH22" s="153"/>
      <c r="AI22" s="153"/>
      <c r="AJ22" s="153"/>
      <c r="AK22" s="153"/>
      <c r="AL22" s="153"/>
      <c r="AM22" s="153"/>
      <c r="AN22" s="266"/>
      <c r="AO22" s="144"/>
      <c r="AP22" s="309"/>
      <c r="AQ22" s="309"/>
      <c r="AR22" s="309"/>
      <c r="AS22" s="309"/>
      <c r="AT22" s="309"/>
      <c r="AU22" s="309"/>
      <c r="AV22" s="309"/>
      <c r="AW22" s="309"/>
      <c r="AX22" s="309"/>
      <c r="AY22" s="309"/>
      <c r="AZ22" s="309"/>
      <c r="BA22" s="309"/>
      <c r="BB22" s="309"/>
      <c r="BC22" s="309"/>
      <c r="BD22" s="309"/>
      <c r="BE22" s="309"/>
      <c r="BF22" s="309"/>
      <c r="BG22" s="309"/>
      <c r="BH22" s="309"/>
      <c r="BI22" s="309"/>
      <c r="BJ22" s="309"/>
      <c r="BK22" s="309"/>
    </row>
    <row r="23" spans="1:63" ht="12.75" customHeight="1">
      <c r="A23" s="1">
        <v>16</v>
      </c>
      <c r="B23" s="127">
        <v>4046</v>
      </c>
      <c r="C23" s="275" t="s">
        <v>226</v>
      </c>
      <c r="D23" s="18">
        <v>71115</v>
      </c>
      <c r="E23" s="129" t="s">
        <v>334</v>
      </c>
      <c r="F23" s="172"/>
      <c r="G23" s="172">
        <v>7.2</v>
      </c>
      <c r="H23" s="253">
        <v>9.4</v>
      </c>
      <c r="I23" s="153"/>
      <c r="J23" s="153"/>
      <c r="K23" s="153"/>
      <c r="L23" s="153"/>
      <c r="M23" s="153"/>
      <c r="N23" s="153"/>
      <c r="O23" s="153"/>
      <c r="P23" s="153"/>
      <c r="Q23" s="153"/>
      <c r="R23" s="153"/>
      <c r="S23" s="153"/>
      <c r="T23" s="153"/>
      <c r="U23" s="153"/>
      <c r="V23" s="153"/>
      <c r="W23" s="1">
        <v>47</v>
      </c>
      <c r="X23" s="289">
        <v>5026</v>
      </c>
      <c r="Y23" s="195" t="s">
        <v>133</v>
      </c>
      <c r="Z23" s="146" t="s">
        <v>226</v>
      </c>
      <c r="AA23" s="18"/>
      <c r="AB23" s="129" t="s">
        <v>379</v>
      </c>
      <c r="AC23" s="224"/>
      <c r="AD23" s="153"/>
      <c r="AE23" s="153"/>
      <c r="AF23" s="153"/>
      <c r="AG23" s="153"/>
      <c r="AH23" s="153"/>
      <c r="AI23" s="153"/>
      <c r="AJ23" s="153"/>
      <c r="AK23" s="153"/>
      <c r="AL23" s="153"/>
      <c r="AM23" s="153"/>
      <c r="AN23" s="266"/>
      <c r="AO23" s="144"/>
      <c r="AP23" s="309"/>
      <c r="AQ23" s="309"/>
      <c r="AR23" s="309"/>
      <c r="AS23" s="309"/>
      <c r="AT23" s="309"/>
      <c r="AU23" s="309"/>
      <c r="AV23" s="309"/>
      <c r="AW23" s="309"/>
      <c r="AX23" s="309"/>
      <c r="AY23" s="309"/>
      <c r="AZ23" s="309"/>
      <c r="BA23" s="309"/>
      <c r="BB23" s="309"/>
      <c r="BC23" s="309"/>
      <c r="BD23" s="309"/>
      <c r="BE23" s="309"/>
      <c r="BF23" s="309"/>
      <c r="BG23" s="309"/>
      <c r="BH23" s="309"/>
      <c r="BI23" s="309"/>
      <c r="BJ23" s="309"/>
      <c r="BK23" s="309"/>
    </row>
    <row r="24" spans="1:63" ht="12.75" customHeight="1">
      <c r="A24" s="1">
        <v>16</v>
      </c>
      <c r="B24" s="127">
        <v>4046</v>
      </c>
      <c r="C24" s="275" t="s">
        <v>227</v>
      </c>
      <c r="D24" s="18">
        <v>81018</v>
      </c>
      <c r="E24" s="129" t="s">
        <v>334</v>
      </c>
      <c r="F24" s="172"/>
      <c r="G24" s="172">
        <v>5.8</v>
      </c>
      <c r="H24" s="253">
        <v>7.3</v>
      </c>
      <c r="I24" s="153"/>
      <c r="J24" s="153"/>
      <c r="K24" s="153"/>
      <c r="L24" s="153"/>
      <c r="M24" s="153"/>
      <c r="N24" s="153"/>
      <c r="O24" s="153"/>
      <c r="P24" s="153"/>
      <c r="Q24" s="153"/>
      <c r="R24" s="153"/>
      <c r="S24" s="153"/>
      <c r="T24" s="153"/>
      <c r="U24" s="153"/>
      <c r="V24" s="153"/>
      <c r="W24" s="1">
        <v>48</v>
      </c>
      <c r="X24" s="290">
        <v>5005</v>
      </c>
      <c r="Y24" s="198" t="s">
        <v>115</v>
      </c>
      <c r="Z24" s="146" t="s">
        <v>226</v>
      </c>
      <c r="AA24" s="18"/>
      <c r="AB24" s="129" t="s">
        <v>379</v>
      </c>
      <c r="AC24" s="224"/>
      <c r="AD24" s="153"/>
      <c r="AE24" s="153"/>
      <c r="AF24" s="153"/>
      <c r="AG24" s="153"/>
      <c r="AH24" s="153"/>
      <c r="AI24" s="153"/>
      <c r="AJ24" s="153"/>
      <c r="AK24" s="153"/>
      <c r="AL24" s="153"/>
      <c r="AM24" s="153"/>
      <c r="AN24" s="266"/>
      <c r="AO24" s="144"/>
      <c r="AP24" s="309"/>
      <c r="AQ24" s="309"/>
      <c r="AR24" s="309"/>
      <c r="AS24" s="309"/>
      <c r="AT24" s="309"/>
      <c r="AU24" s="309"/>
      <c r="AV24" s="309"/>
      <c r="AW24" s="309"/>
      <c r="AX24" s="309"/>
      <c r="AY24" s="309"/>
      <c r="AZ24" s="309"/>
      <c r="BA24" s="309"/>
      <c r="BB24" s="309"/>
      <c r="BC24" s="309"/>
      <c r="BD24" s="309"/>
      <c r="BE24" s="309"/>
      <c r="BF24" s="309"/>
      <c r="BG24" s="309"/>
      <c r="BH24" s="309"/>
      <c r="BI24" s="309"/>
      <c r="BJ24" s="309"/>
      <c r="BK24" s="309"/>
    </row>
    <row r="25" spans="1:63" ht="12.75" customHeight="1">
      <c r="A25" s="1">
        <v>17</v>
      </c>
      <c r="B25" s="127">
        <v>3004</v>
      </c>
      <c r="C25" s="275" t="s">
        <v>226</v>
      </c>
      <c r="D25" s="18">
        <v>71116</v>
      </c>
      <c r="E25" s="129" t="s">
        <v>334</v>
      </c>
      <c r="F25" s="172"/>
      <c r="G25" s="172">
        <v>6.8</v>
      </c>
      <c r="H25" s="253">
        <v>7.4</v>
      </c>
      <c r="I25" s="153"/>
      <c r="J25" s="153"/>
      <c r="K25" s="153"/>
      <c r="L25" s="153"/>
      <c r="M25" s="153"/>
      <c r="N25" s="153"/>
      <c r="O25" s="153"/>
      <c r="P25" s="153"/>
      <c r="Q25" s="153"/>
      <c r="R25" s="153"/>
      <c r="S25" s="153"/>
      <c r="T25" s="153"/>
      <c r="U25" s="153"/>
      <c r="V25" s="153"/>
      <c r="W25" s="1">
        <v>49</v>
      </c>
      <c r="X25" s="289">
        <v>3014</v>
      </c>
      <c r="Y25" s="195" t="s">
        <v>67</v>
      </c>
      <c r="Z25" s="146" t="s">
        <v>226</v>
      </c>
      <c r="AA25" s="18"/>
      <c r="AB25" s="129" t="s">
        <v>379</v>
      </c>
      <c r="AC25" s="224"/>
      <c r="AD25" s="153"/>
      <c r="AE25" s="153"/>
      <c r="AF25" s="153"/>
      <c r="AG25" s="153"/>
      <c r="AH25" s="153"/>
      <c r="AI25" s="153"/>
      <c r="AJ25" s="153"/>
      <c r="AK25" s="153"/>
      <c r="AL25" s="153"/>
      <c r="AM25" s="153"/>
      <c r="AN25" s="266"/>
      <c r="AO25" s="144"/>
      <c r="AP25" s="309"/>
      <c r="AQ25" s="309"/>
      <c r="AR25" s="309"/>
      <c r="AS25" s="309"/>
      <c r="AT25" s="309"/>
      <c r="AU25" s="309"/>
      <c r="AV25" s="309"/>
      <c r="AW25" s="309"/>
      <c r="AX25" s="309"/>
      <c r="AY25" s="309"/>
      <c r="AZ25" s="309"/>
      <c r="BA25" s="309"/>
      <c r="BB25" s="309"/>
      <c r="BC25" s="309"/>
      <c r="BD25" s="309"/>
      <c r="BE25" s="309"/>
      <c r="BF25" s="309"/>
      <c r="BG25" s="309"/>
      <c r="BH25" s="309"/>
      <c r="BI25" s="309"/>
      <c r="BJ25" s="309"/>
      <c r="BK25" s="309"/>
    </row>
    <row r="26" spans="1:63" ht="12.75" customHeight="1">
      <c r="A26" s="1">
        <v>18</v>
      </c>
      <c r="B26" s="127">
        <v>3016</v>
      </c>
      <c r="C26" s="275" t="s">
        <v>226</v>
      </c>
      <c r="D26" s="18">
        <v>71117</v>
      </c>
      <c r="E26" s="129" t="s">
        <v>334</v>
      </c>
      <c r="F26" s="172"/>
      <c r="G26" s="172">
        <v>8.4</v>
      </c>
      <c r="H26" s="253">
        <v>11.8</v>
      </c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3"/>
      <c r="T26" s="153"/>
      <c r="U26" s="153"/>
      <c r="V26" s="153"/>
      <c r="W26" s="1"/>
      <c r="X26" s="127"/>
      <c r="Y26" s="127"/>
      <c r="Z26" s="145"/>
      <c r="AA26" s="18"/>
      <c r="AB26" s="129"/>
      <c r="AC26" s="224"/>
      <c r="AD26" s="153"/>
      <c r="AE26" s="153"/>
      <c r="AF26" s="153"/>
      <c r="AG26" s="153"/>
      <c r="AH26" s="153"/>
      <c r="AI26" s="153"/>
      <c r="AJ26" s="153"/>
      <c r="AK26" s="153"/>
      <c r="AL26" s="153"/>
      <c r="AM26" s="153"/>
      <c r="AN26" s="266"/>
      <c r="AO26" s="144"/>
      <c r="AP26" s="309"/>
      <c r="AQ26" s="309"/>
      <c r="AR26" s="309"/>
      <c r="AS26" s="309"/>
      <c r="AT26" s="309"/>
      <c r="AU26" s="309"/>
      <c r="AV26" s="309"/>
      <c r="AW26" s="309"/>
      <c r="AX26" s="309"/>
      <c r="AY26" s="309"/>
      <c r="AZ26" s="309"/>
      <c r="BA26" s="309"/>
      <c r="BB26" s="309"/>
      <c r="BC26" s="309"/>
      <c r="BD26" s="309"/>
      <c r="BE26" s="309"/>
      <c r="BF26" s="309"/>
      <c r="BG26" s="309"/>
      <c r="BH26" s="309"/>
      <c r="BI26" s="309"/>
      <c r="BJ26" s="309"/>
      <c r="BK26" s="309"/>
    </row>
    <row r="27" spans="1:63" ht="12.75" customHeight="1">
      <c r="A27" s="1">
        <v>19</v>
      </c>
      <c r="B27" s="127">
        <v>5033</v>
      </c>
      <c r="C27" s="275" t="s">
        <v>227</v>
      </c>
      <c r="D27" s="18">
        <v>81019</v>
      </c>
      <c r="E27" s="129" t="s">
        <v>334</v>
      </c>
      <c r="F27" s="172"/>
      <c r="G27" s="172">
        <v>6.4</v>
      </c>
      <c r="H27" s="253">
        <v>9.3000000000000007</v>
      </c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3"/>
      <c r="T27" s="153"/>
      <c r="U27" s="153"/>
      <c r="V27" s="153"/>
      <c r="W27" s="163"/>
      <c r="X27" s="148"/>
      <c r="Y27" s="148"/>
      <c r="Z27" s="149"/>
      <c r="AA27" s="150"/>
      <c r="AB27" s="129"/>
      <c r="AC27" s="224"/>
      <c r="AD27" s="153"/>
      <c r="AE27" s="153"/>
      <c r="AF27" s="153"/>
      <c r="AG27" s="153"/>
      <c r="AH27" s="153"/>
      <c r="AI27" s="153"/>
      <c r="AJ27" s="153"/>
      <c r="AK27" s="153"/>
      <c r="AL27" s="153"/>
      <c r="AM27" s="153"/>
      <c r="AN27" s="266"/>
      <c r="AO27" s="144"/>
      <c r="AP27" s="309"/>
      <c r="AQ27" s="309"/>
      <c r="AR27" s="309"/>
      <c r="AS27" s="309"/>
      <c r="AT27" s="309"/>
      <c r="AU27" s="309"/>
      <c r="AV27" s="309"/>
      <c r="AW27" s="309"/>
      <c r="AX27" s="309"/>
      <c r="AY27" s="309"/>
      <c r="AZ27" s="309"/>
      <c r="BA27" s="309"/>
      <c r="BB27" s="309"/>
      <c r="BC27" s="309"/>
      <c r="BD27" s="309"/>
      <c r="BE27" s="309"/>
      <c r="BF27" s="309"/>
      <c r="BG27" s="309"/>
      <c r="BH27" s="309"/>
      <c r="BI27" s="309"/>
      <c r="BJ27" s="309"/>
      <c r="BK27" s="309"/>
    </row>
    <row r="28" spans="1:63" ht="12.75" customHeight="1">
      <c r="A28" s="1">
        <v>20</v>
      </c>
      <c r="B28" s="127">
        <v>3013</v>
      </c>
      <c r="C28" s="274" t="s">
        <v>226</v>
      </c>
      <c r="D28" s="18">
        <v>71118</v>
      </c>
      <c r="E28" s="129" t="s">
        <v>334</v>
      </c>
      <c r="F28" s="172"/>
      <c r="G28" s="172">
        <v>6</v>
      </c>
      <c r="H28" s="253">
        <v>7.4</v>
      </c>
      <c r="I28" s="153"/>
      <c r="J28" s="153"/>
      <c r="K28" s="153"/>
      <c r="L28" s="153"/>
      <c r="M28" s="153"/>
      <c r="N28" s="153"/>
      <c r="O28" s="153"/>
      <c r="P28" s="153"/>
      <c r="Q28" s="153"/>
      <c r="R28" s="153"/>
      <c r="S28" s="153"/>
      <c r="T28" s="153"/>
      <c r="U28" s="153"/>
      <c r="V28" s="153"/>
      <c r="W28" s="163"/>
      <c r="X28" s="148"/>
      <c r="Y28" s="148"/>
      <c r="Z28" s="149"/>
      <c r="AA28" s="150"/>
      <c r="AB28" s="164"/>
      <c r="AC28" s="261"/>
      <c r="AD28" s="153"/>
      <c r="AE28" s="153"/>
      <c r="AF28" s="153"/>
      <c r="AG28" s="153"/>
      <c r="AH28" s="153"/>
      <c r="AI28" s="153"/>
      <c r="AJ28" s="153"/>
      <c r="AK28" s="153"/>
      <c r="AL28" s="153"/>
      <c r="AM28" s="153"/>
      <c r="AN28" s="266"/>
      <c r="AO28" s="144"/>
      <c r="AP28" s="309"/>
      <c r="AQ28" s="309"/>
      <c r="AR28" s="309"/>
      <c r="AS28" s="309"/>
      <c r="AT28" s="309"/>
      <c r="AU28" s="309"/>
      <c r="AV28" s="309"/>
      <c r="AW28" s="309"/>
      <c r="AX28" s="309"/>
      <c r="AY28" s="309"/>
      <c r="AZ28" s="309"/>
      <c r="BA28" s="309"/>
      <c r="BB28" s="309"/>
      <c r="BC28" s="309"/>
      <c r="BD28" s="309"/>
      <c r="BE28" s="309"/>
      <c r="BF28" s="309"/>
      <c r="BG28" s="309"/>
      <c r="BH28" s="309"/>
      <c r="BI28" s="309"/>
      <c r="BJ28" s="309"/>
      <c r="BK28" s="309"/>
    </row>
    <row r="29" spans="1:63" ht="12.75" customHeight="1">
      <c r="A29" s="163">
        <v>20</v>
      </c>
      <c r="B29" s="148">
        <v>3013</v>
      </c>
      <c r="C29" s="277" t="s">
        <v>226</v>
      </c>
      <c r="D29" s="150">
        <v>40052</v>
      </c>
      <c r="E29" s="129" t="s">
        <v>334</v>
      </c>
      <c r="F29" s="173"/>
      <c r="G29" s="173">
        <v>8.1999999999999993</v>
      </c>
      <c r="H29" s="255">
        <v>11.2</v>
      </c>
      <c r="I29" s="154"/>
      <c r="J29" s="154"/>
      <c r="K29" s="154"/>
      <c r="L29" s="154"/>
      <c r="M29" s="154"/>
      <c r="N29" s="154"/>
      <c r="O29" s="154"/>
      <c r="P29" s="154"/>
      <c r="Q29" s="154"/>
      <c r="R29" s="154"/>
      <c r="S29" s="154"/>
      <c r="T29" s="154"/>
      <c r="U29" s="154"/>
      <c r="V29" s="154"/>
      <c r="W29" s="163"/>
      <c r="X29" s="148"/>
      <c r="Y29" s="148"/>
      <c r="Z29" s="149"/>
      <c r="AA29" s="150"/>
      <c r="AB29" s="164"/>
      <c r="AC29" s="261"/>
      <c r="AD29" s="154"/>
      <c r="AE29" s="154"/>
      <c r="AF29" s="154"/>
      <c r="AG29" s="154"/>
      <c r="AH29" s="154"/>
      <c r="AI29" s="154"/>
      <c r="AJ29" s="154"/>
      <c r="AK29" s="154"/>
      <c r="AL29" s="154"/>
      <c r="AM29" s="154"/>
      <c r="AN29" s="267"/>
      <c r="AO29" s="144"/>
      <c r="AP29" s="309"/>
      <c r="AQ29" s="309"/>
      <c r="AR29" s="309"/>
      <c r="AS29" s="309"/>
      <c r="AT29" s="309"/>
      <c r="AU29" s="309"/>
      <c r="AV29" s="309"/>
      <c r="AW29" s="309"/>
      <c r="AX29" s="309"/>
      <c r="AY29" s="309"/>
      <c r="AZ29" s="309"/>
      <c r="BA29" s="309"/>
      <c r="BB29" s="309"/>
      <c r="BC29" s="309"/>
      <c r="BD29" s="309"/>
      <c r="BE29" s="309"/>
      <c r="BF29" s="309"/>
      <c r="BG29" s="309"/>
      <c r="BH29" s="309"/>
      <c r="BI29" s="309"/>
      <c r="BJ29" s="309"/>
      <c r="BK29" s="309"/>
    </row>
    <row r="30" spans="1:63" s="155" customFormat="1" ht="12.75" customHeight="1">
      <c r="A30" s="163">
        <v>21</v>
      </c>
      <c r="B30" s="148">
        <v>3025</v>
      </c>
      <c r="C30" s="277" t="s">
        <v>226</v>
      </c>
      <c r="D30" s="150">
        <v>71119</v>
      </c>
      <c r="E30" s="164" t="s">
        <v>340</v>
      </c>
      <c r="F30" s="173"/>
      <c r="G30" s="173">
        <v>7.6</v>
      </c>
      <c r="H30" s="255">
        <v>10.4</v>
      </c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4"/>
      <c r="T30" s="154"/>
      <c r="U30" s="154"/>
      <c r="V30" s="154"/>
      <c r="W30" s="163"/>
      <c r="X30" s="148"/>
      <c r="Y30" s="148"/>
      <c r="Z30" s="149"/>
      <c r="AA30" s="150"/>
      <c r="AB30" s="164"/>
      <c r="AC30" s="261"/>
      <c r="AD30" s="154"/>
      <c r="AE30" s="154"/>
      <c r="AF30" s="154"/>
      <c r="AG30" s="154"/>
      <c r="AH30" s="154"/>
      <c r="AI30" s="154"/>
      <c r="AJ30" s="154"/>
      <c r="AK30" s="154"/>
      <c r="AL30" s="154"/>
      <c r="AM30" s="154"/>
      <c r="AN30" s="267"/>
      <c r="AO30" s="144"/>
      <c r="AP30" s="309"/>
      <c r="AQ30" s="309"/>
      <c r="AR30" s="309"/>
      <c r="AS30" s="309"/>
      <c r="AT30" s="309"/>
      <c r="AU30" s="309"/>
      <c r="AV30" s="309"/>
      <c r="AW30" s="309"/>
      <c r="AX30" s="309"/>
      <c r="AY30" s="309"/>
      <c r="AZ30" s="309"/>
      <c r="BA30" s="309"/>
      <c r="BB30" s="309"/>
      <c r="BC30" s="309"/>
      <c r="BD30" s="309"/>
      <c r="BE30" s="309"/>
      <c r="BF30" s="309"/>
      <c r="BG30" s="309"/>
      <c r="BH30" s="309"/>
      <c r="BI30" s="309"/>
      <c r="BJ30" s="309"/>
      <c r="BK30" s="309"/>
    </row>
    <row r="31" spans="1:63" s="156" customFormat="1" ht="12.75" customHeight="1">
      <c r="A31" s="163">
        <v>23</v>
      </c>
      <c r="B31" s="148">
        <v>4039</v>
      </c>
      <c r="C31" s="277" t="s">
        <v>226</v>
      </c>
      <c r="D31" s="150">
        <v>71120</v>
      </c>
      <c r="E31" s="164" t="s">
        <v>341</v>
      </c>
      <c r="F31" s="173"/>
      <c r="G31" s="173">
        <v>4.5999999999999996</v>
      </c>
      <c r="H31" s="263">
        <v>7</v>
      </c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4"/>
      <c r="T31" s="154"/>
      <c r="U31" s="154"/>
      <c r="V31" s="154"/>
      <c r="W31" s="163"/>
      <c r="X31" s="148"/>
      <c r="Y31" s="148"/>
      <c r="Z31" s="149"/>
      <c r="AA31" s="150"/>
      <c r="AB31" s="164"/>
      <c r="AC31" s="261"/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267"/>
      <c r="AO31" s="144"/>
      <c r="AP31" s="309"/>
      <c r="AQ31" s="309"/>
      <c r="AR31" s="309"/>
      <c r="AS31" s="309"/>
      <c r="AT31" s="309"/>
      <c r="AU31" s="309"/>
      <c r="AV31" s="309"/>
      <c r="AW31" s="309"/>
      <c r="AX31" s="309"/>
      <c r="AY31" s="309"/>
      <c r="AZ31" s="309"/>
      <c r="BA31" s="309"/>
      <c r="BB31" s="309"/>
      <c r="BC31" s="309"/>
      <c r="BD31" s="309"/>
      <c r="BE31" s="309"/>
      <c r="BF31" s="309"/>
      <c r="BG31" s="309"/>
      <c r="BH31" s="309"/>
      <c r="BI31" s="309"/>
      <c r="BJ31" s="309"/>
      <c r="BK31" s="309"/>
    </row>
    <row r="32" spans="1:63" s="156" customFormat="1" ht="12.75" customHeight="1">
      <c r="A32" s="163">
        <v>23</v>
      </c>
      <c r="B32" s="148">
        <v>4039</v>
      </c>
      <c r="C32" s="277" t="s">
        <v>226</v>
      </c>
      <c r="D32" s="150">
        <v>40053</v>
      </c>
      <c r="E32" s="164" t="s">
        <v>341</v>
      </c>
      <c r="F32" s="173"/>
      <c r="G32" s="173">
        <v>4.5999999999999996</v>
      </c>
      <c r="H32" s="255">
        <v>7.4</v>
      </c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4"/>
      <c r="T32" s="154"/>
      <c r="U32" s="154"/>
      <c r="V32" s="154"/>
      <c r="W32" s="163"/>
      <c r="X32" s="148"/>
      <c r="Y32" s="148"/>
      <c r="Z32" s="149"/>
      <c r="AA32" s="150"/>
      <c r="AB32" s="164"/>
      <c r="AC32" s="261"/>
      <c r="AD32" s="154"/>
      <c r="AE32" s="154"/>
      <c r="AF32" s="154"/>
      <c r="AG32" s="154"/>
      <c r="AH32" s="154"/>
      <c r="AI32" s="154"/>
      <c r="AJ32" s="154"/>
      <c r="AK32" s="154"/>
      <c r="AL32" s="154"/>
      <c r="AM32" s="154"/>
      <c r="AN32" s="267"/>
      <c r="AO32" s="144"/>
      <c r="AP32" s="309"/>
      <c r="AQ32" s="309"/>
      <c r="AR32" s="309"/>
      <c r="AS32" s="309"/>
      <c r="AT32" s="309"/>
      <c r="AU32" s="309"/>
      <c r="AV32" s="309"/>
      <c r="AW32" s="309"/>
      <c r="AX32" s="309"/>
      <c r="AY32" s="309"/>
      <c r="AZ32" s="309"/>
      <c r="BA32" s="309"/>
      <c r="BB32" s="309"/>
      <c r="BC32" s="309"/>
      <c r="BD32" s="309"/>
      <c r="BE32" s="309"/>
      <c r="BF32" s="309"/>
      <c r="BG32" s="309"/>
      <c r="BH32" s="309"/>
      <c r="BI32" s="309"/>
      <c r="BJ32" s="309"/>
      <c r="BK32" s="309"/>
    </row>
    <row r="33" spans="1:77" s="156" customFormat="1" ht="12.75" customHeight="1">
      <c r="A33" s="163">
        <v>24</v>
      </c>
      <c r="B33" s="148">
        <v>3012</v>
      </c>
      <c r="C33" s="277" t="s">
        <v>227</v>
      </c>
      <c r="D33" s="150">
        <v>81020</v>
      </c>
      <c r="E33" s="164" t="s">
        <v>341</v>
      </c>
      <c r="F33" s="173"/>
      <c r="G33" s="173">
        <v>6.2</v>
      </c>
      <c r="H33" s="263">
        <v>9</v>
      </c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4"/>
      <c r="T33" s="154"/>
      <c r="U33" s="154"/>
      <c r="V33" s="154"/>
      <c r="W33" s="163"/>
      <c r="X33" s="148"/>
      <c r="Y33" s="148"/>
      <c r="Z33" s="149"/>
      <c r="AA33" s="150"/>
      <c r="AB33" s="164"/>
      <c r="AC33" s="261"/>
      <c r="AD33" s="154"/>
      <c r="AE33" s="154"/>
      <c r="AF33" s="154"/>
      <c r="AG33" s="154"/>
      <c r="AH33" s="154"/>
      <c r="AI33" s="154"/>
      <c r="AJ33" s="154"/>
      <c r="AK33" s="154"/>
      <c r="AL33" s="154"/>
      <c r="AM33" s="154"/>
      <c r="AN33" s="267"/>
      <c r="AO33" s="144"/>
      <c r="AP33" s="309"/>
      <c r="AQ33" s="309"/>
      <c r="AR33" s="309" t="s">
        <v>380</v>
      </c>
      <c r="AS33" s="309"/>
      <c r="AT33" s="309"/>
      <c r="AU33" s="309"/>
      <c r="AV33" s="309"/>
      <c r="AW33" s="309"/>
      <c r="AX33" s="309"/>
      <c r="AY33" s="309"/>
      <c r="AZ33" s="309"/>
      <c r="BA33" s="309"/>
      <c r="BB33" s="309"/>
      <c r="BC33" s="309"/>
      <c r="BD33" s="309"/>
      <c r="BE33" s="309"/>
      <c r="BF33" s="309"/>
      <c r="BG33" s="309"/>
      <c r="BH33" s="309"/>
      <c r="BI33" s="309"/>
      <c r="BJ33" s="309"/>
      <c r="BK33" s="309"/>
    </row>
    <row r="34" spans="1:77" s="156" customFormat="1" ht="12.75" customHeight="1">
      <c r="A34" s="163">
        <v>25</v>
      </c>
      <c r="B34" s="148">
        <v>4093</v>
      </c>
      <c r="C34" s="277" t="s">
        <v>227</v>
      </c>
      <c r="D34" s="150">
        <v>81023</v>
      </c>
      <c r="E34" s="164" t="s">
        <v>341</v>
      </c>
      <c r="F34" s="173"/>
      <c r="G34" s="173">
        <v>5.8</v>
      </c>
      <c r="H34" s="255">
        <v>8.6</v>
      </c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4"/>
      <c r="T34" s="154"/>
      <c r="U34" s="154"/>
      <c r="V34" s="154"/>
      <c r="W34" s="165"/>
      <c r="X34" s="151"/>
      <c r="Y34" s="151"/>
      <c r="Z34" s="169"/>
      <c r="AA34" s="46"/>
      <c r="AB34" s="164"/>
      <c r="AC34" s="150"/>
      <c r="AD34" s="154"/>
      <c r="AE34" s="154"/>
      <c r="AF34" s="154"/>
      <c r="AG34" s="154"/>
      <c r="AH34" s="154"/>
      <c r="AI34" s="154"/>
      <c r="AJ34" s="154"/>
      <c r="AK34" s="154"/>
      <c r="AL34" s="154"/>
      <c r="AM34" s="154"/>
      <c r="AN34" s="267"/>
      <c r="AO34" s="144"/>
      <c r="AP34" s="309"/>
      <c r="AQ34" s="309"/>
      <c r="AR34" s="309"/>
      <c r="AS34" s="309"/>
      <c r="AT34" s="309"/>
      <c r="AU34" s="309"/>
      <c r="AV34" s="309"/>
      <c r="AW34" s="309"/>
      <c r="AX34" s="309"/>
      <c r="AY34" s="309"/>
      <c r="AZ34" s="309"/>
      <c r="BA34" s="309"/>
      <c r="BB34" s="309"/>
      <c r="BC34" s="309"/>
      <c r="BD34" s="309"/>
      <c r="BE34" s="309"/>
      <c r="BF34" s="309"/>
      <c r="BG34" s="309"/>
      <c r="BH34" s="309"/>
      <c r="BI34" s="309"/>
      <c r="BJ34" s="309"/>
      <c r="BK34" s="309"/>
    </row>
    <row r="35" spans="1:77" s="156" customFormat="1" ht="12.75" customHeight="1">
      <c r="A35" s="163">
        <v>26</v>
      </c>
      <c r="B35" s="148">
        <v>4060</v>
      </c>
      <c r="C35" s="277" t="s">
        <v>226</v>
      </c>
      <c r="D35" s="150">
        <v>40015</v>
      </c>
      <c r="E35" s="164" t="s">
        <v>341</v>
      </c>
      <c r="F35" s="173"/>
      <c r="G35" s="173">
        <v>4.8</v>
      </c>
      <c r="H35" s="255">
        <v>8.1</v>
      </c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4"/>
      <c r="T35" s="154"/>
      <c r="U35" s="154"/>
      <c r="V35" s="154"/>
      <c r="W35" s="165"/>
      <c r="X35" s="151"/>
      <c r="Y35" s="151"/>
      <c r="Z35" s="170"/>
      <c r="AA35" s="46"/>
      <c r="AB35" s="134"/>
      <c r="AC35" s="46"/>
      <c r="AD35" s="154"/>
      <c r="AE35" s="154"/>
      <c r="AF35" s="154"/>
      <c r="AG35" s="154"/>
      <c r="AH35" s="154"/>
      <c r="AI35" s="154"/>
      <c r="AJ35" s="154"/>
      <c r="AK35" s="154"/>
      <c r="AL35" s="154"/>
      <c r="AM35" s="154"/>
      <c r="AN35" s="267"/>
      <c r="AO35" s="144"/>
      <c r="AP35" s="309"/>
      <c r="AQ35" s="309"/>
      <c r="AR35" s="309"/>
      <c r="AS35" s="309"/>
      <c r="AT35" s="309"/>
      <c r="AU35" s="309"/>
      <c r="AV35" s="309"/>
      <c r="AW35" s="309"/>
      <c r="AX35" s="309"/>
      <c r="AY35" s="309"/>
      <c r="AZ35" s="309"/>
      <c r="BA35" s="309"/>
      <c r="BB35" s="309"/>
      <c r="BC35" s="309"/>
      <c r="BD35" s="309"/>
      <c r="BE35" s="309"/>
      <c r="BF35" s="309"/>
      <c r="BG35" s="309"/>
      <c r="BH35" s="309"/>
      <c r="BI35" s="309"/>
      <c r="BJ35" s="309"/>
      <c r="BK35" s="309"/>
    </row>
    <row r="36" spans="1:77" s="156" customFormat="1" ht="12.75" customHeight="1">
      <c r="A36" s="165">
        <v>27</v>
      </c>
      <c r="B36" s="151">
        <v>5058</v>
      </c>
      <c r="C36" s="278" t="s">
        <v>226</v>
      </c>
      <c r="D36" s="46">
        <v>40047</v>
      </c>
      <c r="E36" s="164" t="s">
        <v>341</v>
      </c>
      <c r="F36" s="174"/>
      <c r="G36" s="174">
        <v>5.4</v>
      </c>
      <c r="H36" s="256">
        <v>8.8000000000000007</v>
      </c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4"/>
      <c r="W36" s="165"/>
      <c r="X36" s="151"/>
      <c r="Y36" s="151"/>
      <c r="Z36" s="170"/>
      <c r="AA36" s="46"/>
      <c r="AB36" s="134"/>
      <c r="AC36" s="46"/>
      <c r="AD36" s="144"/>
      <c r="AE36" s="144"/>
      <c r="AF36" s="144"/>
      <c r="AG36" s="144"/>
      <c r="AH36" s="144"/>
      <c r="AI36" s="144"/>
      <c r="AJ36" s="144"/>
      <c r="AK36" s="144"/>
      <c r="AL36" s="144"/>
      <c r="AM36" s="144"/>
      <c r="AN36" s="268"/>
      <c r="AO36" s="144"/>
      <c r="AP36" s="309"/>
      <c r="AQ36" s="309"/>
      <c r="AR36" s="309"/>
      <c r="AS36" s="309"/>
      <c r="AT36" s="309"/>
      <c r="AU36" s="309"/>
      <c r="AV36" s="309"/>
      <c r="AW36" s="309"/>
      <c r="AX36" s="309"/>
      <c r="AY36" s="309"/>
      <c r="AZ36" s="309"/>
      <c r="BA36" s="309"/>
      <c r="BB36" s="309"/>
      <c r="BC36" s="309"/>
      <c r="BD36" s="309"/>
      <c r="BE36" s="309"/>
      <c r="BF36" s="309"/>
      <c r="BG36" s="309"/>
      <c r="BH36" s="309"/>
      <c r="BI36" s="309"/>
      <c r="BJ36" s="309"/>
      <c r="BK36" s="309"/>
    </row>
    <row r="37" spans="1:77" s="156" customFormat="1" ht="12.75" customHeight="1">
      <c r="A37" s="165">
        <v>28</v>
      </c>
      <c r="B37" s="151">
        <v>5046</v>
      </c>
      <c r="C37" s="279" t="s">
        <v>227</v>
      </c>
      <c r="D37" s="46">
        <v>81021</v>
      </c>
      <c r="E37" s="134" t="s">
        <v>342</v>
      </c>
      <c r="F37" s="46"/>
      <c r="G37" s="174">
        <v>5</v>
      </c>
      <c r="H37" s="256">
        <v>6.6</v>
      </c>
      <c r="I37" s="144"/>
      <c r="J37" s="144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144"/>
      <c r="V37" s="144"/>
      <c r="W37" s="166"/>
      <c r="X37" s="161"/>
      <c r="Y37" s="161"/>
      <c r="Z37" s="170"/>
      <c r="AA37" s="46"/>
      <c r="AB37" s="46"/>
      <c r="AC37" s="46"/>
      <c r="AD37" s="144"/>
      <c r="AE37" s="144"/>
      <c r="AF37" s="31"/>
      <c r="AG37" s="31"/>
      <c r="AH37" s="31"/>
      <c r="AI37" s="31"/>
      <c r="AJ37" s="31"/>
      <c r="AK37" s="31"/>
      <c r="AL37" s="31"/>
      <c r="AM37" s="31"/>
      <c r="AN37" s="308"/>
      <c r="AO37" s="31"/>
      <c r="AP37" s="309"/>
      <c r="AQ37" s="309"/>
      <c r="AR37" s="309"/>
      <c r="AS37" s="309"/>
      <c r="AT37" s="309"/>
      <c r="AU37" s="309"/>
      <c r="AV37" s="309"/>
      <c r="AW37" s="309"/>
      <c r="AX37" s="309"/>
      <c r="AY37" s="309"/>
      <c r="AZ37" s="309"/>
      <c r="BA37" s="309"/>
      <c r="BB37" s="309"/>
      <c r="BC37" s="309"/>
      <c r="BD37" s="309"/>
      <c r="BE37" s="309"/>
      <c r="BF37" s="309"/>
      <c r="BG37" s="309"/>
      <c r="BH37" s="309"/>
      <c r="BI37" s="309"/>
      <c r="BJ37" s="309"/>
      <c r="BK37" s="309"/>
    </row>
    <row r="38" spans="1:77" s="156" customFormat="1" ht="12.75" customHeight="1">
      <c r="A38" s="165">
        <v>28</v>
      </c>
      <c r="B38" s="151">
        <v>5046</v>
      </c>
      <c r="C38" s="279" t="s">
        <v>227</v>
      </c>
      <c r="D38" s="46">
        <v>81022</v>
      </c>
      <c r="E38" s="134" t="s">
        <v>342</v>
      </c>
      <c r="F38" s="46"/>
      <c r="G38" s="174">
        <v>4.2</v>
      </c>
      <c r="H38" s="262">
        <v>6</v>
      </c>
      <c r="I38" s="144"/>
      <c r="J38" s="144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144"/>
      <c r="V38" s="144"/>
      <c r="W38" s="166"/>
      <c r="X38" s="161"/>
      <c r="Y38" s="161"/>
      <c r="Z38" s="170"/>
      <c r="AA38" s="46"/>
      <c r="AB38" s="46"/>
      <c r="AC38" s="46"/>
      <c r="AD38" s="144"/>
      <c r="AE38" s="144"/>
      <c r="AF38" s="31"/>
      <c r="AG38" s="31"/>
      <c r="AH38" s="31"/>
      <c r="AI38" s="31"/>
      <c r="AJ38" s="31"/>
      <c r="AK38" s="31"/>
      <c r="AL38" s="31"/>
      <c r="AM38" s="31"/>
      <c r="AN38" s="308"/>
      <c r="AO38" s="31"/>
      <c r="AP38" s="309"/>
      <c r="AQ38" s="309"/>
      <c r="AR38" s="309"/>
      <c r="AS38" s="309"/>
      <c r="AT38" s="309"/>
      <c r="AU38" s="309"/>
      <c r="AV38" s="309"/>
      <c r="AW38" s="309"/>
      <c r="AX38" s="309"/>
      <c r="AY38" s="309"/>
      <c r="AZ38" s="309"/>
      <c r="BA38" s="309"/>
      <c r="BB38" s="309"/>
      <c r="BC38" s="309"/>
      <c r="BD38" s="309"/>
      <c r="BE38" s="309"/>
      <c r="BF38" s="309"/>
      <c r="BG38" s="309"/>
      <c r="BH38" s="309"/>
      <c r="BI38" s="309"/>
      <c r="BJ38" s="309"/>
      <c r="BK38" s="309"/>
    </row>
    <row r="39" spans="1:77" ht="12.75" customHeight="1">
      <c r="A39" s="166">
        <v>29</v>
      </c>
      <c r="B39" s="161">
        <v>1044</v>
      </c>
      <c r="C39" s="279" t="s">
        <v>226</v>
      </c>
      <c r="D39" s="46">
        <v>40002</v>
      </c>
      <c r="E39" s="46" t="s">
        <v>343</v>
      </c>
      <c r="F39" s="174"/>
      <c r="G39" s="174">
        <v>5</v>
      </c>
      <c r="H39" s="256">
        <v>7.8</v>
      </c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44"/>
      <c r="U39" s="144"/>
      <c r="V39" s="144"/>
      <c r="W39" s="234"/>
      <c r="X39" s="235"/>
      <c r="Y39" s="235"/>
      <c r="Z39" s="236"/>
      <c r="AA39" s="237"/>
      <c r="AB39" s="237"/>
      <c r="AC39" s="46"/>
      <c r="AD39" s="144"/>
      <c r="AE39" s="144"/>
      <c r="AF39" s="144"/>
      <c r="AG39" s="144"/>
      <c r="AH39" s="144"/>
      <c r="AI39" s="144"/>
      <c r="AJ39" s="144"/>
      <c r="AK39" s="144"/>
      <c r="AL39" s="144"/>
      <c r="AM39" s="144"/>
      <c r="AN39" s="268"/>
      <c r="AO39" s="144"/>
      <c r="AP39" s="309"/>
      <c r="AQ39" s="309"/>
      <c r="AR39" s="309"/>
      <c r="AS39" s="309"/>
      <c r="AT39" s="309"/>
      <c r="AU39" s="309"/>
      <c r="AV39" s="309"/>
      <c r="AW39" s="309"/>
      <c r="AX39" s="309"/>
      <c r="AY39" s="309"/>
      <c r="AZ39" s="309"/>
      <c r="BA39" s="309"/>
      <c r="BB39" s="309"/>
      <c r="BC39" s="309"/>
      <c r="BD39" s="309"/>
      <c r="BE39" s="309"/>
      <c r="BF39" s="309"/>
      <c r="BG39" s="309"/>
      <c r="BH39" s="309"/>
      <c r="BI39" s="309"/>
      <c r="BJ39" s="309"/>
      <c r="BK39" s="309"/>
    </row>
    <row r="40" spans="1:77" ht="12.75" customHeight="1">
      <c r="A40" s="166">
        <v>29</v>
      </c>
      <c r="B40" s="161">
        <v>1044</v>
      </c>
      <c r="C40" s="279" t="s">
        <v>227</v>
      </c>
      <c r="D40" s="46">
        <v>81024</v>
      </c>
      <c r="E40" s="46" t="s">
        <v>343</v>
      </c>
      <c r="F40" s="174"/>
      <c r="G40" s="174">
        <v>4.5999999999999996</v>
      </c>
      <c r="H40" s="262">
        <v>7</v>
      </c>
      <c r="I40" s="144"/>
      <c r="J40" s="144"/>
      <c r="K40" s="144"/>
      <c r="L40" s="144"/>
      <c r="M40" s="144"/>
      <c r="N40" s="144"/>
      <c r="O40" s="144"/>
      <c r="P40" s="144"/>
      <c r="Q40" s="144"/>
      <c r="R40" s="144"/>
      <c r="S40" s="144"/>
      <c r="T40" s="144"/>
      <c r="U40" s="144"/>
      <c r="V40" s="144"/>
      <c r="W40" s="144"/>
      <c r="X40" s="144"/>
      <c r="Y40" s="144"/>
      <c r="Z40" s="144"/>
      <c r="AA40" s="144"/>
      <c r="AB40" s="144"/>
      <c r="AC40" s="46"/>
      <c r="AD40" s="144"/>
      <c r="AE40" s="144"/>
      <c r="AF40" s="144"/>
      <c r="AG40" s="144"/>
      <c r="AH40" s="144"/>
      <c r="AI40" s="144"/>
      <c r="AJ40" s="144"/>
      <c r="AK40" s="144"/>
      <c r="AL40" s="144"/>
      <c r="AM40" s="144"/>
      <c r="AN40" s="268"/>
      <c r="AO40" s="144"/>
      <c r="AP40" s="309"/>
      <c r="AQ40" s="309"/>
      <c r="AR40" s="309"/>
      <c r="AS40" s="309"/>
      <c r="AT40" s="309"/>
      <c r="AU40" s="309"/>
      <c r="AV40" s="309"/>
      <c r="AW40" s="309"/>
      <c r="AX40" s="309"/>
      <c r="AY40" s="309"/>
      <c r="AZ40" s="309"/>
      <c r="BA40" s="309"/>
      <c r="BB40" s="309"/>
      <c r="BC40" s="309"/>
      <c r="BD40" s="309"/>
      <c r="BE40" s="309"/>
      <c r="BF40" s="309"/>
      <c r="BG40" s="309"/>
      <c r="BH40" s="309"/>
      <c r="BI40" s="309"/>
      <c r="BJ40" s="309"/>
      <c r="BK40" s="309"/>
    </row>
    <row r="41" spans="1:77" ht="12.75" customHeight="1">
      <c r="A41" s="234">
        <v>30</v>
      </c>
      <c r="B41" s="235">
        <v>5075</v>
      </c>
      <c r="C41" s="280" t="s">
        <v>226</v>
      </c>
      <c r="D41" s="237">
        <v>40020</v>
      </c>
      <c r="E41" s="237" t="s">
        <v>343</v>
      </c>
      <c r="F41" s="238"/>
      <c r="G41" s="238">
        <v>6.8</v>
      </c>
      <c r="H41" s="257">
        <v>10.199999999999999</v>
      </c>
      <c r="I41" s="239"/>
      <c r="J41" s="239"/>
      <c r="K41" s="239"/>
      <c r="L41" s="239"/>
      <c r="M41" s="239"/>
      <c r="N41" s="239"/>
      <c r="O41" s="239"/>
      <c r="P41" s="239"/>
      <c r="Q41" s="239"/>
      <c r="R41" s="239"/>
      <c r="S41" s="239"/>
      <c r="T41" s="239"/>
      <c r="U41" s="239"/>
      <c r="V41" s="239"/>
      <c r="W41" s="144"/>
      <c r="X41" s="144"/>
      <c r="Y41" s="144"/>
      <c r="Z41" s="144"/>
      <c r="AA41" s="144"/>
      <c r="AB41" s="144"/>
      <c r="AC41" s="144"/>
      <c r="AD41" s="144"/>
      <c r="AE41" s="144"/>
      <c r="AF41" s="144"/>
      <c r="AG41" s="144"/>
      <c r="AH41" s="144"/>
      <c r="AI41" s="144"/>
      <c r="AJ41" s="144"/>
      <c r="AK41" s="144"/>
      <c r="AL41" s="144"/>
      <c r="AM41" s="144"/>
      <c r="AN41" s="144"/>
      <c r="AO41" s="144"/>
      <c r="AP41" s="309"/>
      <c r="AQ41" s="309"/>
      <c r="AR41" s="309"/>
      <c r="AS41" s="309"/>
      <c r="AT41" s="309"/>
      <c r="AU41" s="309"/>
      <c r="AV41" s="309"/>
      <c r="AW41" s="309"/>
      <c r="AX41" s="309"/>
      <c r="AY41" s="309"/>
      <c r="AZ41" s="309"/>
      <c r="BA41" s="309"/>
      <c r="BB41" s="309"/>
      <c r="BC41" s="309"/>
      <c r="BD41" s="309"/>
      <c r="BE41" s="309"/>
      <c r="BF41" s="309"/>
      <c r="BG41" s="309"/>
      <c r="BH41" s="309"/>
      <c r="BI41" s="309"/>
      <c r="BJ41" s="309"/>
      <c r="BK41" s="309"/>
    </row>
    <row r="42" spans="1:77" s="155" customFormat="1" ht="12.75" customHeight="1">
      <c r="A42" s="241"/>
      <c r="B42" s="241"/>
      <c r="C42" s="242"/>
      <c r="D42" s="241"/>
      <c r="E42" s="241"/>
      <c r="H42" s="258"/>
      <c r="W42" s="156"/>
      <c r="X42" s="156"/>
      <c r="Y42" s="156"/>
      <c r="Z42" s="156"/>
      <c r="AA42" s="156"/>
      <c r="AB42" s="156"/>
      <c r="AC42" s="156"/>
      <c r="AD42" s="156"/>
      <c r="AE42" s="47"/>
      <c r="AF42" s="156"/>
      <c r="AG42" s="156"/>
      <c r="AH42" s="156"/>
      <c r="AI42" s="156"/>
      <c r="AJ42" s="156"/>
      <c r="AK42" s="156"/>
      <c r="AL42" s="156"/>
      <c r="AM42" s="156"/>
      <c r="AN42" s="156"/>
      <c r="AO42" s="156"/>
      <c r="AP42" s="309"/>
      <c r="AQ42" s="309"/>
      <c r="AR42" s="309"/>
      <c r="AS42" s="309"/>
      <c r="AT42" s="309"/>
      <c r="AU42" s="309"/>
      <c r="AV42" s="309"/>
      <c r="AW42" s="309"/>
      <c r="AX42" s="309"/>
      <c r="AY42" s="309"/>
      <c r="AZ42" s="309"/>
      <c r="BA42" s="309"/>
      <c r="BB42" s="309"/>
      <c r="BC42" s="309"/>
      <c r="BD42" s="309"/>
      <c r="BE42" s="309"/>
      <c r="BF42" s="309"/>
      <c r="BG42" s="309"/>
      <c r="BH42" s="309"/>
      <c r="BI42" s="309"/>
      <c r="BJ42" s="309"/>
      <c r="BK42" s="309"/>
    </row>
    <row r="43" spans="1:77" s="156" customFormat="1" ht="12.75" customHeight="1">
      <c r="A43" s="33"/>
      <c r="B43" s="33"/>
      <c r="C43" s="240"/>
      <c r="D43" s="33"/>
      <c r="E43" s="33"/>
      <c r="H43" s="259"/>
      <c r="AE43" s="47"/>
      <c r="AP43" s="309"/>
      <c r="AQ43" s="309"/>
      <c r="AR43" s="309"/>
      <c r="AS43" s="309"/>
      <c r="AT43" s="309"/>
      <c r="AU43" s="309"/>
      <c r="AV43" s="309"/>
      <c r="AW43" s="309"/>
      <c r="AX43" s="309"/>
      <c r="AY43" s="309"/>
      <c r="AZ43" s="309"/>
      <c r="BA43" s="309"/>
      <c r="BB43" s="309"/>
      <c r="BC43" s="309"/>
      <c r="BD43" s="309"/>
      <c r="BE43" s="309"/>
      <c r="BF43" s="309"/>
      <c r="BG43" s="309"/>
      <c r="BH43" s="309"/>
      <c r="BI43" s="309"/>
      <c r="BJ43" s="309"/>
      <c r="BK43" s="309"/>
    </row>
    <row r="44" spans="1:77" s="156" customFormat="1" ht="12.75" customHeight="1">
      <c r="A44" s="33"/>
      <c r="B44" s="33"/>
      <c r="C44" s="240"/>
      <c r="D44" s="33"/>
      <c r="E44" s="33"/>
      <c r="H44" s="259"/>
      <c r="AE44" s="47"/>
      <c r="AP44" s="309"/>
      <c r="AQ44" s="309"/>
      <c r="AR44" s="309"/>
      <c r="AS44" s="309"/>
      <c r="AT44" s="309"/>
      <c r="AU44" s="309"/>
      <c r="AV44" s="309"/>
      <c r="AW44" s="309"/>
      <c r="AX44" s="309"/>
      <c r="AY44" s="309"/>
      <c r="AZ44" s="309"/>
      <c r="BA44" s="309"/>
      <c r="BB44" s="309"/>
      <c r="BC44" s="309"/>
      <c r="BD44" s="309"/>
      <c r="BE44" s="309"/>
      <c r="BF44" s="309"/>
      <c r="BG44" s="309"/>
      <c r="BH44" s="309"/>
      <c r="BI44" s="309"/>
      <c r="BJ44" s="309"/>
      <c r="BK44" s="309"/>
      <c r="BL44" s="309"/>
      <c r="BM44" s="309"/>
      <c r="BN44" s="309"/>
      <c r="BO44" s="309"/>
      <c r="BP44" s="309"/>
      <c r="BQ44" s="309"/>
      <c r="BR44" s="309"/>
      <c r="BS44" s="309"/>
      <c r="BT44" s="309"/>
      <c r="BU44" s="309"/>
      <c r="BV44" s="309"/>
      <c r="BW44" s="309"/>
      <c r="BX44" s="309"/>
      <c r="BY44" s="309"/>
    </row>
    <row r="45" spans="1:77" s="156" customFormat="1" ht="12.75" customHeight="1">
      <c r="A45" s="33"/>
      <c r="B45" s="33"/>
      <c r="C45" s="240"/>
      <c r="D45" s="33"/>
      <c r="E45" s="33"/>
      <c r="H45" s="259"/>
      <c r="AE45" s="47"/>
    </row>
    <row r="46" spans="1:77" s="156" customFormat="1" ht="12" customHeight="1">
      <c r="A46" s="33"/>
      <c r="B46" s="33"/>
      <c r="C46" s="240"/>
      <c r="D46" s="33"/>
      <c r="E46" s="33"/>
      <c r="H46" s="259"/>
      <c r="AE46" s="47"/>
    </row>
    <row r="47" spans="1:77" s="156" customFormat="1" ht="12" customHeight="1">
      <c r="A47" s="33"/>
      <c r="B47" s="33"/>
      <c r="C47" s="33"/>
      <c r="D47" s="33"/>
      <c r="E47" s="33"/>
      <c r="H47" s="259"/>
      <c r="AE47" s="47"/>
    </row>
    <row r="48" spans="1:77" s="156" customFormat="1" ht="12" customHeight="1">
      <c r="A48" s="33"/>
      <c r="B48" s="33"/>
      <c r="C48" s="33"/>
      <c r="D48" s="33"/>
      <c r="E48" s="33"/>
      <c r="H48" s="259"/>
      <c r="AE48" s="47"/>
    </row>
    <row r="49" spans="1:31" s="156" customFormat="1" ht="12" customHeight="1">
      <c r="A49" s="33"/>
      <c r="B49" s="33"/>
      <c r="C49" s="33"/>
      <c r="D49" s="33"/>
      <c r="E49" s="33"/>
      <c r="H49" s="259"/>
      <c r="W49" s="141"/>
      <c r="X49" s="141"/>
      <c r="Y49" s="141"/>
      <c r="Z49" s="141"/>
      <c r="AA49" s="141"/>
      <c r="AB49" s="141"/>
      <c r="AC49" s="141"/>
      <c r="AE49" s="47"/>
    </row>
    <row r="50" spans="1:31" s="156" customFormat="1" ht="13.5" customHeight="1">
      <c r="A50" s="33"/>
      <c r="B50" s="33"/>
      <c r="C50" s="33"/>
      <c r="D50" s="33"/>
      <c r="E50" s="33"/>
      <c r="H50" s="259"/>
      <c r="W50" s="141"/>
      <c r="X50" s="141"/>
      <c r="Y50" s="141"/>
      <c r="Z50" s="141"/>
      <c r="AA50" s="141"/>
      <c r="AB50" s="141"/>
      <c r="AC50" s="141"/>
      <c r="AD50" s="141"/>
      <c r="AE50" s="47"/>
    </row>
  </sheetData>
  <sortState ref="A2:E2">
    <sortCondition descending="1" ref="A2"/>
  </sortState>
  <mergeCells count="2">
    <mergeCell ref="A1:V1"/>
    <mergeCell ref="W1:AO1"/>
  </mergeCells>
  <conditionalFormatting sqref="C4:C41 Z4:Z39">
    <cfRule type="containsText" dxfId="5" priority="3" operator="containsText" text="♀">
      <formula>NOT(ISERROR(SEARCH("♀",C4)))</formula>
    </cfRule>
    <cfRule type="containsText" dxfId="4" priority="4" operator="containsText" text="♂">
      <formula>NOT(ISERROR(SEARCH("♂",C4)))</formula>
    </cfRule>
  </conditionalFormatting>
  <dataValidations disablePrompts="1" count="1">
    <dataValidation type="list" allowBlank="1" showInputMessage="1" showErrorMessage="1" sqref="C4:C41 Z4:Z39">
      <formula1>Sexe</formula1>
    </dataValidation>
  </dataValidations>
  <pageMargins left="0.23622047244094491" right="9.375E-2" top="0.35433070866141736" bottom="0.15748031496062992" header="0.31496062992125984" footer="0.31496062992125984"/>
  <pageSetup paperSize="9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46"/>
  <sheetViews>
    <sheetView showGridLines="0" showWhiteSpace="0" view="pageBreakPreview" zoomScale="89" zoomScaleNormal="66" zoomScaleSheetLayoutView="89" zoomScalePageLayoutView="46" workbookViewId="0">
      <selection activeCell="G15" sqref="G15"/>
    </sheetView>
  </sheetViews>
  <sheetFormatPr baseColWidth="10" defaultRowHeight="16.5"/>
  <cols>
    <col min="1" max="1" width="7.5" style="141" customWidth="1"/>
    <col min="2" max="2" width="15.875" style="141" customWidth="1"/>
    <col min="3" max="3" width="13.375" style="141" customWidth="1"/>
    <col min="4" max="4" width="3.25" style="141" customWidth="1"/>
    <col min="5" max="5" width="3.375" style="141" customWidth="1"/>
    <col min="6" max="6" width="8.625" style="141" customWidth="1"/>
    <col min="7" max="9" width="2.25" style="141" customWidth="1"/>
    <col min="10" max="10" width="45.375" style="141" customWidth="1"/>
    <col min="11" max="16384" width="11" style="141"/>
  </cols>
  <sheetData>
    <row r="1" spans="1:10" ht="18">
      <c r="A1" s="322" t="s">
        <v>230</v>
      </c>
      <c r="B1" s="322"/>
      <c r="C1" s="322"/>
      <c r="D1" s="322"/>
      <c r="E1" s="322"/>
      <c r="F1" s="322"/>
      <c r="G1" s="322"/>
      <c r="H1" s="322"/>
      <c r="I1" s="322"/>
      <c r="J1" s="322"/>
    </row>
    <row r="2" spans="1:10" ht="10.5" customHeight="1" thickBot="1">
      <c r="A2" s="225"/>
      <c r="B2" s="225"/>
      <c r="C2" s="225"/>
      <c r="D2" s="225"/>
      <c r="E2" s="225"/>
      <c r="F2" s="225"/>
      <c r="G2" s="225"/>
      <c r="H2" s="225"/>
      <c r="I2" s="225"/>
      <c r="J2" s="225"/>
    </row>
    <row r="3" spans="1:10" ht="21" customHeight="1" thickBot="1">
      <c r="A3" s="119" t="s">
        <v>294</v>
      </c>
      <c r="B3" s="119" t="s">
        <v>4</v>
      </c>
      <c r="C3" s="119" t="s">
        <v>5</v>
      </c>
      <c r="D3" s="119" t="s">
        <v>217</v>
      </c>
      <c r="E3" s="118" t="s">
        <v>218</v>
      </c>
      <c r="F3" s="119" t="s">
        <v>219</v>
      </c>
      <c r="G3" s="323" t="s">
        <v>220</v>
      </c>
      <c r="H3" s="324"/>
      <c r="I3" s="325"/>
      <c r="J3" s="119" t="s">
        <v>221</v>
      </c>
    </row>
    <row r="4" spans="1:10" ht="21" customHeight="1">
      <c r="A4" s="40"/>
      <c r="B4" s="40"/>
      <c r="C4" s="40"/>
      <c r="D4" s="192"/>
      <c r="E4" s="197"/>
      <c r="F4" s="192"/>
      <c r="G4" s="40"/>
      <c r="H4" s="40"/>
      <c r="I4" s="40"/>
      <c r="J4" s="40"/>
    </row>
    <row r="5" spans="1:10" ht="21" customHeight="1">
      <c r="A5" s="68">
        <v>31</v>
      </c>
      <c r="B5" s="195" t="s">
        <v>349</v>
      </c>
      <c r="C5" s="195" t="s">
        <v>12</v>
      </c>
      <c r="D5" s="162">
        <v>1</v>
      </c>
      <c r="E5" s="162">
        <v>60</v>
      </c>
      <c r="F5" s="65" t="s">
        <v>343</v>
      </c>
      <c r="G5" s="215" t="s">
        <v>227</v>
      </c>
      <c r="H5" s="211" t="s">
        <v>227</v>
      </c>
      <c r="I5" s="216"/>
      <c r="J5" s="144"/>
    </row>
    <row r="6" spans="1:10" ht="21" customHeight="1">
      <c r="A6" s="68"/>
      <c r="B6" s="195" t="s">
        <v>350</v>
      </c>
      <c r="C6" s="195" t="s">
        <v>16</v>
      </c>
      <c r="D6" s="162">
        <v>2</v>
      </c>
      <c r="E6" s="162">
        <v>45</v>
      </c>
      <c r="F6" s="65"/>
      <c r="G6" s="218"/>
      <c r="H6" s="210"/>
      <c r="I6" s="219"/>
      <c r="J6" s="144"/>
    </row>
    <row r="7" spans="1:10" ht="21" customHeight="1">
      <c r="A7" s="47"/>
      <c r="B7" s="32"/>
      <c r="C7" s="32"/>
      <c r="D7" s="28"/>
      <c r="E7" s="28"/>
      <c r="F7" s="47"/>
      <c r="G7" s="208"/>
      <c r="H7" s="208"/>
      <c r="I7" s="208"/>
      <c r="J7" s="156"/>
    </row>
    <row r="8" spans="1:10" ht="21" customHeight="1">
      <c r="A8" s="68">
        <v>11</v>
      </c>
      <c r="B8" s="160">
        <v>1009</v>
      </c>
      <c r="C8" s="195" t="s">
        <v>26</v>
      </c>
      <c r="D8" s="162">
        <v>2</v>
      </c>
      <c r="E8" s="162">
        <v>60</v>
      </c>
      <c r="F8" s="65" t="s">
        <v>332</v>
      </c>
      <c r="G8" s="215" t="s">
        <v>226</v>
      </c>
      <c r="H8" s="211" t="s">
        <v>227</v>
      </c>
      <c r="I8" s="216"/>
      <c r="J8" s="144"/>
    </row>
    <row r="9" spans="1:10" ht="21" customHeight="1">
      <c r="A9" s="68">
        <v>37</v>
      </c>
      <c r="B9" s="160">
        <v>1095</v>
      </c>
      <c r="C9" s="195" t="s">
        <v>32</v>
      </c>
      <c r="D9" s="162">
        <v>1</v>
      </c>
      <c r="E9" s="162">
        <v>60</v>
      </c>
      <c r="F9" s="65" t="s">
        <v>369</v>
      </c>
      <c r="G9" s="218" t="s">
        <v>226</v>
      </c>
      <c r="H9" s="211"/>
      <c r="I9" s="219"/>
      <c r="J9" s="144"/>
    </row>
    <row r="10" spans="1:10" ht="21" customHeight="1">
      <c r="A10" s="68">
        <v>42</v>
      </c>
      <c r="B10" s="160">
        <v>1122</v>
      </c>
      <c r="C10" s="195" t="s">
        <v>36</v>
      </c>
      <c r="D10" s="162">
        <v>2</v>
      </c>
      <c r="E10" s="162">
        <v>60</v>
      </c>
      <c r="F10" s="65" t="s">
        <v>371</v>
      </c>
      <c r="G10" s="218" t="s">
        <v>226</v>
      </c>
      <c r="H10" s="213" t="s">
        <v>226</v>
      </c>
      <c r="I10" s="219"/>
      <c r="J10" s="144" t="s">
        <v>372</v>
      </c>
    </row>
    <row r="11" spans="1:10" ht="21" customHeight="1">
      <c r="A11" s="47"/>
      <c r="B11" s="32"/>
      <c r="C11" s="32"/>
      <c r="D11" s="28"/>
      <c r="E11" s="28"/>
      <c r="F11" s="47"/>
      <c r="G11" s="208"/>
      <c r="H11" s="208"/>
      <c r="I11" s="208"/>
      <c r="J11" s="156"/>
    </row>
    <row r="12" spans="1:10" ht="21" customHeight="1">
      <c r="A12" s="68"/>
      <c r="B12" s="160">
        <v>2004</v>
      </c>
      <c r="C12" s="195" t="s">
        <v>44</v>
      </c>
      <c r="D12" s="162">
        <v>2</v>
      </c>
      <c r="E12" s="162">
        <v>45</v>
      </c>
      <c r="F12" s="65"/>
      <c r="G12" s="218"/>
      <c r="H12" s="210"/>
      <c r="I12" s="219"/>
      <c r="J12" s="144"/>
    </row>
    <row r="13" spans="1:10" ht="21" customHeight="1">
      <c r="A13" s="68">
        <v>40</v>
      </c>
      <c r="B13" s="160">
        <v>2010</v>
      </c>
      <c r="C13" s="195" t="s">
        <v>48</v>
      </c>
      <c r="D13" s="162">
        <v>1</v>
      </c>
      <c r="E13" s="162">
        <v>60</v>
      </c>
      <c r="F13" s="65" t="s">
        <v>373</v>
      </c>
      <c r="G13" s="218" t="s">
        <v>227</v>
      </c>
      <c r="H13" s="210"/>
      <c r="I13" s="219"/>
      <c r="J13" s="144"/>
    </row>
    <row r="14" spans="1:10" ht="21" customHeight="1">
      <c r="A14" s="47"/>
      <c r="B14" s="193"/>
      <c r="C14" s="32"/>
      <c r="D14" s="28"/>
      <c r="E14" s="28"/>
      <c r="F14" s="47"/>
      <c r="G14" s="208"/>
      <c r="H14" s="208"/>
      <c r="I14" s="208"/>
      <c r="J14" s="156"/>
    </row>
    <row r="15" spans="1:10" ht="21" customHeight="1">
      <c r="A15" s="68">
        <v>34</v>
      </c>
      <c r="B15" s="160">
        <v>3002</v>
      </c>
      <c r="C15" s="195" t="s">
        <v>57</v>
      </c>
      <c r="D15" s="162">
        <v>2</v>
      </c>
      <c r="E15" s="162">
        <v>60</v>
      </c>
      <c r="F15" s="65" t="s">
        <v>362</v>
      </c>
      <c r="G15" s="218" t="s">
        <v>227</v>
      </c>
      <c r="H15" s="210" t="s">
        <v>227</v>
      </c>
      <c r="I15" s="219"/>
      <c r="J15" s="144"/>
    </row>
    <row r="16" spans="1:10" ht="21" customHeight="1">
      <c r="A16" s="68">
        <v>24</v>
      </c>
      <c r="B16" s="196">
        <v>3012</v>
      </c>
      <c r="C16" s="195" t="s">
        <v>63</v>
      </c>
      <c r="D16" s="162">
        <v>1</v>
      </c>
      <c r="E16" s="162">
        <v>60</v>
      </c>
      <c r="F16" s="65" t="s">
        <v>341</v>
      </c>
      <c r="G16" s="218" t="s">
        <v>227</v>
      </c>
      <c r="H16" s="210"/>
      <c r="I16" s="219"/>
      <c r="J16" s="144"/>
    </row>
    <row r="17" spans="1:10" ht="21" customHeight="1">
      <c r="A17" s="68"/>
      <c r="B17" s="196">
        <v>3014</v>
      </c>
      <c r="C17" s="195" t="s">
        <v>67</v>
      </c>
      <c r="D17" s="162">
        <v>1</v>
      </c>
      <c r="E17" s="162">
        <v>45</v>
      </c>
      <c r="F17" s="65"/>
      <c r="G17" s="218"/>
      <c r="H17" s="210"/>
      <c r="I17" s="219"/>
      <c r="J17" s="144"/>
    </row>
    <row r="18" spans="1:10" ht="21" customHeight="1">
      <c r="A18" s="68">
        <v>21</v>
      </c>
      <c r="B18" s="196">
        <v>3025</v>
      </c>
      <c r="C18" s="195" t="s">
        <v>73</v>
      </c>
      <c r="D18" s="162">
        <v>1</v>
      </c>
      <c r="E18" s="162">
        <v>75</v>
      </c>
      <c r="F18" s="65" t="s">
        <v>340</v>
      </c>
      <c r="G18" s="218" t="s">
        <v>226</v>
      </c>
      <c r="H18" s="210"/>
      <c r="I18" s="219"/>
      <c r="J18" s="144"/>
    </row>
    <row r="19" spans="1:10" ht="21" customHeight="1">
      <c r="A19" s="47"/>
      <c r="B19" s="194"/>
      <c r="C19" s="32"/>
      <c r="D19" s="28"/>
      <c r="E19" s="28"/>
      <c r="F19" s="47"/>
      <c r="G19" s="208"/>
      <c r="H19" s="208"/>
      <c r="I19" s="208"/>
      <c r="J19" s="156"/>
    </row>
    <row r="20" spans="1:10" ht="21" customHeight="1">
      <c r="A20" s="68">
        <v>46</v>
      </c>
      <c r="B20" s="196">
        <v>4029</v>
      </c>
      <c r="C20" s="195" t="s">
        <v>83</v>
      </c>
      <c r="D20" s="162">
        <v>1</v>
      </c>
      <c r="E20" s="162">
        <v>45</v>
      </c>
      <c r="F20" s="65" t="s">
        <v>374</v>
      </c>
      <c r="G20" s="218" t="s">
        <v>226</v>
      </c>
      <c r="H20" s="210" t="s">
        <v>227</v>
      </c>
      <c r="I20" s="219"/>
      <c r="J20" s="144"/>
    </row>
    <row r="21" spans="1:10" ht="21" customHeight="1">
      <c r="A21" s="68">
        <v>23</v>
      </c>
      <c r="B21" s="196">
        <v>4039</v>
      </c>
      <c r="C21" s="195" t="s">
        <v>89</v>
      </c>
      <c r="D21" s="162">
        <v>2</v>
      </c>
      <c r="E21" s="162">
        <v>60</v>
      </c>
      <c r="F21" s="65" t="s">
        <v>341</v>
      </c>
      <c r="G21" s="218" t="s">
        <v>226</v>
      </c>
      <c r="H21" s="210" t="s">
        <v>226</v>
      </c>
      <c r="I21" s="219"/>
      <c r="J21" s="144"/>
    </row>
    <row r="22" spans="1:10" ht="21" customHeight="1">
      <c r="A22" s="68">
        <v>26</v>
      </c>
      <c r="B22" s="196">
        <v>4060</v>
      </c>
      <c r="C22" s="195" t="s">
        <v>95</v>
      </c>
      <c r="D22" s="162">
        <v>1</v>
      </c>
      <c r="E22" s="162">
        <v>60</v>
      </c>
      <c r="F22" s="65" t="s">
        <v>341</v>
      </c>
      <c r="G22" s="218" t="s">
        <v>226</v>
      </c>
      <c r="H22" s="210"/>
      <c r="I22" s="219"/>
      <c r="J22" s="144"/>
    </row>
    <row r="23" spans="1:10" ht="21" customHeight="1">
      <c r="A23" s="68">
        <v>38</v>
      </c>
      <c r="B23" s="196">
        <v>4077</v>
      </c>
      <c r="C23" s="195" t="s">
        <v>102</v>
      </c>
      <c r="D23" s="162">
        <v>2</v>
      </c>
      <c r="E23" s="162">
        <v>60</v>
      </c>
      <c r="F23" s="65" t="s">
        <v>370</v>
      </c>
      <c r="G23" s="218" t="s">
        <v>227</v>
      </c>
      <c r="H23" s="210" t="s">
        <v>226</v>
      </c>
      <c r="I23" s="219"/>
      <c r="J23" s="144"/>
    </row>
    <row r="24" spans="1:10" ht="21" customHeight="1">
      <c r="A24" s="68">
        <v>25</v>
      </c>
      <c r="B24" s="196">
        <v>4093</v>
      </c>
      <c r="C24" s="195" t="s">
        <v>108</v>
      </c>
      <c r="D24" s="162">
        <v>1</v>
      </c>
      <c r="E24" s="162">
        <v>60</v>
      </c>
      <c r="F24" s="65" t="s">
        <v>341</v>
      </c>
      <c r="G24" s="218" t="s">
        <v>227</v>
      </c>
      <c r="H24" s="210"/>
      <c r="I24" s="219"/>
      <c r="J24" s="144"/>
    </row>
    <row r="25" spans="1:10" ht="21" customHeight="1">
      <c r="A25" s="47"/>
      <c r="B25" s="194"/>
      <c r="C25" s="32"/>
      <c r="D25" s="28"/>
      <c r="E25" s="28"/>
      <c r="F25" s="47"/>
      <c r="G25" s="208"/>
      <c r="H25" s="208"/>
      <c r="I25" s="208"/>
      <c r="J25" s="156"/>
    </row>
    <row r="26" spans="1:10" ht="21" customHeight="1">
      <c r="A26" s="243"/>
      <c r="B26" s="204">
        <v>5005</v>
      </c>
      <c r="C26" s="198" t="s">
        <v>115</v>
      </c>
      <c r="D26" s="162">
        <v>2</v>
      </c>
      <c r="E26" s="162">
        <v>45</v>
      </c>
      <c r="F26" s="65"/>
      <c r="G26" s="215"/>
      <c r="H26" s="210"/>
      <c r="I26" s="219"/>
      <c r="J26" s="144"/>
    </row>
    <row r="27" spans="1:10" ht="21" customHeight="1">
      <c r="A27" s="244">
        <v>22</v>
      </c>
      <c r="B27" s="206">
        <v>5013</v>
      </c>
      <c r="C27" s="203" t="s">
        <v>121</v>
      </c>
      <c r="D27" s="202">
        <v>1</v>
      </c>
      <c r="E27" s="162">
        <v>60</v>
      </c>
      <c r="F27" s="65" t="s">
        <v>334</v>
      </c>
      <c r="G27" s="213" t="s">
        <v>226</v>
      </c>
      <c r="H27" s="210"/>
      <c r="I27" s="210"/>
      <c r="J27" s="245" t="s">
        <v>347</v>
      </c>
    </row>
    <row r="28" spans="1:10" ht="21" customHeight="1">
      <c r="A28" s="246">
        <v>43</v>
      </c>
      <c r="B28" s="205">
        <v>5017</v>
      </c>
      <c r="C28" s="199" t="s">
        <v>127</v>
      </c>
      <c r="D28" s="162">
        <v>1</v>
      </c>
      <c r="E28" s="162">
        <v>45</v>
      </c>
      <c r="F28" s="65" t="s">
        <v>375</v>
      </c>
      <c r="G28" s="212" t="s">
        <v>227</v>
      </c>
      <c r="H28" s="210"/>
      <c r="I28" s="219"/>
      <c r="J28" s="144"/>
    </row>
    <row r="29" spans="1:10" ht="21" customHeight="1">
      <c r="A29" s="68"/>
      <c r="B29" s="196">
        <v>5026</v>
      </c>
      <c r="C29" s="195" t="s">
        <v>133</v>
      </c>
      <c r="D29" s="162">
        <v>1</v>
      </c>
      <c r="E29" s="162">
        <v>45</v>
      </c>
      <c r="F29" s="65"/>
      <c r="G29" s="215"/>
      <c r="H29" s="211"/>
      <c r="I29" s="216"/>
      <c r="J29" s="144"/>
    </row>
    <row r="30" spans="1:10" ht="21" customHeight="1">
      <c r="A30" s="68">
        <v>28</v>
      </c>
      <c r="B30" s="196">
        <v>5046</v>
      </c>
      <c r="C30" s="195" t="s">
        <v>138</v>
      </c>
      <c r="D30" s="162">
        <v>2</v>
      </c>
      <c r="E30" s="162">
        <v>60</v>
      </c>
      <c r="F30" s="65" t="s">
        <v>342</v>
      </c>
      <c r="G30" s="218" t="s">
        <v>227</v>
      </c>
      <c r="H30" s="210" t="s">
        <v>227</v>
      </c>
      <c r="I30" s="219"/>
      <c r="J30" s="144"/>
    </row>
    <row r="31" spans="1:10" ht="21" customHeight="1">
      <c r="A31" s="68">
        <v>27</v>
      </c>
      <c r="B31" s="196">
        <v>5058</v>
      </c>
      <c r="C31" s="195" t="s">
        <v>142</v>
      </c>
      <c r="D31" s="162">
        <v>1</v>
      </c>
      <c r="E31" s="162">
        <v>60</v>
      </c>
      <c r="F31" s="65" t="s">
        <v>341</v>
      </c>
      <c r="G31" s="215" t="s">
        <v>226</v>
      </c>
      <c r="H31" s="211"/>
      <c r="I31" s="216"/>
      <c r="J31" s="144"/>
    </row>
    <row r="32" spans="1:10" ht="21" customHeight="1">
      <c r="A32" s="68"/>
      <c r="B32" s="196">
        <v>5060</v>
      </c>
      <c r="C32" s="195" t="s">
        <v>147</v>
      </c>
      <c r="D32" s="162">
        <v>2</v>
      </c>
      <c r="E32" s="162">
        <v>30</v>
      </c>
      <c r="F32" s="65"/>
      <c r="G32" s="218"/>
      <c r="H32" s="210"/>
      <c r="I32" s="219"/>
      <c r="J32" s="144"/>
    </row>
    <row r="33" spans="1:10" ht="21" customHeight="1">
      <c r="A33" s="68"/>
      <c r="B33" s="196">
        <v>5063</v>
      </c>
      <c r="C33" s="195" t="s">
        <v>151</v>
      </c>
      <c r="D33" s="162">
        <v>1</v>
      </c>
      <c r="E33" s="162">
        <v>45</v>
      </c>
      <c r="F33" s="65"/>
      <c r="G33" s="218"/>
      <c r="H33" s="210"/>
      <c r="I33" s="219"/>
      <c r="J33" s="144"/>
    </row>
    <row r="34" spans="1:10" ht="21" customHeight="1">
      <c r="A34" s="47"/>
      <c r="B34" s="194"/>
      <c r="C34" s="32"/>
      <c r="D34" s="28"/>
      <c r="E34" s="28"/>
      <c r="F34" s="47"/>
      <c r="G34" s="208"/>
      <c r="H34" s="208"/>
      <c r="I34" s="208"/>
      <c r="J34" s="156"/>
    </row>
    <row r="35" spans="1:10" ht="21" customHeight="1">
      <c r="A35" s="68">
        <v>45</v>
      </c>
      <c r="B35" s="196">
        <v>6220</v>
      </c>
      <c r="C35" s="195" t="s">
        <v>293</v>
      </c>
      <c r="D35" s="162" t="s">
        <v>149</v>
      </c>
      <c r="E35" s="162">
        <v>45</v>
      </c>
      <c r="F35" s="65" t="s">
        <v>374</v>
      </c>
      <c r="G35" s="218" t="s">
        <v>226</v>
      </c>
      <c r="H35" s="210" t="s">
        <v>226</v>
      </c>
      <c r="I35" s="219"/>
      <c r="J35" s="144"/>
    </row>
    <row r="36" spans="1:10" ht="21" customHeight="1">
      <c r="A36" s="47"/>
      <c r="B36" s="32"/>
      <c r="C36" s="32"/>
      <c r="D36" s="28"/>
      <c r="E36" s="28"/>
      <c r="F36" s="47"/>
      <c r="G36" s="208"/>
      <c r="H36" s="208"/>
      <c r="I36" s="208"/>
      <c r="J36" s="156"/>
    </row>
    <row r="37" spans="1:10" ht="21" customHeight="1">
      <c r="A37" s="47"/>
      <c r="B37" s="328" t="s">
        <v>143</v>
      </c>
      <c r="C37" s="328"/>
      <c r="D37" s="28"/>
      <c r="E37" s="28"/>
      <c r="F37" s="47"/>
      <c r="G37" s="208"/>
      <c r="H37" s="208"/>
      <c r="I37" s="208"/>
      <c r="J37" s="156"/>
    </row>
    <row r="38" spans="1:10" ht="21" customHeight="1">
      <c r="A38" s="47"/>
      <c r="B38" s="32"/>
      <c r="C38" s="32"/>
      <c r="D38" s="28"/>
      <c r="E38" s="28"/>
      <c r="F38" s="47"/>
      <c r="G38" s="208"/>
      <c r="H38" s="208"/>
      <c r="I38" s="208"/>
      <c r="J38" s="156"/>
    </row>
    <row r="39" spans="1:10" ht="21" customHeight="1">
      <c r="A39" s="68"/>
      <c r="B39" s="195" t="s">
        <v>351</v>
      </c>
      <c r="C39" s="195" t="s">
        <v>169</v>
      </c>
      <c r="D39" s="162">
        <v>1</v>
      </c>
      <c r="E39" s="162">
        <v>30</v>
      </c>
      <c r="F39" s="65"/>
      <c r="G39" s="218"/>
      <c r="H39" s="210"/>
      <c r="I39" s="219"/>
      <c r="J39" s="144"/>
    </row>
    <row r="40" spans="1:10" ht="21" customHeight="1">
      <c r="A40" s="68">
        <v>41</v>
      </c>
      <c r="B40" s="195" t="s">
        <v>352</v>
      </c>
      <c r="C40" s="195" t="s">
        <v>172</v>
      </c>
      <c r="D40" s="162">
        <v>1</v>
      </c>
      <c r="E40" s="162">
        <v>60</v>
      </c>
      <c r="F40" s="65" t="s">
        <v>373</v>
      </c>
      <c r="G40" s="218" t="s">
        <v>227</v>
      </c>
      <c r="H40" s="210"/>
      <c r="I40" s="219"/>
      <c r="J40" s="144"/>
    </row>
    <row r="41" spans="1:10" ht="21" customHeight="1">
      <c r="A41" s="47"/>
      <c r="B41" s="32"/>
      <c r="C41" s="32"/>
      <c r="D41" s="28"/>
      <c r="E41" s="28"/>
      <c r="F41" s="47"/>
      <c r="G41" s="208"/>
      <c r="H41" s="208"/>
      <c r="I41" s="208"/>
      <c r="J41" s="156"/>
    </row>
    <row r="42" spans="1:10" ht="21" customHeight="1">
      <c r="A42" s="68"/>
      <c r="B42" s="195" t="s">
        <v>353</v>
      </c>
      <c r="C42" s="195" t="s">
        <v>180</v>
      </c>
      <c r="D42" s="162">
        <v>1</v>
      </c>
      <c r="E42" s="162">
        <v>30</v>
      </c>
      <c r="F42" s="65"/>
      <c r="G42" s="218"/>
      <c r="H42" s="210"/>
      <c r="I42" s="219"/>
      <c r="J42" s="144"/>
    </row>
    <row r="43" spans="1:10" ht="21" customHeight="1">
      <c r="A43" s="47"/>
      <c r="B43" s="32"/>
      <c r="C43" s="32"/>
      <c r="D43" s="28"/>
      <c r="E43" s="28"/>
      <c r="F43" s="47"/>
      <c r="G43" s="208"/>
      <c r="H43" s="208"/>
      <c r="I43" s="208"/>
      <c r="J43" s="156"/>
    </row>
    <row r="44" spans="1:10" ht="21" customHeight="1">
      <c r="A44" s="68">
        <v>44</v>
      </c>
      <c r="B44" s="195" t="s">
        <v>354</v>
      </c>
      <c r="C44" s="195" t="s">
        <v>261</v>
      </c>
      <c r="D44" s="162">
        <v>1</v>
      </c>
      <c r="E44" s="162">
        <v>45</v>
      </c>
      <c r="F44" s="65" t="s">
        <v>377</v>
      </c>
      <c r="G44" s="218" t="s">
        <v>227</v>
      </c>
      <c r="H44" s="210"/>
      <c r="I44" s="219"/>
      <c r="J44" s="144"/>
    </row>
    <row r="45" spans="1:10" ht="21" customHeight="1">
      <c r="A45" s="68">
        <v>39</v>
      </c>
      <c r="B45" s="195" t="s">
        <v>355</v>
      </c>
      <c r="C45" s="195" t="s">
        <v>262</v>
      </c>
      <c r="D45" s="162">
        <v>1</v>
      </c>
      <c r="E45" s="162">
        <v>60</v>
      </c>
      <c r="F45" s="65" t="s">
        <v>376</v>
      </c>
      <c r="G45" s="218" t="s">
        <v>227</v>
      </c>
      <c r="H45" s="210"/>
      <c r="I45" s="219"/>
      <c r="J45" s="144"/>
    </row>
    <row r="46" spans="1:10" ht="24">
      <c r="F46" s="74"/>
      <c r="G46" s="74"/>
      <c r="H46" s="74"/>
      <c r="I46" s="47"/>
    </row>
  </sheetData>
  <dataConsolidate function="average"/>
  <mergeCells count="3">
    <mergeCell ref="A1:J1"/>
    <mergeCell ref="G3:I3"/>
    <mergeCell ref="B37:C37"/>
  </mergeCells>
  <conditionalFormatting sqref="F46:H46 G5:I45">
    <cfRule type="containsText" dxfId="3" priority="1" operator="containsText" text="♀">
      <formula>NOT(ISERROR(SEARCH("♀",F5)))</formula>
    </cfRule>
    <cfRule type="containsText" dxfId="2" priority="2" operator="containsText" text="♂">
      <formula>NOT(ISERROR(SEARCH("♂",F5)))</formula>
    </cfRule>
  </conditionalFormatting>
  <dataValidations count="1">
    <dataValidation type="list" allowBlank="1" showInputMessage="1" showErrorMessage="1" sqref="F46:H46 G5:I45">
      <formula1>Sexe</formula1>
    </dataValidation>
  </dataValidations>
  <pageMargins left="0.25" right="0.25" top="0.75" bottom="0.75" header="0.3" footer="0.3"/>
  <pageSetup paperSize="9" scale="81" fitToWidth="0" fitToHeight="0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U50"/>
  <sheetViews>
    <sheetView showGridLines="0" showZeros="0" zoomScale="80" zoomScaleNormal="80" workbookViewId="0">
      <selection activeCell="B32" sqref="B32"/>
    </sheetView>
  </sheetViews>
  <sheetFormatPr baseColWidth="10" defaultRowHeight="18"/>
  <cols>
    <col min="1" max="1" width="6.375" style="286" customWidth="1"/>
    <col min="2" max="2" width="8.875" style="141" customWidth="1"/>
    <col min="3" max="3" width="15.375" style="141" customWidth="1"/>
    <col min="4" max="4" width="8.875" style="30" customWidth="1"/>
    <col min="5" max="6" width="5.125" style="141" customWidth="1"/>
    <col min="7" max="7" width="5.125" style="260" customWidth="1"/>
    <col min="8" max="21" width="5.125" style="141" customWidth="1"/>
    <col min="22" max="22" width="6.375" style="141" customWidth="1"/>
    <col min="23" max="23" width="8.75" style="141" customWidth="1"/>
    <col min="24" max="24" width="6" style="141" customWidth="1"/>
    <col min="25" max="25" width="15.375" style="141" customWidth="1"/>
    <col min="26" max="26" width="7.25" style="141" customWidth="1"/>
    <col min="27" max="28" width="5.125" style="141" customWidth="1"/>
    <col min="29" max="29" width="5.125" style="17" customWidth="1"/>
    <col min="30" max="43" width="5.125" style="141" customWidth="1"/>
    <col min="44" max="16384" width="11" style="141"/>
  </cols>
  <sheetData>
    <row r="1" spans="1:47" ht="19.5">
      <c r="A1" s="329" t="s">
        <v>356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 t="s">
        <v>356</v>
      </c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29"/>
      <c r="AH1" s="329"/>
      <c r="AI1" s="329"/>
      <c r="AJ1" s="329"/>
      <c r="AK1" s="329"/>
      <c r="AL1" s="329"/>
      <c r="AM1" s="329"/>
      <c r="AN1" s="329"/>
      <c r="AO1" s="329"/>
      <c r="AP1" s="329"/>
      <c r="AQ1" s="329"/>
    </row>
    <row r="2" spans="1:47" s="222" customFormat="1" ht="15.75" customHeight="1" thickBot="1">
      <c r="A2" s="285"/>
      <c r="B2" s="221"/>
      <c r="C2" s="221"/>
      <c r="D2" s="221"/>
      <c r="E2" s="221"/>
      <c r="F2" s="221"/>
      <c r="G2" s="25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AC2" s="249"/>
    </row>
    <row r="3" spans="1:47" s="168" customFormat="1" ht="18.75" customHeight="1" thickBot="1">
      <c r="A3" s="118" t="str">
        <f>Agnelage_Lot_3!A3</f>
        <v>N° MB</v>
      </c>
      <c r="B3" s="117" t="str">
        <f>Agnelage_Lot_3!B3</f>
        <v>N°</v>
      </c>
      <c r="C3" s="118" t="str">
        <f>Agnelage_Lot_3!C3</f>
        <v>Nom</v>
      </c>
      <c r="D3" s="119"/>
      <c r="E3" s="167"/>
      <c r="F3" s="119"/>
      <c r="G3" s="119"/>
      <c r="H3" s="247"/>
      <c r="I3" s="119"/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18"/>
      <c r="W3" s="117"/>
      <c r="X3" s="118"/>
      <c r="Y3" s="118"/>
      <c r="Z3" s="119"/>
      <c r="AA3" s="119"/>
      <c r="AB3" s="247"/>
      <c r="AC3" s="119"/>
      <c r="AD3" s="167"/>
      <c r="AE3" s="167"/>
      <c r="AF3" s="167"/>
      <c r="AG3" s="167"/>
      <c r="AH3" s="167"/>
      <c r="AI3" s="167"/>
      <c r="AJ3" s="167"/>
      <c r="AK3" s="167"/>
      <c r="AL3" s="167"/>
      <c r="AM3" s="167"/>
      <c r="AN3" s="264"/>
      <c r="AO3" s="167"/>
      <c r="AP3" s="167"/>
      <c r="AQ3" s="167"/>
      <c r="AR3" s="271"/>
      <c r="AS3" s="270"/>
      <c r="AT3" s="270"/>
      <c r="AU3" s="270"/>
    </row>
    <row r="4" spans="1:47" ht="12.75" customHeight="1">
      <c r="A4" s="122">
        <f>Agnelage_Lot_3!A8</f>
        <v>11</v>
      </c>
      <c r="B4" s="293">
        <f>Agnelage_Lot_3!B8</f>
        <v>1009</v>
      </c>
      <c r="C4" s="142" t="str">
        <f>Agnelage_Lot_3!C8</f>
        <v>Pauline&amp;woy</v>
      </c>
      <c r="D4" s="139"/>
      <c r="E4" s="171"/>
      <c r="F4" s="223"/>
      <c r="G4" s="252"/>
      <c r="H4" s="140"/>
      <c r="I4" s="140"/>
      <c r="J4" s="152"/>
      <c r="K4" s="152"/>
      <c r="L4" s="152"/>
      <c r="M4" s="152"/>
      <c r="N4" s="152"/>
      <c r="O4" s="152"/>
      <c r="P4" s="152"/>
      <c r="Q4" s="152"/>
      <c r="R4" s="152"/>
      <c r="S4" s="152"/>
      <c r="T4" s="152"/>
      <c r="U4" s="152"/>
      <c r="V4" s="122"/>
      <c r="W4" s="127"/>
      <c r="X4" s="273"/>
      <c r="Y4" s="142"/>
      <c r="Z4" s="139"/>
      <c r="AA4" s="223"/>
      <c r="AB4" s="140"/>
      <c r="AC4" s="140"/>
      <c r="AD4" s="152"/>
      <c r="AE4" s="152"/>
      <c r="AF4" s="152"/>
      <c r="AG4" s="152"/>
      <c r="AH4" s="152"/>
      <c r="AI4" s="152"/>
      <c r="AJ4" s="152"/>
      <c r="AK4" s="152"/>
      <c r="AL4" s="152"/>
      <c r="AM4" s="152"/>
      <c r="AN4" s="265"/>
      <c r="AO4" s="272"/>
      <c r="AP4" s="272"/>
      <c r="AQ4" s="272"/>
      <c r="AR4" s="144"/>
      <c r="AS4" s="144"/>
      <c r="AT4" s="144"/>
      <c r="AU4" s="144"/>
    </row>
    <row r="5" spans="1:47" ht="12.75" customHeight="1">
      <c r="A5" s="1">
        <f>Agnelage_Lot_3!A18</f>
        <v>21</v>
      </c>
      <c r="B5" s="294">
        <f>Agnelage_Lot_3!B18</f>
        <v>3025</v>
      </c>
      <c r="C5" s="140" t="str">
        <f>Agnelage_Lot_3!C18</f>
        <v>Poyol</v>
      </c>
      <c r="D5" s="129"/>
      <c r="E5" s="172"/>
      <c r="F5" s="224"/>
      <c r="G5" s="253"/>
      <c r="H5" s="18"/>
      <c r="I5" s="18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"/>
      <c r="W5" s="127"/>
      <c r="X5" s="274"/>
      <c r="Y5" s="18"/>
      <c r="Z5" s="129"/>
      <c r="AA5" s="224"/>
      <c r="AB5" s="18"/>
      <c r="AC5" s="18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266"/>
      <c r="AO5" s="144"/>
      <c r="AP5" s="144"/>
      <c r="AQ5" s="144"/>
      <c r="AR5" s="144"/>
      <c r="AS5" s="144"/>
      <c r="AT5" s="144"/>
      <c r="AU5" s="144"/>
    </row>
    <row r="6" spans="1:47" ht="12.75" customHeight="1">
      <c r="A6" s="1">
        <f>Agnelage_Lot_3!A27</f>
        <v>22</v>
      </c>
      <c r="B6" s="294">
        <f>Agnelage_Lot_3!B27</f>
        <v>5013</v>
      </c>
      <c r="C6" s="18" t="str">
        <f>Agnelage_Lot_3!C27</f>
        <v>Barbara</v>
      </c>
      <c r="D6" s="129"/>
      <c r="E6" s="172"/>
      <c r="F6" s="172"/>
      <c r="G6" s="254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"/>
      <c r="W6" s="127"/>
      <c r="X6" s="274"/>
      <c r="Y6" s="18"/>
      <c r="Z6" s="129"/>
      <c r="AA6" s="224"/>
      <c r="AB6" s="153"/>
      <c r="AC6" s="153"/>
      <c r="AD6" s="153"/>
      <c r="AE6" s="153"/>
      <c r="AF6" s="153"/>
      <c r="AG6" s="153"/>
      <c r="AH6" s="153"/>
      <c r="AI6" s="153"/>
      <c r="AJ6" s="153"/>
      <c r="AK6" s="153"/>
      <c r="AL6" s="153"/>
      <c r="AM6" s="153"/>
      <c r="AN6" s="266"/>
      <c r="AO6" s="144"/>
      <c r="AP6" s="144"/>
      <c r="AQ6" s="144"/>
      <c r="AR6" s="144"/>
      <c r="AS6" s="144"/>
      <c r="AT6" s="144"/>
      <c r="AU6" s="144"/>
    </row>
    <row r="7" spans="1:47" ht="12.75" customHeight="1">
      <c r="A7" s="1">
        <f>Agnelage_Lot_3!A21</f>
        <v>23</v>
      </c>
      <c r="B7" s="294">
        <f>Agnelage_Lot_3!B21</f>
        <v>4039</v>
      </c>
      <c r="C7" s="18" t="str">
        <f>Agnelage_Lot_3!C21</f>
        <v>Amarillo</v>
      </c>
      <c r="D7" s="129"/>
      <c r="E7" s="172"/>
      <c r="F7" s="172"/>
      <c r="G7" s="253"/>
      <c r="H7" s="153"/>
      <c r="I7" s="153"/>
      <c r="J7" s="153"/>
      <c r="K7" s="153"/>
      <c r="L7" s="153"/>
      <c r="M7" s="153"/>
      <c r="N7" s="153"/>
      <c r="O7" s="153"/>
      <c r="P7" s="153"/>
      <c r="Q7" s="153"/>
      <c r="R7" s="153"/>
      <c r="S7" s="153"/>
      <c r="T7" s="153"/>
      <c r="U7" s="153"/>
      <c r="V7" s="1"/>
      <c r="W7" s="127"/>
      <c r="X7" s="274"/>
      <c r="Y7" s="18"/>
      <c r="Z7" s="129"/>
      <c r="AA7" s="224"/>
      <c r="AB7" s="153"/>
      <c r="AC7" s="153"/>
      <c r="AD7" s="153"/>
      <c r="AE7" s="153"/>
      <c r="AF7" s="153"/>
      <c r="AG7" s="153"/>
      <c r="AH7" s="153"/>
      <c r="AI7" s="153"/>
      <c r="AJ7" s="153"/>
      <c r="AK7" s="153"/>
      <c r="AL7" s="153"/>
      <c r="AM7" s="153"/>
      <c r="AN7" s="266"/>
      <c r="AO7" s="144"/>
      <c r="AP7" s="144"/>
      <c r="AQ7" s="144"/>
      <c r="AR7" s="144"/>
      <c r="AS7" s="144"/>
      <c r="AT7" s="144"/>
      <c r="AU7" s="144"/>
    </row>
    <row r="8" spans="1:47" ht="12.75" customHeight="1">
      <c r="A8" s="1">
        <f>Agnelage_Lot_3!A16</f>
        <v>24</v>
      </c>
      <c r="B8" s="294">
        <f>Agnelage_Lot_3!B16</f>
        <v>3012</v>
      </c>
      <c r="C8" s="18" t="str">
        <f>Agnelage_Lot_3!C16</f>
        <v>Babette</v>
      </c>
      <c r="D8" s="129"/>
      <c r="E8" s="172"/>
      <c r="F8" s="172"/>
      <c r="G8" s="253"/>
      <c r="H8" s="153"/>
      <c r="I8" s="153"/>
      <c r="J8" s="153"/>
      <c r="K8" s="153"/>
      <c r="L8" s="153"/>
      <c r="M8" s="153"/>
      <c r="N8" s="153"/>
      <c r="O8" s="153"/>
      <c r="P8" s="153"/>
      <c r="Q8" s="153"/>
      <c r="R8" s="153"/>
      <c r="S8" s="153"/>
      <c r="T8" s="153"/>
      <c r="U8" s="153"/>
      <c r="V8" s="1"/>
      <c r="W8" s="127"/>
      <c r="X8" s="274"/>
      <c r="Y8" s="18"/>
      <c r="Z8" s="129"/>
      <c r="AA8" s="224"/>
      <c r="AB8" s="153"/>
      <c r="AC8" s="153"/>
      <c r="AD8" s="153"/>
      <c r="AE8" s="153"/>
      <c r="AF8" s="153"/>
      <c r="AG8" s="153"/>
      <c r="AH8" s="153"/>
      <c r="AI8" s="153"/>
      <c r="AJ8" s="153"/>
      <c r="AK8" s="153"/>
      <c r="AL8" s="153"/>
      <c r="AM8" s="153"/>
      <c r="AN8" s="266"/>
      <c r="AO8" s="144"/>
      <c r="AP8" s="144"/>
      <c r="AQ8" s="144"/>
      <c r="AR8" s="144"/>
      <c r="AS8" s="144"/>
      <c r="AT8" s="144"/>
      <c r="AU8" s="144"/>
    </row>
    <row r="9" spans="1:47" ht="12.75" customHeight="1">
      <c r="A9" s="1">
        <f>Agnelage_Lot_3!A24</f>
        <v>25</v>
      </c>
      <c r="B9" s="294">
        <f>Agnelage_Lot_3!B24</f>
        <v>4093</v>
      </c>
      <c r="C9" s="18" t="str">
        <f>Agnelage_Lot_3!C24</f>
        <v>Cléopatre</v>
      </c>
      <c r="D9" s="129"/>
      <c r="E9" s="172"/>
      <c r="F9" s="172"/>
      <c r="G9" s="253"/>
      <c r="H9" s="153"/>
      <c r="I9" s="153"/>
      <c r="J9" s="153"/>
      <c r="K9" s="153"/>
      <c r="L9" s="153"/>
      <c r="M9" s="153"/>
      <c r="N9" s="153"/>
      <c r="O9" s="153"/>
      <c r="P9" s="153"/>
      <c r="Q9" s="153"/>
      <c r="R9" s="153"/>
      <c r="S9" s="153"/>
      <c r="T9" s="153"/>
      <c r="U9" s="153"/>
      <c r="V9" s="1"/>
      <c r="W9" s="127"/>
      <c r="X9" s="274"/>
      <c r="Y9" s="18"/>
      <c r="Z9" s="133"/>
      <c r="AA9" s="224"/>
      <c r="AB9" s="153"/>
      <c r="AC9" s="153"/>
      <c r="AD9" s="153"/>
      <c r="AE9" s="153"/>
      <c r="AF9" s="153"/>
      <c r="AG9" s="153"/>
      <c r="AH9" s="153"/>
      <c r="AI9" s="153"/>
      <c r="AJ9" s="153"/>
      <c r="AK9" s="153"/>
      <c r="AL9" s="153"/>
      <c r="AM9" s="153"/>
      <c r="AN9" s="266"/>
      <c r="AO9" s="144"/>
      <c r="AP9" s="144"/>
      <c r="AQ9" s="144"/>
      <c r="AR9" s="144"/>
      <c r="AS9" s="144"/>
      <c r="AT9" s="144"/>
      <c r="AU9" s="144"/>
    </row>
    <row r="10" spans="1:47" ht="12.75" customHeight="1">
      <c r="A10" s="1">
        <f>Agnelage_Lot_3!A22</f>
        <v>26</v>
      </c>
      <c r="B10" s="294">
        <f>Agnelage_Lot_3!B22</f>
        <v>4060</v>
      </c>
      <c r="C10" s="18" t="str">
        <f>Agnelage_Lot_3!C22</f>
        <v>Praline</v>
      </c>
      <c r="D10" s="129"/>
      <c r="E10" s="172"/>
      <c r="F10" s="248"/>
      <c r="G10" s="253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3"/>
      <c r="T10" s="153"/>
      <c r="U10" s="153"/>
      <c r="V10" s="1"/>
      <c r="W10" s="127"/>
      <c r="X10" s="275"/>
      <c r="Y10" s="18"/>
      <c r="Z10" s="129"/>
      <c r="AA10" s="224"/>
      <c r="AB10" s="153"/>
      <c r="AC10" s="153"/>
      <c r="AD10" s="153"/>
      <c r="AE10" s="153"/>
      <c r="AF10" s="153"/>
      <c r="AG10" s="153"/>
      <c r="AH10" s="153"/>
      <c r="AI10" s="153"/>
      <c r="AJ10" s="153"/>
      <c r="AK10" s="153"/>
      <c r="AL10" s="153"/>
      <c r="AM10" s="153"/>
      <c r="AN10" s="266"/>
      <c r="AO10" s="144"/>
      <c r="AP10" s="144"/>
      <c r="AQ10" s="144"/>
      <c r="AR10" s="144"/>
      <c r="AS10" s="144"/>
      <c r="AT10" s="144"/>
      <c r="AU10" s="144"/>
    </row>
    <row r="11" spans="1:47" ht="12.75" customHeight="1">
      <c r="A11" s="1">
        <f>Agnelage_Lot_3!A31</f>
        <v>27</v>
      </c>
      <c r="B11" s="294">
        <f>Agnelage_Lot_3!B31</f>
        <v>5058</v>
      </c>
      <c r="C11" s="18" t="str">
        <f>Agnelage_Lot_3!C31</f>
        <v>Casque d'or</v>
      </c>
      <c r="D11" s="129"/>
      <c r="E11" s="172"/>
      <c r="F11" s="172"/>
      <c r="G11" s="253"/>
      <c r="H11" s="153"/>
      <c r="I11" s="153"/>
      <c r="J11" s="153"/>
      <c r="K11" s="153"/>
      <c r="L11" s="153"/>
      <c r="M11" s="153"/>
      <c r="N11" s="153"/>
      <c r="O11" s="153"/>
      <c r="P11" s="153"/>
      <c r="Q11" s="153"/>
      <c r="R11" s="153"/>
      <c r="S11" s="153"/>
      <c r="T11" s="153"/>
      <c r="U11" s="153"/>
      <c r="V11" s="1"/>
      <c r="W11" s="127"/>
      <c r="X11" s="275"/>
      <c r="Y11" s="18"/>
      <c r="Z11" s="129"/>
      <c r="AA11" s="224"/>
      <c r="AB11" s="153"/>
      <c r="AC11" s="153"/>
      <c r="AD11" s="153"/>
      <c r="AE11" s="153"/>
      <c r="AF11" s="153"/>
      <c r="AG11" s="153"/>
      <c r="AH11" s="153"/>
      <c r="AI11" s="153"/>
      <c r="AJ11" s="153"/>
      <c r="AK11" s="153"/>
      <c r="AL11" s="153"/>
      <c r="AM11" s="153"/>
      <c r="AN11" s="266"/>
      <c r="AO11" s="144"/>
      <c r="AP11" s="144"/>
      <c r="AQ11" s="144"/>
      <c r="AR11" s="144"/>
      <c r="AS11" s="144"/>
      <c r="AT11" s="144"/>
      <c r="AU11" s="144"/>
    </row>
    <row r="12" spans="1:47" ht="12.75" customHeight="1">
      <c r="A12" s="1">
        <f>Agnelage_Lot_3!A30</f>
        <v>28</v>
      </c>
      <c r="B12" s="294">
        <f>Agnelage_Lot_3!B30</f>
        <v>5046</v>
      </c>
      <c r="C12" s="18" t="str">
        <f>Agnelage_Lot_3!C30</f>
        <v>Orange</v>
      </c>
      <c r="D12" s="129"/>
      <c r="E12" s="172"/>
      <c r="F12" s="172"/>
      <c r="G12" s="2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3"/>
      <c r="T12" s="153"/>
      <c r="U12" s="153"/>
      <c r="V12" s="1"/>
      <c r="W12" s="127"/>
      <c r="X12" s="275"/>
      <c r="Y12" s="18"/>
      <c r="Z12" s="129"/>
      <c r="AA12" s="224"/>
      <c r="AB12" s="153"/>
      <c r="AC12" s="153"/>
      <c r="AD12" s="153"/>
      <c r="AE12" s="153"/>
      <c r="AF12" s="153"/>
      <c r="AG12" s="153"/>
      <c r="AH12" s="153"/>
      <c r="AI12" s="153"/>
      <c r="AJ12" s="153"/>
      <c r="AK12" s="153"/>
      <c r="AL12" s="153"/>
      <c r="AM12" s="153"/>
      <c r="AN12" s="266"/>
      <c r="AO12" s="144"/>
      <c r="AP12" s="144"/>
      <c r="AQ12" s="144"/>
      <c r="AR12" s="144"/>
      <c r="AS12" s="144"/>
      <c r="AT12" s="144"/>
      <c r="AU12" s="144"/>
    </row>
    <row r="13" spans="1:47" ht="12.75" customHeight="1">
      <c r="A13" s="1">
        <f>Agnelage_Lot_3!A5</f>
        <v>31</v>
      </c>
      <c r="B13" s="294" t="str">
        <f>Agnelage_Lot_3!B5</f>
        <v>0 089</v>
      </c>
      <c r="C13" s="18" t="str">
        <f>Agnelage_Lot_3!C5</f>
        <v>Peuplier</v>
      </c>
      <c r="D13" s="129"/>
      <c r="E13" s="172"/>
      <c r="F13" s="172"/>
      <c r="G13" s="253"/>
      <c r="H13" s="153"/>
      <c r="I13" s="153"/>
      <c r="J13" s="153"/>
      <c r="K13" s="153"/>
      <c r="L13" s="153"/>
      <c r="M13" s="153"/>
      <c r="N13" s="153"/>
      <c r="O13" s="153"/>
      <c r="P13" s="153"/>
      <c r="Q13" s="153"/>
      <c r="R13" s="153"/>
      <c r="S13" s="153"/>
      <c r="T13" s="153"/>
      <c r="U13" s="153"/>
      <c r="V13" s="1"/>
      <c r="W13" s="127"/>
      <c r="X13" s="275"/>
      <c r="Y13" s="18"/>
      <c r="Z13" s="129"/>
      <c r="AA13" s="224"/>
      <c r="AB13" s="153"/>
      <c r="AC13" s="153"/>
      <c r="AD13" s="153"/>
      <c r="AE13" s="153"/>
      <c r="AF13" s="153"/>
      <c r="AG13" s="153"/>
      <c r="AH13" s="153"/>
      <c r="AI13" s="153"/>
      <c r="AJ13" s="153"/>
      <c r="AK13" s="153"/>
      <c r="AL13" s="153"/>
      <c r="AM13" s="153"/>
      <c r="AN13" s="266"/>
      <c r="AO13" s="144"/>
      <c r="AP13" s="144"/>
      <c r="AQ13" s="144"/>
      <c r="AR13" s="144"/>
      <c r="AS13" s="144"/>
      <c r="AT13" s="144"/>
      <c r="AU13" s="144"/>
    </row>
    <row r="14" spans="1:47" ht="12.75" customHeight="1">
      <c r="A14" s="1">
        <f>Agnelage_Lot_3!A15</f>
        <v>34</v>
      </c>
      <c r="B14" s="294">
        <f>Agnelage_Lot_3!B15</f>
        <v>3002</v>
      </c>
      <c r="C14" s="18" t="str">
        <f>Agnelage_Lot_3!C15</f>
        <v>Rirette</v>
      </c>
      <c r="D14" s="129"/>
      <c r="E14" s="172"/>
      <c r="F14" s="172"/>
      <c r="G14" s="253"/>
      <c r="H14" s="153"/>
      <c r="I14" s="153"/>
      <c r="J14" s="153"/>
      <c r="K14" s="153"/>
      <c r="L14" s="153"/>
      <c r="M14" s="153"/>
      <c r="N14" s="153"/>
      <c r="O14" s="153"/>
      <c r="P14" s="153"/>
      <c r="Q14" s="153"/>
      <c r="R14" s="153"/>
      <c r="S14" s="153"/>
      <c r="T14" s="153"/>
      <c r="U14" s="153"/>
      <c r="V14" s="1"/>
      <c r="W14" s="127"/>
      <c r="X14" s="145"/>
      <c r="Y14" s="18"/>
      <c r="Z14" s="129"/>
      <c r="AA14" s="224"/>
      <c r="AB14" s="153"/>
      <c r="AC14" s="153"/>
      <c r="AD14" s="153"/>
      <c r="AE14" s="153"/>
      <c r="AF14" s="153"/>
      <c r="AG14" s="153"/>
      <c r="AH14" s="153"/>
      <c r="AI14" s="153"/>
      <c r="AJ14" s="153"/>
      <c r="AK14" s="153"/>
      <c r="AL14" s="153"/>
      <c r="AM14" s="153"/>
      <c r="AN14" s="266"/>
      <c r="AO14" s="144"/>
      <c r="AP14" s="144"/>
      <c r="AQ14" s="144"/>
      <c r="AR14" s="144"/>
      <c r="AS14" s="144"/>
      <c r="AT14" s="144"/>
      <c r="AU14" s="144"/>
    </row>
    <row r="15" spans="1:47" ht="12.75" customHeight="1">
      <c r="A15" s="282">
        <f>Agnelage_Lot_3!A9</f>
        <v>37</v>
      </c>
      <c r="B15" s="294">
        <f>Agnelage_Lot_3!B9</f>
        <v>1095</v>
      </c>
      <c r="C15" s="18" t="str">
        <f>Agnelage_Lot_3!C9</f>
        <v>T-Rex</v>
      </c>
      <c r="D15" s="129"/>
      <c r="E15" s="172"/>
      <c r="F15" s="172"/>
      <c r="G15" s="253"/>
      <c r="H15" s="153"/>
      <c r="I15" s="153"/>
      <c r="J15" s="153"/>
      <c r="K15" s="153"/>
      <c r="L15" s="153"/>
      <c r="M15" s="153"/>
      <c r="N15" s="153"/>
      <c r="O15" s="153"/>
      <c r="P15" s="153"/>
      <c r="Q15" s="153"/>
      <c r="R15" s="153"/>
      <c r="S15" s="153"/>
      <c r="T15" s="153"/>
      <c r="U15" s="153"/>
      <c r="V15" s="1"/>
      <c r="W15" s="127"/>
      <c r="X15" s="147"/>
      <c r="Y15" s="18"/>
      <c r="Z15" s="129"/>
      <c r="AA15" s="224"/>
      <c r="AB15" s="153"/>
      <c r="AC15" s="153"/>
      <c r="AD15" s="153"/>
      <c r="AE15" s="153"/>
      <c r="AF15" s="153"/>
      <c r="AG15" s="153"/>
      <c r="AH15" s="153"/>
      <c r="AI15" s="153"/>
      <c r="AJ15" s="153"/>
      <c r="AK15" s="153"/>
      <c r="AL15" s="153"/>
      <c r="AM15" s="153"/>
      <c r="AN15" s="266"/>
      <c r="AO15" s="144"/>
      <c r="AP15" s="144"/>
      <c r="AQ15" s="144"/>
      <c r="AR15" s="144"/>
      <c r="AS15" s="144"/>
      <c r="AT15" s="144"/>
      <c r="AU15" s="144"/>
    </row>
    <row r="16" spans="1:47" ht="12.75" customHeight="1">
      <c r="A16" s="1">
        <f>Agnelage_Lot_3!A23</f>
        <v>38</v>
      </c>
      <c r="B16" s="294">
        <f>Agnelage_Lot_3!B23</f>
        <v>4077</v>
      </c>
      <c r="C16" s="18" t="str">
        <f>Agnelage_Lot_3!C23</f>
        <v>Saone</v>
      </c>
      <c r="D16" s="129"/>
      <c r="E16" s="172"/>
      <c r="F16" s="172"/>
      <c r="G16" s="253"/>
      <c r="H16" s="153"/>
      <c r="I16" s="153"/>
      <c r="J16" s="153"/>
      <c r="K16" s="153"/>
      <c r="L16" s="153"/>
      <c r="M16" s="153"/>
      <c r="N16" s="153"/>
      <c r="O16" s="153"/>
      <c r="P16" s="153"/>
      <c r="Q16" s="153"/>
      <c r="R16" s="153"/>
      <c r="S16" s="153"/>
      <c r="T16" s="153"/>
      <c r="U16" s="153"/>
      <c r="V16" s="1"/>
      <c r="W16" s="127"/>
      <c r="X16" s="146"/>
      <c r="Y16" s="18"/>
      <c r="Z16" s="129"/>
      <c r="AA16" s="224"/>
      <c r="AB16" s="153"/>
      <c r="AC16" s="153"/>
      <c r="AD16" s="153"/>
      <c r="AE16" s="153"/>
      <c r="AF16" s="153"/>
      <c r="AG16" s="153"/>
      <c r="AH16" s="153"/>
      <c r="AI16" s="153"/>
      <c r="AJ16" s="153"/>
      <c r="AK16" s="153"/>
      <c r="AL16" s="153"/>
      <c r="AM16" s="153"/>
      <c r="AN16" s="266"/>
      <c r="AO16" s="144"/>
      <c r="AP16" s="144"/>
      <c r="AQ16" s="144"/>
      <c r="AR16" s="144"/>
      <c r="AS16" s="144"/>
      <c r="AT16" s="144"/>
      <c r="AU16" s="144"/>
    </row>
    <row r="17" spans="1:47" ht="12.75" customHeight="1">
      <c r="A17" s="282">
        <f>Agnelage_Lot_3!A45</f>
        <v>39</v>
      </c>
      <c r="B17" s="300" t="str">
        <f>Agnelage_Lot_3!B45</f>
        <v>Br 6 201</v>
      </c>
      <c r="C17" s="137" t="str">
        <f>Agnelage_Lot_3!C45</f>
        <v>Patty Smith</v>
      </c>
      <c r="D17" s="129"/>
      <c r="E17" s="172"/>
      <c r="F17" s="172"/>
      <c r="G17" s="2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153"/>
      <c r="T17" s="153"/>
      <c r="U17" s="153"/>
      <c r="V17" s="1"/>
      <c r="W17" s="127"/>
      <c r="X17" s="146"/>
      <c r="Y17" s="18"/>
      <c r="Z17" s="129"/>
      <c r="AA17" s="224"/>
      <c r="AB17" s="153"/>
      <c r="AC17" s="153"/>
      <c r="AD17" s="153"/>
      <c r="AE17" s="153"/>
      <c r="AF17" s="153"/>
      <c r="AG17" s="153"/>
      <c r="AH17" s="153"/>
      <c r="AI17" s="153"/>
      <c r="AJ17" s="153"/>
      <c r="AK17" s="153"/>
      <c r="AL17" s="153"/>
      <c r="AM17" s="153"/>
      <c r="AN17" s="266"/>
      <c r="AO17" s="144"/>
      <c r="AP17" s="144"/>
      <c r="AQ17" s="144"/>
      <c r="AR17" s="144"/>
      <c r="AS17" s="144"/>
      <c r="AT17" s="144"/>
      <c r="AU17" s="144"/>
    </row>
    <row r="18" spans="1:47" ht="12.75" customHeight="1">
      <c r="A18" s="1">
        <f>Agnelage_Lot_3!A13</f>
        <v>40</v>
      </c>
      <c r="B18" s="294">
        <f>Agnelage_Lot_3!B13</f>
        <v>2010</v>
      </c>
      <c r="C18" s="18" t="str">
        <f>Agnelage_Lot_3!C13</f>
        <v>Sucrette</v>
      </c>
      <c r="D18" s="133"/>
      <c r="E18" s="172"/>
      <c r="F18" s="172"/>
      <c r="G18" s="253"/>
      <c r="H18" s="153"/>
      <c r="I18" s="153"/>
      <c r="J18" s="153"/>
      <c r="K18" s="153"/>
      <c r="L18" s="153"/>
      <c r="M18" s="153"/>
      <c r="N18" s="153"/>
      <c r="O18" s="153"/>
      <c r="P18" s="153"/>
      <c r="Q18" s="153"/>
      <c r="R18" s="153"/>
      <c r="S18" s="153"/>
      <c r="T18" s="153"/>
      <c r="U18" s="153"/>
      <c r="V18" s="1"/>
      <c r="W18" s="127"/>
      <c r="X18" s="146"/>
      <c r="Y18" s="18"/>
      <c r="Z18" s="129"/>
      <c r="AA18" s="224"/>
      <c r="AB18" s="153"/>
      <c r="AC18" s="153"/>
      <c r="AD18" s="153"/>
      <c r="AE18" s="153"/>
      <c r="AF18" s="153"/>
      <c r="AG18" s="153"/>
      <c r="AH18" s="153"/>
      <c r="AI18" s="153"/>
      <c r="AJ18" s="153"/>
      <c r="AK18" s="153"/>
      <c r="AL18" s="153"/>
      <c r="AM18" s="153"/>
      <c r="AN18" s="266"/>
      <c r="AO18" s="144"/>
      <c r="AP18" s="144"/>
      <c r="AQ18" s="144"/>
      <c r="AR18" s="144"/>
      <c r="AS18" s="144"/>
      <c r="AT18" s="144"/>
      <c r="AU18" s="144"/>
    </row>
    <row r="19" spans="1:47" ht="12.75" customHeight="1">
      <c r="A19" s="1">
        <f>Agnelage_Lot_3!A40</f>
        <v>41</v>
      </c>
      <c r="B19" s="294" t="str">
        <f>Agnelage_Lot_3!B40</f>
        <v>Br 2 150</v>
      </c>
      <c r="C19" s="18" t="str">
        <f>Agnelage_Lot_3!C40</f>
        <v>Pampelune</v>
      </c>
      <c r="D19" s="129"/>
      <c r="E19" s="172"/>
      <c r="F19" s="172"/>
      <c r="G19" s="253"/>
      <c r="H19" s="153"/>
      <c r="I19" s="153"/>
      <c r="J19" s="153"/>
      <c r="K19" s="153"/>
      <c r="L19" s="153"/>
      <c r="M19" s="153"/>
      <c r="N19" s="153"/>
      <c r="O19" s="153"/>
      <c r="P19" s="153"/>
      <c r="Q19" s="153"/>
      <c r="R19" s="153"/>
      <c r="S19" s="153"/>
      <c r="T19" s="153"/>
      <c r="U19" s="153"/>
      <c r="V19" s="1"/>
      <c r="W19" s="127"/>
      <c r="X19" s="146"/>
      <c r="Y19" s="18"/>
      <c r="Z19" s="129"/>
      <c r="AA19" s="224"/>
      <c r="AB19" s="153"/>
      <c r="AC19" s="153"/>
      <c r="AD19" s="153"/>
      <c r="AE19" s="153"/>
      <c r="AF19" s="153"/>
      <c r="AG19" s="153"/>
      <c r="AH19" s="153"/>
      <c r="AI19" s="153"/>
      <c r="AJ19" s="153"/>
      <c r="AK19" s="153"/>
      <c r="AL19" s="153"/>
      <c r="AM19" s="153"/>
      <c r="AN19" s="266"/>
      <c r="AO19" s="144"/>
      <c r="AP19" s="144"/>
      <c r="AQ19" s="144"/>
      <c r="AR19" s="144"/>
      <c r="AS19" s="144"/>
      <c r="AT19" s="144"/>
      <c r="AU19" s="144"/>
    </row>
    <row r="20" spans="1:47" ht="12.75" customHeight="1">
      <c r="A20" s="1">
        <f>Agnelage_Lot_3!A10</f>
        <v>42</v>
      </c>
      <c r="B20" s="294">
        <f>Agnelage_Lot_3!B10</f>
        <v>1122</v>
      </c>
      <c r="C20" s="18" t="str">
        <f>Agnelage_Lot_3!C10</f>
        <v>Niagara</v>
      </c>
      <c r="D20" s="129"/>
      <c r="E20" s="172"/>
      <c r="F20" s="172"/>
      <c r="G20" s="253"/>
      <c r="H20" s="153"/>
      <c r="I20" s="153"/>
      <c r="J20" s="153"/>
      <c r="K20" s="153"/>
      <c r="L20" s="153"/>
      <c r="M20" s="153"/>
      <c r="N20" s="153"/>
      <c r="O20" s="153"/>
      <c r="P20" s="153"/>
      <c r="Q20" s="153"/>
      <c r="R20" s="153"/>
      <c r="S20" s="153"/>
      <c r="T20" s="153"/>
      <c r="U20" s="153"/>
      <c r="V20" s="1"/>
      <c r="W20" s="127"/>
      <c r="X20" s="146"/>
      <c r="Y20" s="18"/>
      <c r="Z20" s="129"/>
      <c r="AA20" s="224"/>
      <c r="AB20" s="153"/>
      <c r="AC20" s="153"/>
      <c r="AD20" s="153"/>
      <c r="AE20" s="153"/>
      <c r="AF20" s="153"/>
      <c r="AG20" s="153"/>
      <c r="AH20" s="153"/>
      <c r="AI20" s="153"/>
      <c r="AJ20" s="153"/>
      <c r="AK20" s="153"/>
      <c r="AL20" s="153"/>
      <c r="AM20" s="153"/>
      <c r="AN20" s="266"/>
      <c r="AO20" s="144"/>
      <c r="AP20" s="144"/>
      <c r="AQ20" s="144"/>
      <c r="AR20" s="144"/>
      <c r="AS20" s="144"/>
      <c r="AT20" s="144"/>
      <c r="AU20" s="144"/>
    </row>
    <row r="21" spans="1:47" ht="12.75" customHeight="1">
      <c r="A21" s="1">
        <f>Agnelage_Lot_3!A28</f>
        <v>43</v>
      </c>
      <c r="B21" s="294">
        <f>Agnelage_Lot_3!B28</f>
        <v>5017</v>
      </c>
      <c r="C21" s="18" t="str">
        <f>Agnelage_Lot_3!C28</f>
        <v>Die</v>
      </c>
      <c r="D21" s="129"/>
      <c r="E21" s="172"/>
      <c r="F21" s="172"/>
      <c r="G21" s="254"/>
      <c r="H21" s="153"/>
      <c r="I21" s="153"/>
      <c r="J21" s="153"/>
      <c r="K21" s="153"/>
      <c r="L21" s="153"/>
      <c r="M21" s="153"/>
      <c r="N21" s="153"/>
      <c r="O21" s="153"/>
      <c r="P21" s="153"/>
      <c r="Q21" s="153"/>
      <c r="R21" s="153"/>
      <c r="S21" s="153"/>
      <c r="T21" s="153"/>
      <c r="U21" s="153"/>
      <c r="V21" s="1"/>
      <c r="W21" s="127"/>
      <c r="X21" s="146"/>
      <c r="Y21" s="18"/>
      <c r="Z21" s="129"/>
      <c r="AA21" s="224"/>
      <c r="AB21" s="153"/>
      <c r="AC21" s="153"/>
      <c r="AD21" s="153"/>
      <c r="AE21" s="153"/>
      <c r="AF21" s="153"/>
      <c r="AG21" s="153"/>
      <c r="AH21" s="153"/>
      <c r="AI21" s="153"/>
      <c r="AJ21" s="153"/>
      <c r="AK21" s="153"/>
      <c r="AL21" s="153"/>
      <c r="AM21" s="153"/>
      <c r="AN21" s="266"/>
      <c r="AO21" s="144"/>
      <c r="AP21" s="144"/>
      <c r="AQ21" s="144"/>
      <c r="AR21" s="144"/>
      <c r="AS21" s="144"/>
      <c r="AT21" s="144"/>
      <c r="AU21" s="144"/>
    </row>
    <row r="22" spans="1:47" ht="12.75" customHeight="1">
      <c r="A22" s="1">
        <f>Agnelage_Lot_3!A44</f>
        <v>44</v>
      </c>
      <c r="B22" s="299" t="str">
        <f>Agnelage_Lot_3!B44</f>
        <v>Br 6 170</v>
      </c>
      <c r="C22" s="18" t="str">
        <f>Agnelage_Lot_3!C44</f>
        <v>Anna</v>
      </c>
      <c r="D22" s="129"/>
      <c r="E22" s="172"/>
      <c r="F22" s="172"/>
      <c r="G22" s="253"/>
      <c r="H22" s="153"/>
      <c r="I22" s="153"/>
      <c r="J22" s="153"/>
      <c r="K22" s="153"/>
      <c r="L22" s="153"/>
      <c r="M22" s="153"/>
      <c r="N22" s="153"/>
      <c r="O22" s="153"/>
      <c r="P22" s="153"/>
      <c r="Q22" s="153"/>
      <c r="R22" s="153"/>
      <c r="S22" s="153"/>
      <c r="T22" s="153"/>
      <c r="U22" s="153"/>
      <c r="V22" s="1"/>
      <c r="W22" s="127"/>
      <c r="X22" s="146"/>
      <c r="Y22" s="18"/>
      <c r="Z22" s="129"/>
      <c r="AA22" s="224"/>
      <c r="AB22" s="153"/>
      <c r="AC22" s="153"/>
      <c r="AD22" s="153"/>
      <c r="AE22" s="153"/>
      <c r="AF22" s="153"/>
      <c r="AG22" s="153"/>
      <c r="AH22" s="153"/>
      <c r="AI22" s="153"/>
      <c r="AJ22" s="153"/>
      <c r="AK22" s="153"/>
      <c r="AL22" s="153"/>
      <c r="AM22" s="153"/>
      <c r="AN22" s="266"/>
      <c r="AO22" s="144"/>
      <c r="AP22" s="144"/>
      <c r="AQ22" s="144"/>
      <c r="AR22" s="144"/>
      <c r="AS22" s="144"/>
      <c r="AT22" s="144"/>
      <c r="AU22" s="144"/>
    </row>
    <row r="23" spans="1:47" ht="12.75" customHeight="1">
      <c r="A23" s="1">
        <f>Agnelage_Lot_3!A35</f>
        <v>45</v>
      </c>
      <c r="B23" s="294">
        <f>Agnelage_Lot_3!B35</f>
        <v>6220</v>
      </c>
      <c r="C23" s="18" t="str">
        <f>Agnelage_Lot_3!C35</f>
        <v>Panettone</v>
      </c>
      <c r="D23" s="129"/>
      <c r="E23" s="172"/>
      <c r="F23" s="172"/>
      <c r="G23" s="253"/>
      <c r="H23" s="153"/>
      <c r="I23" s="153"/>
      <c r="J23" s="153"/>
      <c r="K23" s="153"/>
      <c r="L23" s="153"/>
      <c r="M23" s="153"/>
      <c r="N23" s="153"/>
      <c r="O23" s="153"/>
      <c r="P23" s="153"/>
      <c r="Q23" s="153"/>
      <c r="R23" s="153"/>
      <c r="S23" s="153"/>
      <c r="T23" s="153"/>
      <c r="U23" s="153"/>
      <c r="V23" s="1"/>
      <c r="W23" s="127"/>
      <c r="X23" s="146"/>
      <c r="Y23" s="18"/>
      <c r="Z23" s="129"/>
      <c r="AA23" s="224"/>
      <c r="AB23" s="153"/>
      <c r="AC23" s="153"/>
      <c r="AD23" s="153"/>
      <c r="AE23" s="153"/>
      <c r="AF23" s="153"/>
      <c r="AG23" s="153"/>
      <c r="AH23" s="153"/>
      <c r="AI23" s="153"/>
      <c r="AJ23" s="153"/>
      <c r="AK23" s="153"/>
      <c r="AL23" s="153"/>
      <c r="AM23" s="153"/>
      <c r="AN23" s="266"/>
      <c r="AO23" s="144"/>
      <c r="AP23" s="144"/>
      <c r="AQ23" s="144"/>
      <c r="AR23" s="144"/>
      <c r="AS23" s="144"/>
      <c r="AT23" s="144"/>
      <c r="AU23" s="144"/>
    </row>
    <row r="24" spans="1:47" ht="12.75" customHeight="1">
      <c r="A24" s="1">
        <f>Agnelage_Lot_3!A20</f>
        <v>46</v>
      </c>
      <c r="B24" s="294">
        <f>Agnelage_Lot_3!B20</f>
        <v>4029</v>
      </c>
      <c r="C24" s="18" t="str">
        <f>Agnelage_Lot_3!C20</f>
        <v>Léna</v>
      </c>
      <c r="D24" s="129"/>
      <c r="E24" s="172"/>
      <c r="F24" s="172"/>
      <c r="G24" s="253"/>
      <c r="H24" s="153"/>
      <c r="I24" s="153"/>
      <c r="J24" s="153"/>
      <c r="K24" s="153"/>
      <c r="L24" s="153"/>
      <c r="M24" s="153"/>
      <c r="N24" s="153"/>
      <c r="O24" s="153"/>
      <c r="P24" s="153"/>
      <c r="Q24" s="153"/>
      <c r="R24" s="153"/>
      <c r="S24" s="153"/>
      <c r="T24" s="153"/>
      <c r="U24" s="153"/>
      <c r="V24" s="1"/>
      <c r="W24" s="127"/>
      <c r="X24" s="146"/>
      <c r="Y24" s="18"/>
      <c r="Z24" s="129"/>
      <c r="AA24" s="224"/>
      <c r="AB24" s="153"/>
      <c r="AC24" s="153"/>
      <c r="AD24" s="153"/>
      <c r="AE24" s="153"/>
      <c r="AF24" s="153"/>
      <c r="AG24" s="153"/>
      <c r="AH24" s="153"/>
      <c r="AI24" s="153"/>
      <c r="AJ24" s="153"/>
      <c r="AK24" s="153"/>
      <c r="AL24" s="153"/>
      <c r="AM24" s="153"/>
      <c r="AN24" s="266"/>
      <c r="AO24" s="144"/>
      <c r="AP24" s="144"/>
      <c r="AQ24" s="144"/>
      <c r="AR24" s="144"/>
      <c r="AS24" s="144"/>
      <c r="AT24" s="144"/>
      <c r="AU24" s="144"/>
    </row>
    <row r="25" spans="1:47" ht="12.75" customHeight="1">
      <c r="A25" s="1">
        <f>Agnelage_Lot_3!A17</f>
        <v>49</v>
      </c>
      <c r="B25" s="294">
        <f>Agnelage_Lot_3!B17</f>
        <v>3014</v>
      </c>
      <c r="C25" s="18" t="str">
        <f>Agnelage_Lot_3!C17</f>
        <v>Boxer-Boy</v>
      </c>
      <c r="D25" s="129"/>
      <c r="E25" s="172"/>
      <c r="F25" s="172"/>
      <c r="G25" s="253"/>
      <c r="H25" s="153"/>
      <c r="I25" s="153"/>
      <c r="J25" s="153"/>
      <c r="K25" s="153"/>
      <c r="L25" s="153"/>
      <c r="M25" s="153"/>
      <c r="N25" s="153"/>
      <c r="O25" s="153"/>
      <c r="P25" s="153"/>
      <c r="Q25" s="153"/>
      <c r="R25" s="153"/>
      <c r="S25" s="153"/>
      <c r="T25" s="153"/>
      <c r="U25" s="153"/>
      <c r="V25" s="1"/>
      <c r="W25" s="127"/>
      <c r="X25" s="146"/>
      <c r="Y25" s="18"/>
      <c r="Z25" s="129"/>
      <c r="AA25" s="224"/>
      <c r="AB25" s="153"/>
      <c r="AC25" s="153"/>
      <c r="AD25" s="153"/>
      <c r="AE25" s="153"/>
      <c r="AF25" s="153"/>
      <c r="AG25" s="153"/>
      <c r="AH25" s="153"/>
      <c r="AI25" s="153"/>
      <c r="AJ25" s="153"/>
      <c r="AK25" s="153"/>
      <c r="AL25" s="153"/>
      <c r="AM25" s="153"/>
      <c r="AN25" s="266"/>
      <c r="AO25" s="144"/>
      <c r="AP25" s="144"/>
      <c r="AQ25" s="144"/>
      <c r="AR25" s="144"/>
      <c r="AS25" s="144"/>
      <c r="AT25" s="144"/>
      <c r="AU25" s="144"/>
    </row>
    <row r="26" spans="1:47" ht="12.75" customHeight="1">
      <c r="A26" s="1">
        <f>Agnelage_Lot_3!A4</f>
        <v>1</v>
      </c>
      <c r="B26" s="294">
        <f>Agnelage_Lot_3!B4</f>
        <v>2</v>
      </c>
      <c r="C26" s="18">
        <f>Agnelage_Lot_3!C4</f>
        <v>0</v>
      </c>
      <c r="D26" s="129"/>
      <c r="E26" s="172"/>
      <c r="F26" s="172"/>
      <c r="G26" s="2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3"/>
      <c r="T26" s="153"/>
      <c r="U26" s="153"/>
      <c r="V26" s="1"/>
      <c r="W26" s="127"/>
      <c r="X26" s="146"/>
      <c r="Y26" s="18"/>
      <c r="Z26" s="129"/>
      <c r="AA26" s="224"/>
      <c r="AB26" s="153"/>
      <c r="AC26" s="153"/>
      <c r="AD26" s="153"/>
      <c r="AE26" s="153"/>
      <c r="AF26" s="153"/>
      <c r="AG26" s="153"/>
      <c r="AH26" s="153"/>
      <c r="AI26" s="153"/>
      <c r="AJ26" s="153"/>
      <c r="AK26" s="153"/>
      <c r="AL26" s="153"/>
      <c r="AM26" s="153"/>
      <c r="AN26" s="266"/>
      <c r="AO26" s="144"/>
      <c r="AP26" s="144"/>
      <c r="AQ26" s="144"/>
      <c r="AR26" s="144"/>
      <c r="AS26" s="144"/>
      <c r="AT26" s="144"/>
      <c r="AU26" s="144"/>
    </row>
    <row r="27" spans="1:47" ht="12.75" customHeight="1">
      <c r="A27" s="1">
        <f>Agnelage_Lot_3!A6</f>
        <v>0</v>
      </c>
      <c r="B27" s="294" t="str">
        <f>Agnelage_Lot_3!B6</f>
        <v>0 101</v>
      </c>
      <c r="C27" s="18" t="str">
        <f>Agnelage_Lot_3!C6</f>
        <v>Margaux</v>
      </c>
      <c r="D27" s="129"/>
      <c r="E27" s="172"/>
      <c r="F27" s="172"/>
      <c r="G27" s="2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3"/>
      <c r="T27" s="153"/>
      <c r="U27" s="153"/>
      <c r="V27" s="1"/>
      <c r="W27" s="127"/>
      <c r="X27" s="145"/>
      <c r="Y27" s="18"/>
      <c r="Z27" s="129"/>
      <c r="AA27" s="224"/>
      <c r="AB27" s="153"/>
      <c r="AC27" s="153"/>
      <c r="AD27" s="153"/>
      <c r="AE27" s="153"/>
      <c r="AF27" s="153"/>
      <c r="AG27" s="153"/>
      <c r="AH27" s="153"/>
      <c r="AI27" s="153"/>
      <c r="AJ27" s="153"/>
      <c r="AK27" s="153"/>
      <c r="AL27" s="153"/>
      <c r="AM27" s="153"/>
      <c r="AN27" s="266"/>
      <c r="AO27" s="144"/>
      <c r="AP27" s="144"/>
      <c r="AQ27" s="144"/>
      <c r="AR27" s="144"/>
      <c r="AS27" s="144"/>
      <c r="AT27" s="144"/>
      <c r="AU27" s="144"/>
    </row>
    <row r="28" spans="1:47" ht="12.75" customHeight="1">
      <c r="A28" s="1">
        <f>Agnelage_Lot_3!A7</f>
        <v>0</v>
      </c>
      <c r="B28" s="294">
        <f>Agnelage_Lot_3!B7</f>
        <v>0</v>
      </c>
      <c r="C28" s="18">
        <f>Agnelage_Lot_3!C7</f>
        <v>0</v>
      </c>
      <c r="D28" s="129"/>
      <c r="E28" s="172"/>
      <c r="F28" s="172"/>
      <c r="G28" s="253"/>
      <c r="H28" s="153"/>
      <c r="I28" s="153"/>
      <c r="J28" s="153"/>
      <c r="K28" s="153"/>
      <c r="L28" s="153"/>
      <c r="M28" s="153"/>
      <c r="N28" s="153"/>
      <c r="O28" s="153"/>
      <c r="P28" s="153"/>
      <c r="Q28" s="153"/>
      <c r="R28" s="153"/>
      <c r="S28" s="153"/>
      <c r="T28" s="153"/>
      <c r="U28" s="153"/>
      <c r="V28" s="163"/>
      <c r="W28" s="148"/>
      <c r="X28" s="149"/>
      <c r="Y28" s="150"/>
      <c r="Z28" s="129"/>
      <c r="AA28" s="224"/>
      <c r="AB28" s="153"/>
      <c r="AC28" s="153"/>
      <c r="AD28" s="153"/>
      <c r="AE28" s="153"/>
      <c r="AF28" s="153"/>
      <c r="AG28" s="153"/>
      <c r="AH28" s="153"/>
      <c r="AI28" s="153"/>
      <c r="AJ28" s="153"/>
      <c r="AK28" s="153"/>
      <c r="AL28" s="153"/>
      <c r="AM28" s="153"/>
      <c r="AN28" s="266"/>
      <c r="AO28" s="144"/>
      <c r="AP28" s="144"/>
      <c r="AQ28" s="144"/>
      <c r="AR28" s="144"/>
      <c r="AS28" s="144"/>
      <c r="AT28" s="144"/>
      <c r="AU28" s="144"/>
    </row>
    <row r="29" spans="1:47" ht="12.75" customHeight="1">
      <c r="A29" s="163">
        <f>Agnelage_Lot_3!A11</f>
        <v>0</v>
      </c>
      <c r="B29" s="295">
        <f>Agnelage_Lot_3!B11</f>
        <v>0</v>
      </c>
      <c r="C29" s="150">
        <f>Agnelage_Lot_3!C11</f>
        <v>0</v>
      </c>
      <c r="D29" s="129"/>
      <c r="E29" s="173"/>
      <c r="F29" s="173"/>
      <c r="G29" s="255"/>
      <c r="H29" s="154"/>
      <c r="I29" s="154"/>
      <c r="J29" s="154"/>
      <c r="K29" s="154"/>
      <c r="L29" s="154"/>
      <c r="M29" s="154"/>
      <c r="N29" s="154"/>
      <c r="O29" s="154"/>
      <c r="P29" s="154"/>
      <c r="Q29" s="154"/>
      <c r="R29" s="154"/>
      <c r="S29" s="154"/>
      <c r="T29" s="154"/>
      <c r="U29" s="154"/>
      <c r="V29" s="163"/>
      <c r="W29" s="148"/>
      <c r="X29" s="149"/>
      <c r="Y29" s="150"/>
      <c r="Z29" s="164"/>
      <c r="AA29" s="261"/>
      <c r="AB29" s="154"/>
      <c r="AC29" s="154"/>
      <c r="AD29" s="154"/>
      <c r="AE29" s="154"/>
      <c r="AF29" s="154"/>
      <c r="AG29" s="154"/>
      <c r="AH29" s="154"/>
      <c r="AI29" s="154"/>
      <c r="AJ29" s="154"/>
      <c r="AK29" s="154"/>
      <c r="AL29" s="154"/>
      <c r="AM29" s="154"/>
      <c r="AN29" s="267"/>
      <c r="AO29" s="144"/>
      <c r="AP29" s="144"/>
      <c r="AQ29" s="144"/>
      <c r="AR29" s="144"/>
      <c r="AS29" s="144"/>
      <c r="AT29" s="144"/>
      <c r="AU29" s="144"/>
    </row>
    <row r="30" spans="1:47" s="155" customFormat="1" ht="12.75" customHeight="1">
      <c r="A30" s="163">
        <f>Agnelage_Lot_3!A12</f>
        <v>0</v>
      </c>
      <c r="B30" s="295">
        <f>Agnelage_Lot_3!B12</f>
        <v>2004</v>
      </c>
      <c r="C30" s="150" t="str">
        <f>Agnelage_Lot_3!C12</f>
        <v>Thelma</v>
      </c>
      <c r="D30" s="164"/>
      <c r="E30" s="173"/>
      <c r="F30" s="173"/>
      <c r="G30" s="255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4"/>
      <c r="T30" s="154"/>
      <c r="U30" s="154"/>
      <c r="V30" s="163"/>
      <c r="W30" s="148"/>
      <c r="X30" s="149"/>
      <c r="Y30" s="150"/>
      <c r="Z30" s="164"/>
      <c r="AA30" s="261"/>
      <c r="AB30" s="154"/>
      <c r="AC30" s="154"/>
      <c r="AD30" s="154"/>
      <c r="AE30" s="154"/>
      <c r="AF30" s="154"/>
      <c r="AG30" s="154"/>
      <c r="AH30" s="154"/>
      <c r="AI30" s="154"/>
      <c r="AJ30" s="154"/>
      <c r="AK30" s="154"/>
      <c r="AL30" s="154"/>
      <c r="AM30" s="154"/>
      <c r="AN30" s="267"/>
      <c r="AO30" s="144"/>
      <c r="AP30" s="144"/>
      <c r="AQ30" s="144"/>
      <c r="AR30" s="144"/>
      <c r="AS30" s="144"/>
      <c r="AT30" s="144"/>
      <c r="AU30" s="144"/>
    </row>
    <row r="31" spans="1:47" s="156" customFormat="1" ht="12.75" customHeight="1">
      <c r="A31" s="163">
        <f>Agnelage_Lot_3!A14</f>
        <v>0</v>
      </c>
      <c r="B31" s="295">
        <f>Agnelage_Lot_3!B14</f>
        <v>0</v>
      </c>
      <c r="C31" s="150">
        <f>Agnelage_Lot_3!C14</f>
        <v>0</v>
      </c>
      <c r="D31" s="164"/>
      <c r="E31" s="173"/>
      <c r="F31" s="173"/>
      <c r="G31" s="263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4"/>
      <c r="T31" s="154"/>
      <c r="U31" s="154"/>
      <c r="V31" s="163"/>
      <c r="W31" s="148"/>
      <c r="X31" s="149"/>
      <c r="Y31" s="150"/>
      <c r="Z31" s="164"/>
      <c r="AA31" s="261"/>
      <c r="AB31" s="154"/>
      <c r="AC31" s="154"/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267"/>
      <c r="AO31" s="144"/>
      <c r="AP31" s="144"/>
      <c r="AQ31" s="144"/>
      <c r="AR31" s="144"/>
      <c r="AS31" s="144"/>
      <c r="AT31" s="144"/>
      <c r="AU31" s="144"/>
    </row>
    <row r="32" spans="1:47" s="156" customFormat="1" ht="12.75" customHeight="1">
      <c r="A32" s="163">
        <f>Agnelage_Lot_3!A19</f>
        <v>0</v>
      </c>
      <c r="B32" s="295">
        <f>Agnelage_Lot_3!B19</f>
        <v>0</v>
      </c>
      <c r="C32" s="150">
        <f>Agnelage_Lot_3!C19</f>
        <v>0</v>
      </c>
      <c r="D32" s="164"/>
      <c r="E32" s="173"/>
      <c r="F32" s="173"/>
      <c r="G32" s="255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4"/>
      <c r="T32" s="154"/>
      <c r="U32" s="154"/>
      <c r="V32" s="163"/>
      <c r="W32" s="148"/>
      <c r="X32" s="149"/>
      <c r="Y32" s="150"/>
      <c r="Z32" s="164"/>
      <c r="AA32" s="261"/>
      <c r="AB32" s="154"/>
      <c r="AC32" s="154"/>
      <c r="AD32" s="154"/>
      <c r="AE32" s="154"/>
      <c r="AF32" s="154"/>
      <c r="AG32" s="154"/>
      <c r="AH32" s="154"/>
      <c r="AI32" s="154"/>
      <c r="AJ32" s="154"/>
      <c r="AK32" s="154"/>
      <c r="AL32" s="154"/>
      <c r="AM32" s="154"/>
      <c r="AN32" s="267"/>
      <c r="AO32" s="144"/>
      <c r="AP32" s="144"/>
      <c r="AQ32" s="144"/>
      <c r="AR32" s="144"/>
      <c r="AS32" s="144"/>
      <c r="AT32" s="144"/>
      <c r="AU32" s="144"/>
    </row>
    <row r="33" spans="1:47" s="156" customFormat="1" ht="12.75" customHeight="1">
      <c r="A33" s="163">
        <f>Agnelage_Lot_3!A25</f>
        <v>0</v>
      </c>
      <c r="B33" s="295">
        <f>Agnelage_Lot_3!B25</f>
        <v>0</v>
      </c>
      <c r="C33" s="150">
        <f>Agnelage_Lot_3!C25</f>
        <v>0</v>
      </c>
      <c r="D33" s="164"/>
      <c r="E33" s="173"/>
      <c r="F33" s="173"/>
      <c r="G33" s="263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4"/>
      <c r="T33" s="154"/>
      <c r="U33" s="154"/>
      <c r="V33" s="163"/>
      <c r="W33" s="148"/>
      <c r="X33" s="149"/>
      <c r="Y33" s="150"/>
      <c r="Z33" s="164"/>
      <c r="AA33" s="261"/>
      <c r="AB33" s="154"/>
      <c r="AC33" s="154"/>
      <c r="AD33" s="154"/>
      <c r="AE33" s="154"/>
      <c r="AF33" s="154"/>
      <c r="AG33" s="154"/>
      <c r="AH33" s="154"/>
      <c r="AI33" s="154"/>
      <c r="AJ33" s="154"/>
      <c r="AK33" s="154"/>
      <c r="AL33" s="154"/>
      <c r="AM33" s="154"/>
      <c r="AN33" s="267"/>
      <c r="AO33" s="144"/>
      <c r="AP33" s="144"/>
      <c r="AQ33" s="144"/>
      <c r="AR33" s="144"/>
      <c r="AS33" s="144"/>
      <c r="AT33" s="144"/>
      <c r="AU33" s="144"/>
    </row>
    <row r="34" spans="1:47" s="156" customFormat="1" ht="12.75" customHeight="1">
      <c r="A34" s="163">
        <f>Agnelage_Lot_3!A26</f>
        <v>48</v>
      </c>
      <c r="B34" s="295">
        <f>Agnelage_Lot_3!B26</f>
        <v>5005</v>
      </c>
      <c r="C34" s="150" t="str">
        <f>Agnelage_Lot_3!C26</f>
        <v>Piboule</v>
      </c>
      <c r="D34" s="164"/>
      <c r="E34" s="173"/>
      <c r="F34" s="173"/>
      <c r="G34" s="255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4"/>
      <c r="T34" s="154"/>
      <c r="U34" s="154"/>
      <c r="V34" s="163"/>
      <c r="W34" s="148"/>
      <c r="X34" s="149"/>
      <c r="Y34" s="150"/>
      <c r="Z34" s="164"/>
      <c r="AA34" s="261"/>
      <c r="AB34" s="154"/>
      <c r="AC34" s="154"/>
      <c r="AD34" s="154"/>
      <c r="AE34" s="154"/>
      <c r="AF34" s="154"/>
      <c r="AG34" s="154"/>
      <c r="AH34" s="154"/>
      <c r="AI34" s="154"/>
      <c r="AJ34" s="154"/>
      <c r="AK34" s="154"/>
      <c r="AL34" s="154"/>
      <c r="AM34" s="154"/>
      <c r="AN34" s="267"/>
      <c r="AO34" s="144"/>
      <c r="AP34" s="144"/>
      <c r="AQ34" s="144"/>
      <c r="AR34" s="144"/>
      <c r="AS34" s="144"/>
      <c r="AT34" s="144"/>
      <c r="AU34" s="144"/>
    </row>
    <row r="35" spans="1:47" s="156" customFormat="1" ht="12.75" customHeight="1">
      <c r="A35" s="163">
        <f>Agnelage_Lot_3!A29</f>
        <v>47</v>
      </c>
      <c r="B35" s="295">
        <f>Agnelage_Lot_3!B29</f>
        <v>5026</v>
      </c>
      <c r="C35" s="150" t="str">
        <f>Agnelage_Lot_3!C29</f>
        <v>Snoopy</v>
      </c>
      <c r="D35" s="164"/>
      <c r="E35" s="173"/>
      <c r="F35" s="173"/>
      <c r="G35" s="255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4"/>
      <c r="T35" s="154"/>
      <c r="U35" s="154"/>
      <c r="V35" s="165"/>
      <c r="W35" s="151"/>
      <c r="X35" s="169"/>
      <c r="Y35" s="46"/>
      <c r="Z35" s="164"/>
      <c r="AA35" s="150"/>
      <c r="AB35" s="154"/>
      <c r="AC35" s="154"/>
      <c r="AD35" s="154"/>
      <c r="AE35" s="154"/>
      <c r="AF35" s="154"/>
      <c r="AG35" s="154"/>
      <c r="AH35" s="154"/>
      <c r="AI35" s="154"/>
      <c r="AJ35" s="154"/>
      <c r="AK35" s="154"/>
      <c r="AL35" s="154"/>
      <c r="AM35" s="154"/>
      <c r="AN35" s="267"/>
      <c r="AO35" s="144"/>
      <c r="AP35" s="144"/>
      <c r="AQ35" s="144"/>
      <c r="AR35" s="144"/>
      <c r="AS35" s="144"/>
      <c r="AT35" s="144"/>
      <c r="AU35" s="144"/>
    </row>
    <row r="36" spans="1:47" s="156" customFormat="1" ht="12.75" customHeight="1">
      <c r="A36" s="165">
        <f>Agnelage_Lot_3!A32</f>
        <v>0</v>
      </c>
      <c r="B36" s="296">
        <f>Agnelage_Lot_3!B32</f>
        <v>5060</v>
      </c>
      <c r="C36" s="46" t="str">
        <f>Agnelage_Lot_3!C32</f>
        <v>Polka</v>
      </c>
      <c r="D36" s="164"/>
      <c r="E36" s="174"/>
      <c r="F36" s="174"/>
      <c r="G36" s="256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65"/>
      <c r="W36" s="151"/>
      <c r="X36" s="170"/>
      <c r="Y36" s="46"/>
      <c r="Z36" s="134"/>
      <c r="AA36" s="46"/>
      <c r="AB36" s="144"/>
      <c r="AC36" s="144"/>
      <c r="AD36" s="144"/>
      <c r="AE36" s="144"/>
      <c r="AF36" s="144"/>
      <c r="AG36" s="144"/>
      <c r="AH36" s="144"/>
      <c r="AI36" s="144"/>
      <c r="AJ36" s="144"/>
      <c r="AK36" s="144"/>
      <c r="AL36" s="144"/>
      <c r="AM36" s="144"/>
      <c r="AN36" s="268"/>
      <c r="AO36" s="144"/>
      <c r="AP36" s="144"/>
      <c r="AQ36" s="144"/>
      <c r="AR36" s="144"/>
      <c r="AS36" s="144"/>
      <c r="AT36" s="144"/>
      <c r="AU36" s="144"/>
    </row>
    <row r="37" spans="1:47" s="156" customFormat="1" ht="12.75" customHeight="1">
      <c r="A37" s="165">
        <f>Agnelage_Lot_3!A33</f>
        <v>0</v>
      </c>
      <c r="B37" s="296">
        <f>Agnelage_Lot_3!B33</f>
        <v>5063</v>
      </c>
      <c r="C37" s="46" t="str">
        <f>Agnelage_Lot_3!C33</f>
        <v>Chinook</v>
      </c>
      <c r="D37" s="134"/>
      <c r="E37" s="46"/>
      <c r="F37" s="174"/>
      <c r="G37" s="256"/>
      <c r="H37" s="144"/>
      <c r="I37" s="144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144"/>
      <c r="U37" s="144"/>
      <c r="V37" s="165"/>
      <c r="W37" s="151"/>
      <c r="X37" s="170"/>
      <c r="Y37" s="46"/>
      <c r="Z37" s="134"/>
      <c r="AA37" s="46"/>
      <c r="AB37" s="144"/>
      <c r="AC37" s="144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268"/>
      <c r="AO37" s="144"/>
      <c r="AP37" s="144"/>
      <c r="AQ37" s="144"/>
      <c r="AR37" s="144"/>
      <c r="AS37" s="144"/>
      <c r="AT37" s="144"/>
      <c r="AU37" s="144"/>
    </row>
    <row r="38" spans="1:47" s="156" customFormat="1" ht="12.75" customHeight="1">
      <c r="A38" s="165">
        <f>Agnelage_Lot_3!A34</f>
        <v>0</v>
      </c>
      <c r="B38" s="296">
        <f>Agnelage_Lot_3!B34</f>
        <v>0</v>
      </c>
      <c r="C38" s="46">
        <f>Agnelage_Lot_3!C34</f>
        <v>0</v>
      </c>
      <c r="D38" s="134"/>
      <c r="E38" s="46"/>
      <c r="F38" s="174"/>
      <c r="G38" s="262"/>
      <c r="H38" s="144"/>
      <c r="I38" s="144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144"/>
      <c r="U38" s="144"/>
      <c r="V38" s="166"/>
      <c r="W38" s="161"/>
      <c r="X38" s="170"/>
      <c r="Y38" s="46"/>
      <c r="Z38" s="46"/>
      <c r="AA38" s="46"/>
      <c r="AB38" s="144"/>
      <c r="AC38" s="144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268"/>
      <c r="AO38" s="144"/>
      <c r="AP38" s="144"/>
      <c r="AQ38" s="144"/>
      <c r="AR38" s="144"/>
      <c r="AS38" s="144"/>
      <c r="AT38" s="144"/>
      <c r="AU38" s="144"/>
    </row>
    <row r="39" spans="1:47" ht="12.75" customHeight="1">
      <c r="A39" s="165">
        <f>Agnelage_Lot_3!A39</f>
        <v>0</v>
      </c>
      <c r="B39" s="296" t="str">
        <f>Agnelage_Lot_3!B39</f>
        <v>Br 2 155</v>
      </c>
      <c r="C39" s="46" t="str">
        <f>Agnelage_Lot_3!C39</f>
        <v>Rosabella</v>
      </c>
      <c r="D39" s="46"/>
      <c r="E39" s="174"/>
      <c r="F39" s="174"/>
      <c r="G39" s="256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44"/>
      <c r="U39" s="144"/>
      <c r="V39" s="166"/>
      <c r="W39" s="161"/>
      <c r="X39" s="170"/>
      <c r="Y39" s="46"/>
      <c r="Z39" s="46"/>
      <c r="AA39" s="46"/>
      <c r="AB39" s="144"/>
      <c r="AC39" s="144"/>
      <c r="AD39" s="144"/>
      <c r="AE39" s="144"/>
      <c r="AF39" s="144"/>
      <c r="AG39" s="144"/>
      <c r="AH39" s="144"/>
      <c r="AI39" s="144"/>
      <c r="AJ39" s="144"/>
      <c r="AK39" s="144"/>
      <c r="AL39" s="144"/>
      <c r="AM39" s="144"/>
      <c r="AN39" s="268"/>
      <c r="AO39" s="144"/>
      <c r="AP39" s="144"/>
      <c r="AQ39" s="144"/>
      <c r="AR39" s="144"/>
      <c r="AS39" s="144"/>
      <c r="AT39" s="144"/>
      <c r="AU39" s="144"/>
    </row>
    <row r="40" spans="1:47" ht="12.75" customHeight="1">
      <c r="A40" s="165">
        <f>Agnelage_Lot_3!A41</f>
        <v>0</v>
      </c>
      <c r="B40" s="296">
        <f>Agnelage_Lot_3!B41</f>
        <v>0</v>
      </c>
      <c r="C40" s="46">
        <f>Agnelage_Lot_3!C41</f>
        <v>0</v>
      </c>
      <c r="D40" s="46"/>
      <c r="E40" s="174"/>
      <c r="F40" s="174"/>
      <c r="G40" s="262"/>
      <c r="H40" s="144"/>
      <c r="I40" s="144"/>
      <c r="J40" s="144"/>
      <c r="K40" s="144"/>
      <c r="L40" s="144"/>
      <c r="M40" s="144"/>
      <c r="N40" s="144"/>
      <c r="O40" s="144"/>
      <c r="P40" s="144"/>
      <c r="Q40" s="144"/>
      <c r="R40" s="144"/>
      <c r="S40" s="144"/>
      <c r="T40" s="144"/>
      <c r="U40" s="144"/>
      <c r="V40" s="234"/>
      <c r="W40" s="235"/>
      <c r="X40" s="236"/>
      <c r="Y40" s="237"/>
      <c r="Z40" s="237"/>
      <c r="AA40" s="46"/>
      <c r="AB40" s="144"/>
      <c r="AC40" s="144"/>
      <c r="AD40" s="144"/>
      <c r="AE40" s="144"/>
      <c r="AF40" s="144"/>
      <c r="AG40" s="144"/>
      <c r="AH40" s="144"/>
      <c r="AI40" s="144"/>
      <c r="AJ40" s="144"/>
      <c r="AK40" s="144"/>
      <c r="AL40" s="144"/>
      <c r="AM40" s="144"/>
      <c r="AN40" s="268"/>
      <c r="AO40" s="144"/>
      <c r="AP40" s="144"/>
      <c r="AQ40" s="144"/>
      <c r="AR40" s="144"/>
      <c r="AS40" s="144"/>
      <c r="AT40" s="144"/>
      <c r="AU40" s="144"/>
    </row>
    <row r="41" spans="1:47" ht="12.75" customHeight="1">
      <c r="A41" s="283">
        <f>Agnelage_Lot_3!A42</f>
        <v>0</v>
      </c>
      <c r="B41" s="297" t="str">
        <f>Agnelage_Lot_3!B42</f>
        <v>Br 3 004</v>
      </c>
      <c r="C41" s="237" t="str">
        <f>Agnelage_Lot_3!C42</f>
        <v>Coquillette</v>
      </c>
      <c r="D41" s="237"/>
      <c r="E41" s="238"/>
      <c r="F41" s="238"/>
      <c r="G41" s="257"/>
      <c r="H41" s="239"/>
      <c r="I41" s="239"/>
      <c r="J41" s="239"/>
      <c r="K41" s="239"/>
      <c r="L41" s="239"/>
      <c r="M41" s="239"/>
      <c r="N41" s="239"/>
      <c r="O41" s="239"/>
      <c r="P41" s="239"/>
      <c r="Q41" s="239"/>
      <c r="R41" s="239"/>
      <c r="S41" s="239"/>
      <c r="T41" s="239"/>
      <c r="U41" s="239"/>
      <c r="V41" s="144"/>
      <c r="W41" s="144"/>
      <c r="X41" s="144"/>
      <c r="Y41" s="144"/>
      <c r="Z41" s="144"/>
      <c r="AA41" s="46"/>
      <c r="AB41" s="144"/>
      <c r="AC41" s="239"/>
      <c r="AD41" s="239"/>
      <c r="AE41" s="239"/>
      <c r="AF41" s="239"/>
      <c r="AG41" s="239"/>
      <c r="AH41" s="239"/>
      <c r="AI41" s="239"/>
      <c r="AJ41" s="239"/>
      <c r="AK41" s="239"/>
      <c r="AL41" s="239"/>
      <c r="AM41" s="239"/>
      <c r="AN41" s="269"/>
      <c r="AO41" s="144"/>
      <c r="AP41" s="144"/>
      <c r="AQ41" s="144"/>
      <c r="AR41" s="144"/>
      <c r="AS41" s="144"/>
      <c r="AT41" s="144"/>
      <c r="AU41" s="144"/>
    </row>
    <row r="42" spans="1:47" s="155" customFormat="1" ht="12.75" customHeight="1">
      <c r="A42" s="298">
        <f>Agnelage_Lot_3!A43</f>
        <v>0</v>
      </c>
      <c r="B42" s="301">
        <f>Agnelage_Lot_3!B43</f>
        <v>0</v>
      </c>
      <c r="C42" s="250">
        <f>Agnelage_Lot_3!C43</f>
        <v>0</v>
      </c>
      <c r="D42" s="241"/>
      <c r="G42" s="258"/>
      <c r="V42" s="156"/>
      <c r="W42" s="156"/>
      <c r="X42" s="156"/>
      <c r="Y42" s="156"/>
      <c r="Z42" s="156"/>
      <c r="AA42" s="156"/>
      <c r="AB42" s="156"/>
      <c r="AC42" s="250"/>
    </row>
    <row r="43" spans="1:47" s="156" customFormat="1" ht="12.75" customHeight="1">
      <c r="A43" s="284"/>
      <c r="B43" s="33"/>
      <c r="C43" s="33"/>
      <c r="D43" s="33"/>
      <c r="G43" s="259"/>
      <c r="AC43" s="47"/>
    </row>
    <row r="44" spans="1:47" s="156" customFormat="1" ht="12.75" customHeight="1">
      <c r="A44" s="40"/>
      <c r="B44" s="33"/>
      <c r="C44" s="33"/>
      <c r="D44" s="33"/>
      <c r="G44" s="259"/>
      <c r="AC44" s="47"/>
    </row>
    <row r="45" spans="1:47" s="156" customFormat="1" ht="12.75" customHeight="1">
      <c r="A45" s="40"/>
      <c r="B45" s="33"/>
      <c r="C45" s="33"/>
      <c r="D45" s="33"/>
      <c r="G45" s="259"/>
      <c r="AC45" s="47"/>
    </row>
    <row r="46" spans="1:47" s="156" customFormat="1" ht="12" customHeight="1">
      <c r="A46" s="40"/>
      <c r="B46" s="33"/>
      <c r="C46" s="33"/>
      <c r="D46" s="33"/>
      <c r="G46" s="259"/>
      <c r="AC46" s="47"/>
    </row>
    <row r="47" spans="1:47" s="156" customFormat="1" ht="12" customHeight="1">
      <c r="A47" s="40"/>
      <c r="B47" s="33"/>
      <c r="C47" s="33"/>
      <c r="D47" s="33"/>
      <c r="G47" s="259"/>
      <c r="AC47" s="47"/>
    </row>
    <row r="48" spans="1:47" s="156" customFormat="1" ht="12" customHeight="1">
      <c r="A48" s="40"/>
      <c r="B48" s="33"/>
      <c r="C48" s="33"/>
      <c r="D48" s="33"/>
      <c r="G48" s="259"/>
      <c r="AC48" s="47"/>
    </row>
    <row r="49" spans="1:29" s="156" customFormat="1" ht="12" customHeight="1">
      <c r="A49" s="40"/>
      <c r="B49" s="33"/>
      <c r="C49" s="33"/>
      <c r="D49" s="33"/>
      <c r="G49" s="259"/>
      <c r="AC49" s="47"/>
    </row>
    <row r="50" spans="1:29" s="156" customFormat="1" ht="13.5" customHeight="1">
      <c r="A50" s="40"/>
      <c r="B50" s="33"/>
      <c r="C50" s="33"/>
      <c r="D50" s="33"/>
      <c r="G50" s="259"/>
      <c r="V50" s="141"/>
      <c r="W50" s="141"/>
      <c r="X50" s="141"/>
      <c r="Y50" s="141"/>
      <c r="Z50" s="141"/>
      <c r="AA50" s="141"/>
      <c r="AB50" s="141"/>
      <c r="AC50" s="47"/>
    </row>
  </sheetData>
  <sortState ref="A4:C42">
    <sortCondition ref="A4:A42" customList="1,2,3,4,5,6,7,8,9,10,11,12,13,14,15,16,17,18,19,20,21,22,23,24,25,26,27,28,29,30,31,32,33,34,35,36,37,38,39,40,41,42,43,44,45,46,47,48,49,50,51,52,53,54,55,56,57,58,59,60,61,62,63,64,65,66,67,68,69,70"/>
  </sortState>
  <mergeCells count="2">
    <mergeCell ref="A1:U1"/>
    <mergeCell ref="V1:AQ1"/>
  </mergeCells>
  <conditionalFormatting sqref="X4:X40">
    <cfRule type="containsText" dxfId="1" priority="1" operator="containsText" text="♀">
      <formula>NOT(ISERROR(SEARCH("♀",X4)))</formula>
    </cfRule>
    <cfRule type="containsText" dxfId="0" priority="2" operator="containsText" text="♂">
      <formula>NOT(ISERROR(SEARCH("♂",X4)))</formula>
    </cfRule>
  </conditionalFormatting>
  <dataValidations count="1">
    <dataValidation type="list" allowBlank="1" showInputMessage="1" showErrorMessage="1" sqref="X4:X40">
      <formula1>Sexe</formula1>
    </dataValidation>
  </dataValidations>
  <pageMargins left="0.23622047244094491" right="0.23622047244094491" top="0.35433070866141736" bottom="0.15748031496062992" header="0.31496062992125984" footer="0.31496062992125984"/>
  <pageSetup paperSize="9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3:I91"/>
  <sheetViews>
    <sheetView workbookViewId="0"/>
  </sheetViews>
  <sheetFormatPr baseColWidth="10" defaultRowHeight="14.25"/>
  <cols>
    <col min="1" max="1" width="11" customWidth="1"/>
  </cols>
  <sheetData>
    <row r="3" spans="1:9" ht="18">
      <c r="A3" s="1" t="s">
        <v>4</v>
      </c>
      <c r="B3" s="1" t="s">
        <v>5</v>
      </c>
      <c r="C3" s="1" t="s">
        <v>217</v>
      </c>
      <c r="D3" s="1" t="s">
        <v>231</v>
      </c>
      <c r="E3" s="6"/>
      <c r="F3" s="1" t="s">
        <v>4</v>
      </c>
      <c r="G3" s="1" t="s">
        <v>5</v>
      </c>
      <c r="H3" s="1" t="s">
        <v>217</v>
      </c>
      <c r="I3" s="1" t="s">
        <v>231</v>
      </c>
    </row>
    <row r="4" spans="1:9" ht="18">
      <c r="A4" s="17"/>
      <c r="B4" s="17"/>
      <c r="C4" s="17"/>
      <c r="D4" s="17"/>
      <c r="E4" s="6"/>
      <c r="F4" s="6"/>
      <c r="G4" s="6"/>
      <c r="H4" s="6"/>
      <c r="I4" s="6"/>
    </row>
    <row r="5" spans="1:9" ht="18">
      <c r="A5" s="327" t="s">
        <v>232</v>
      </c>
      <c r="B5" s="327"/>
      <c r="C5" s="17"/>
      <c r="D5" s="17"/>
      <c r="E5" s="6"/>
      <c r="F5" s="327" t="s">
        <v>1</v>
      </c>
      <c r="G5" s="327"/>
      <c r="H5" s="6"/>
      <c r="I5" s="6"/>
    </row>
    <row r="6" spans="1:9" ht="18">
      <c r="A6" s="17"/>
      <c r="B6" s="17"/>
      <c r="C6" s="17"/>
      <c r="D6" s="17"/>
      <c r="E6" s="6"/>
      <c r="F6" s="6"/>
      <c r="G6" s="6"/>
      <c r="H6" s="6"/>
      <c r="I6" s="6"/>
    </row>
    <row r="7" spans="1:9" ht="16.5">
      <c r="A7" s="9" t="s">
        <v>233</v>
      </c>
      <c r="B7" s="9" t="s">
        <v>200</v>
      </c>
      <c r="C7" s="9"/>
      <c r="D7" s="18"/>
      <c r="E7" s="17"/>
      <c r="F7" s="9" t="s">
        <v>13</v>
      </c>
      <c r="G7" s="9" t="s">
        <v>14</v>
      </c>
      <c r="H7" s="18"/>
      <c r="I7" s="18"/>
    </row>
    <row r="8" spans="1:9" ht="16.5">
      <c r="A8" s="18" t="s">
        <v>96</v>
      </c>
      <c r="B8" s="18" t="s">
        <v>186</v>
      </c>
      <c r="C8" s="9"/>
      <c r="D8" s="18"/>
      <c r="E8" s="17"/>
      <c r="F8" s="9" t="s">
        <v>11</v>
      </c>
      <c r="G8" s="9" t="s">
        <v>12</v>
      </c>
      <c r="H8" s="18"/>
      <c r="I8" s="18"/>
    </row>
    <row r="9" spans="1:9" ht="16.5">
      <c r="A9" s="9" t="s">
        <v>201</v>
      </c>
      <c r="B9" s="9" t="s">
        <v>202</v>
      </c>
      <c r="C9" s="9"/>
      <c r="D9" s="18"/>
      <c r="E9" s="17"/>
      <c r="F9" s="9" t="s">
        <v>20</v>
      </c>
      <c r="G9" s="9" t="s">
        <v>21</v>
      </c>
      <c r="H9" s="18"/>
      <c r="I9" s="18"/>
    </row>
    <row r="10" spans="1:9" ht="16.5">
      <c r="A10" s="9" t="s">
        <v>203</v>
      </c>
      <c r="B10" s="9" t="s">
        <v>204</v>
      </c>
      <c r="C10" s="9"/>
      <c r="D10" s="18"/>
      <c r="E10" s="17"/>
      <c r="F10" s="9" t="s">
        <v>15</v>
      </c>
      <c r="G10" s="9" t="s">
        <v>16</v>
      </c>
      <c r="H10" s="18"/>
      <c r="I10" s="18"/>
    </row>
    <row r="11" spans="1:9" ht="16.5">
      <c r="A11" s="9" t="s">
        <v>205</v>
      </c>
      <c r="B11" s="9" t="s">
        <v>206</v>
      </c>
      <c r="C11" s="9"/>
      <c r="D11" s="18"/>
      <c r="E11" s="17"/>
      <c r="F11" s="9" t="s">
        <v>25</v>
      </c>
      <c r="G11" s="9" t="s">
        <v>26</v>
      </c>
      <c r="H11" s="18"/>
      <c r="I11" s="18"/>
    </row>
    <row r="12" spans="1:9" ht="16.5">
      <c r="A12" s="18" t="s">
        <v>188</v>
      </c>
      <c r="B12" s="18" t="s">
        <v>189</v>
      </c>
      <c r="C12" s="9"/>
      <c r="D12" s="18"/>
      <c r="E12" s="17"/>
      <c r="F12" s="9" t="s">
        <v>29</v>
      </c>
      <c r="G12" s="9" t="s">
        <v>30</v>
      </c>
      <c r="H12" s="18"/>
      <c r="I12" s="18"/>
    </row>
    <row r="13" spans="1:9" ht="16.5">
      <c r="A13" s="9" t="s">
        <v>31</v>
      </c>
      <c r="B13" s="9" t="s">
        <v>32</v>
      </c>
      <c r="C13" s="9"/>
      <c r="D13" s="18"/>
      <c r="E13" s="17"/>
      <c r="F13" s="9" t="s">
        <v>33</v>
      </c>
      <c r="G13" s="9" t="s">
        <v>34</v>
      </c>
      <c r="H13" s="18"/>
      <c r="I13" s="18"/>
    </row>
    <row r="14" spans="1:9" ht="16.5">
      <c r="A14" s="9" t="s">
        <v>35</v>
      </c>
      <c r="B14" s="9" t="s">
        <v>36</v>
      </c>
      <c r="C14" s="9"/>
      <c r="D14" s="18"/>
      <c r="E14" s="17"/>
      <c r="F14" s="9" t="s">
        <v>41</v>
      </c>
      <c r="G14" s="9" t="s">
        <v>42</v>
      </c>
      <c r="H14" s="18"/>
      <c r="I14" s="18"/>
    </row>
    <row r="15" spans="1:9" ht="16.5">
      <c r="A15" s="9" t="s">
        <v>47</v>
      </c>
      <c r="B15" s="9" t="s">
        <v>48</v>
      </c>
      <c r="C15" s="9"/>
      <c r="D15" s="18"/>
      <c r="E15" s="17"/>
      <c r="F15" s="9" t="s">
        <v>56</v>
      </c>
      <c r="G15" s="9" t="s">
        <v>57</v>
      </c>
      <c r="H15" s="18"/>
      <c r="I15" s="18"/>
    </row>
    <row r="16" spans="1:9" ht="16.5">
      <c r="A16" s="18" t="s">
        <v>190</v>
      </c>
      <c r="B16" s="18" t="s">
        <v>191</v>
      </c>
      <c r="C16" s="9"/>
      <c r="D16" s="18"/>
      <c r="E16" s="17"/>
      <c r="F16" s="9" t="s">
        <v>50</v>
      </c>
      <c r="G16" s="9" t="s">
        <v>51</v>
      </c>
      <c r="H16" s="18"/>
      <c r="I16" s="18"/>
    </row>
    <row r="17" spans="1:9" ht="16.5">
      <c r="A17" s="9" t="s">
        <v>207</v>
      </c>
      <c r="B17" s="9" t="s">
        <v>131</v>
      </c>
      <c r="C17" s="9"/>
      <c r="D17" s="18"/>
      <c r="E17" s="17"/>
      <c r="F17" s="9" t="s">
        <v>62</v>
      </c>
      <c r="G17" s="9" t="s">
        <v>63</v>
      </c>
      <c r="H17" s="18"/>
      <c r="I17" s="18"/>
    </row>
    <row r="18" spans="1:9" ht="16.5">
      <c r="A18" s="18" t="s">
        <v>192</v>
      </c>
      <c r="B18" s="18" t="s">
        <v>193</v>
      </c>
      <c r="C18" s="9"/>
      <c r="D18" s="18"/>
      <c r="E18" s="17"/>
      <c r="F18" s="9" t="s">
        <v>54</v>
      </c>
      <c r="G18" s="9" t="s">
        <v>55</v>
      </c>
      <c r="H18" s="18"/>
      <c r="I18" s="18"/>
    </row>
    <row r="19" spans="1:9" ht="16.5">
      <c r="A19" s="9" t="s">
        <v>208</v>
      </c>
      <c r="B19" s="9" t="s">
        <v>209</v>
      </c>
      <c r="C19" s="9"/>
      <c r="D19" s="18"/>
      <c r="E19" s="17"/>
      <c r="F19" s="9" t="s">
        <v>60</v>
      </c>
      <c r="G19" s="9" t="s">
        <v>61</v>
      </c>
      <c r="H19" s="18"/>
      <c r="I19" s="18"/>
    </row>
    <row r="20" spans="1:9" ht="16.5">
      <c r="A20" s="9" t="s">
        <v>66</v>
      </c>
      <c r="B20" s="9" t="s">
        <v>67</v>
      </c>
      <c r="C20" s="9"/>
      <c r="D20" s="18"/>
      <c r="E20" s="17"/>
      <c r="F20" s="9" t="s">
        <v>72</v>
      </c>
      <c r="G20" s="9" t="s">
        <v>73</v>
      </c>
      <c r="H20" s="18"/>
      <c r="I20" s="18"/>
    </row>
    <row r="21" spans="1:9" ht="16.5">
      <c r="A21" s="9" t="s">
        <v>210</v>
      </c>
      <c r="B21" s="9" t="s">
        <v>211</v>
      </c>
      <c r="C21" s="9"/>
      <c r="D21" s="18"/>
      <c r="E21" s="17"/>
      <c r="F21" s="9" t="s">
        <v>70</v>
      </c>
      <c r="G21" s="9" t="s">
        <v>71</v>
      </c>
      <c r="H21" s="18"/>
      <c r="I21" s="18"/>
    </row>
    <row r="22" spans="1:9" ht="16.5">
      <c r="A22" s="9" t="s">
        <v>82</v>
      </c>
      <c r="B22" s="9" t="s">
        <v>83</v>
      </c>
      <c r="C22" s="9"/>
      <c r="D22" s="18"/>
      <c r="E22" s="17"/>
      <c r="F22" s="9" t="s">
        <v>76</v>
      </c>
      <c r="G22" s="9" t="s">
        <v>77</v>
      </c>
      <c r="H22" s="18"/>
      <c r="I22" s="18"/>
    </row>
    <row r="23" spans="1:9" ht="16.5">
      <c r="A23" s="9" t="s">
        <v>212</v>
      </c>
      <c r="B23" s="9" t="s">
        <v>213</v>
      </c>
      <c r="C23" s="9"/>
      <c r="D23" s="18"/>
      <c r="E23" s="17"/>
      <c r="F23" s="9" t="s">
        <v>80</v>
      </c>
      <c r="G23" s="9" t="s">
        <v>81</v>
      </c>
      <c r="H23" s="18"/>
      <c r="I23" s="18"/>
    </row>
    <row r="24" spans="1:9" ht="16.5">
      <c r="A24" s="18" t="s">
        <v>194</v>
      </c>
      <c r="B24" s="18" t="s">
        <v>195</v>
      </c>
      <c r="C24" s="9"/>
      <c r="D24" s="18"/>
      <c r="E24" s="17"/>
      <c r="F24" s="9" t="s">
        <v>86</v>
      </c>
      <c r="G24" s="9" t="s">
        <v>87</v>
      </c>
      <c r="H24" s="18"/>
      <c r="I24" s="18"/>
    </row>
    <row r="25" spans="1:9" ht="16.5">
      <c r="A25" s="9" t="s">
        <v>101</v>
      </c>
      <c r="B25" s="9" t="s">
        <v>102</v>
      </c>
      <c r="C25" s="9"/>
      <c r="D25" s="18"/>
      <c r="E25" s="17"/>
      <c r="F25" s="9" t="s">
        <v>88</v>
      </c>
      <c r="G25" s="9" t="s">
        <v>89</v>
      </c>
      <c r="H25" s="18"/>
      <c r="I25" s="18"/>
    </row>
    <row r="26" spans="1:9" ht="16.5">
      <c r="A26" s="9" t="s">
        <v>114</v>
      </c>
      <c r="B26" s="9" t="s">
        <v>115</v>
      </c>
      <c r="C26" s="9"/>
      <c r="D26" s="18"/>
      <c r="E26" s="17"/>
      <c r="F26" s="9" t="s">
        <v>92</v>
      </c>
      <c r="G26" s="9" t="s">
        <v>93</v>
      </c>
      <c r="H26" s="18"/>
      <c r="I26" s="18"/>
    </row>
    <row r="27" spans="1:9" ht="16.5">
      <c r="A27" s="9" t="s">
        <v>126</v>
      </c>
      <c r="B27" s="9" t="s">
        <v>127</v>
      </c>
      <c r="C27" s="9"/>
      <c r="D27" s="18"/>
      <c r="E27" s="17"/>
      <c r="F27" s="9" t="s">
        <v>94</v>
      </c>
      <c r="G27" s="9" t="s">
        <v>95</v>
      </c>
      <c r="H27" s="18"/>
      <c r="I27" s="18"/>
    </row>
    <row r="28" spans="1:9" ht="16.5">
      <c r="A28" s="9" t="s">
        <v>118</v>
      </c>
      <c r="B28" s="9" t="s">
        <v>119</v>
      </c>
      <c r="C28" s="9"/>
      <c r="D28" s="18"/>
      <c r="E28" s="17"/>
      <c r="F28" s="9" t="s">
        <v>99</v>
      </c>
      <c r="G28" s="9" t="s">
        <v>100</v>
      </c>
      <c r="H28" s="18"/>
      <c r="I28" s="18"/>
    </row>
    <row r="29" spans="1:9" ht="16.5">
      <c r="A29" s="9" t="s">
        <v>146</v>
      </c>
      <c r="B29" s="9" t="s">
        <v>147</v>
      </c>
      <c r="C29" s="9"/>
      <c r="D29" s="18"/>
      <c r="E29" s="17"/>
      <c r="F29" s="9" t="s">
        <v>105</v>
      </c>
      <c r="G29" s="9" t="s">
        <v>106</v>
      </c>
      <c r="H29" s="18"/>
      <c r="I29" s="18"/>
    </row>
    <row r="30" spans="1:9" ht="16.5">
      <c r="A30" s="12"/>
      <c r="B30" s="12"/>
      <c r="C30" s="12"/>
      <c r="D30" s="17"/>
      <c r="E30" s="17"/>
      <c r="F30" s="9" t="s">
        <v>110</v>
      </c>
      <c r="G30" s="9" t="s">
        <v>111</v>
      </c>
      <c r="H30" s="18"/>
      <c r="I30" s="18"/>
    </row>
    <row r="31" spans="1:9" ht="16.5">
      <c r="A31" s="18" t="s">
        <v>197</v>
      </c>
      <c r="B31" s="18" t="s">
        <v>198</v>
      </c>
      <c r="C31" s="9"/>
      <c r="D31" s="18"/>
      <c r="E31" s="17"/>
      <c r="F31" s="9" t="s">
        <v>107</v>
      </c>
      <c r="G31" s="9" t="s">
        <v>108</v>
      </c>
      <c r="H31" s="18"/>
      <c r="I31" s="18"/>
    </row>
    <row r="32" spans="1:9" ht="16.5">
      <c r="A32" s="9" t="s">
        <v>214</v>
      </c>
      <c r="B32" s="9" t="s">
        <v>215</v>
      </c>
      <c r="C32" s="9"/>
      <c r="D32" s="18"/>
      <c r="E32" s="17"/>
      <c r="F32" s="9" t="s">
        <v>120</v>
      </c>
      <c r="G32" s="9" t="s">
        <v>121</v>
      </c>
      <c r="H32" s="18"/>
      <c r="I32" s="18"/>
    </row>
    <row r="33" spans="1:9" ht="16.5">
      <c r="A33" s="9" t="s">
        <v>168</v>
      </c>
      <c r="B33" s="9" t="s">
        <v>169</v>
      </c>
      <c r="C33" s="9"/>
      <c r="D33" s="18"/>
      <c r="E33" s="17"/>
      <c r="F33" s="9" t="s">
        <v>124</v>
      </c>
      <c r="G33" s="9" t="s">
        <v>125</v>
      </c>
      <c r="H33" s="18"/>
      <c r="I33" s="18"/>
    </row>
    <row r="34" spans="1:9" ht="16.5">
      <c r="A34" s="12"/>
      <c r="B34" s="12"/>
      <c r="C34" s="12"/>
      <c r="D34" s="17"/>
      <c r="E34" s="17"/>
      <c r="F34" s="9" t="s">
        <v>130</v>
      </c>
      <c r="G34" s="9" t="s">
        <v>131</v>
      </c>
      <c r="H34" s="18"/>
      <c r="I34" s="18"/>
    </row>
    <row r="35" spans="1:9" ht="18">
      <c r="A35" s="327" t="s">
        <v>234</v>
      </c>
      <c r="B35" s="327"/>
      <c r="C35" s="12"/>
      <c r="D35" s="17"/>
      <c r="E35" s="17"/>
      <c r="F35" s="9" t="s">
        <v>137</v>
      </c>
      <c r="G35" s="9" t="s">
        <v>138</v>
      </c>
      <c r="H35" s="18"/>
      <c r="I35" s="18"/>
    </row>
    <row r="36" spans="1:9" ht="16.5">
      <c r="A36" s="12"/>
      <c r="B36" s="12"/>
      <c r="C36" s="12"/>
      <c r="D36" s="17"/>
      <c r="E36" s="17"/>
      <c r="F36" s="9" t="s">
        <v>135</v>
      </c>
      <c r="G36" s="9" t="s">
        <v>136</v>
      </c>
      <c r="H36" s="18"/>
      <c r="I36" s="18"/>
    </row>
    <row r="37" spans="1:9" ht="16.5">
      <c r="A37" s="9" t="s">
        <v>43</v>
      </c>
      <c r="B37" s="9" t="s">
        <v>44</v>
      </c>
      <c r="C37" s="9"/>
      <c r="D37" s="18"/>
      <c r="E37" s="17"/>
      <c r="F37" s="9" t="s">
        <v>141</v>
      </c>
      <c r="G37" s="9" t="s">
        <v>142</v>
      </c>
      <c r="H37" s="18"/>
      <c r="I37" s="18"/>
    </row>
    <row r="38" spans="1:9" ht="16.5">
      <c r="A38" s="9" t="s">
        <v>132</v>
      </c>
      <c r="B38" s="9" t="s">
        <v>133</v>
      </c>
      <c r="C38" s="9"/>
      <c r="D38" s="18"/>
      <c r="E38" s="17"/>
      <c r="F38" s="9" t="s">
        <v>150</v>
      </c>
      <c r="G38" s="9" t="s">
        <v>151</v>
      </c>
      <c r="H38" s="18"/>
      <c r="I38" s="18"/>
    </row>
    <row r="39" spans="1:9" ht="16.5">
      <c r="A39" s="9" t="s">
        <v>68</v>
      </c>
      <c r="B39" s="9" t="s">
        <v>69</v>
      </c>
      <c r="C39" s="9"/>
      <c r="D39" s="18"/>
      <c r="E39" s="17"/>
      <c r="F39" s="9" t="s">
        <v>139</v>
      </c>
      <c r="G39" s="9" t="s">
        <v>140</v>
      </c>
      <c r="H39" s="18"/>
      <c r="I39" s="18"/>
    </row>
    <row r="40" spans="1:9" ht="16.5">
      <c r="A40" s="9" t="s">
        <v>78</v>
      </c>
      <c r="B40" s="9" t="s">
        <v>79</v>
      </c>
      <c r="C40" s="9"/>
      <c r="D40" s="18"/>
      <c r="E40" s="17"/>
      <c r="F40" s="9" t="s">
        <v>144</v>
      </c>
      <c r="G40" s="9" t="s">
        <v>145</v>
      </c>
      <c r="H40" s="18"/>
      <c r="I40" s="18"/>
    </row>
    <row r="41" spans="1:9" ht="16.5">
      <c r="A41" s="9" t="s">
        <v>103</v>
      </c>
      <c r="B41" s="9" t="s">
        <v>104</v>
      </c>
      <c r="C41" s="9"/>
      <c r="D41" s="18"/>
      <c r="E41" s="17"/>
      <c r="F41" s="9" t="s">
        <v>148</v>
      </c>
      <c r="G41" s="9" t="s">
        <v>149</v>
      </c>
      <c r="H41" s="18"/>
      <c r="I41" s="18"/>
    </row>
    <row r="42" spans="1:9" ht="16.5">
      <c r="A42" s="9" t="s">
        <v>156</v>
      </c>
      <c r="B42" s="9" t="s">
        <v>157</v>
      </c>
      <c r="C42" s="9"/>
      <c r="D42" s="18"/>
      <c r="E42" s="17"/>
      <c r="F42" s="17"/>
      <c r="G42" s="17"/>
      <c r="H42" s="17"/>
      <c r="I42" s="17"/>
    </row>
    <row r="43" spans="1:9" ht="16.5">
      <c r="A43" s="12"/>
      <c r="B43" s="12"/>
      <c r="C43" s="12"/>
      <c r="D43" s="17"/>
      <c r="E43" s="17"/>
      <c r="F43" s="9" t="s">
        <v>154</v>
      </c>
      <c r="G43" s="9" t="s">
        <v>155</v>
      </c>
      <c r="H43" s="18"/>
      <c r="I43" s="18"/>
    </row>
    <row r="44" spans="1:9" ht="16.5">
      <c r="A44" s="9" t="s">
        <v>174</v>
      </c>
      <c r="B44" s="9" t="s">
        <v>175</v>
      </c>
      <c r="C44" s="9"/>
      <c r="D44" s="18"/>
      <c r="E44" s="17"/>
      <c r="F44" s="9" t="s">
        <v>161</v>
      </c>
      <c r="G44" s="9" t="s">
        <v>162</v>
      </c>
      <c r="H44" s="18"/>
      <c r="I44" s="18"/>
    </row>
    <row r="45" spans="1:9" ht="16.5">
      <c r="A45" s="9" t="s">
        <v>182</v>
      </c>
      <c r="B45" s="9" t="s">
        <v>183</v>
      </c>
      <c r="C45" s="9"/>
      <c r="D45" s="18"/>
      <c r="E45" s="17"/>
      <c r="F45" s="9" t="s">
        <v>171</v>
      </c>
      <c r="G45" s="9" t="s">
        <v>172</v>
      </c>
      <c r="H45" s="18"/>
      <c r="I45" s="18"/>
    </row>
    <row r="46" spans="1:9" ht="16.5">
      <c r="A46" s="9" t="s">
        <v>176</v>
      </c>
      <c r="B46" s="9" t="s">
        <v>235</v>
      </c>
      <c r="C46" s="9"/>
      <c r="D46" s="18"/>
      <c r="E46" s="17"/>
      <c r="F46" s="9" t="s">
        <v>160</v>
      </c>
      <c r="G46" s="9" t="s">
        <v>167</v>
      </c>
      <c r="H46" s="18"/>
      <c r="I46" s="18"/>
    </row>
    <row r="47" spans="1:9" ht="16.5">
      <c r="A47" s="9" t="s">
        <v>184</v>
      </c>
      <c r="B47" s="9" t="s">
        <v>185</v>
      </c>
      <c r="C47" s="9"/>
      <c r="D47" s="18"/>
      <c r="E47" s="17"/>
      <c r="F47" s="9" t="s">
        <v>170</v>
      </c>
      <c r="G47" s="9" t="s">
        <v>180</v>
      </c>
      <c r="H47" s="18"/>
      <c r="I47" s="18"/>
    </row>
    <row r="48" spans="1:9" ht="16.5">
      <c r="A48" s="9" t="s">
        <v>22</v>
      </c>
      <c r="B48" s="9" t="s">
        <v>236</v>
      </c>
      <c r="C48" s="9"/>
      <c r="D48" s="18"/>
      <c r="E48" s="17"/>
      <c r="F48" s="17"/>
      <c r="G48" s="17"/>
      <c r="H48" s="17"/>
      <c r="I48" s="17"/>
    </row>
    <row r="49" spans="1:9" ht="16.5">
      <c r="A49" s="17"/>
      <c r="B49" s="17"/>
      <c r="C49" s="17"/>
      <c r="D49" s="17"/>
      <c r="E49" s="17"/>
      <c r="F49" s="17"/>
      <c r="G49" s="17"/>
      <c r="H49" s="17"/>
      <c r="I49" s="17"/>
    </row>
    <row r="50" spans="1:9" ht="16.5">
      <c r="A50" s="17"/>
      <c r="B50" s="17"/>
      <c r="C50" s="17"/>
      <c r="D50" s="17"/>
      <c r="E50" s="17"/>
      <c r="F50" s="17"/>
      <c r="G50" s="17"/>
      <c r="H50" s="17"/>
      <c r="I50" s="17"/>
    </row>
    <row r="51" spans="1:9" ht="16.5">
      <c r="A51" s="17"/>
      <c r="B51" s="17"/>
      <c r="C51" s="17"/>
      <c r="D51" s="17"/>
      <c r="E51" s="17"/>
      <c r="F51" s="17"/>
      <c r="G51" s="17"/>
      <c r="H51" s="17"/>
      <c r="I51" s="17"/>
    </row>
    <row r="52" spans="1:9" ht="16.5">
      <c r="A52" s="17"/>
      <c r="B52" s="17"/>
      <c r="C52" s="17"/>
      <c r="D52" s="17"/>
      <c r="E52" s="17"/>
      <c r="F52" s="17"/>
      <c r="G52" s="17"/>
      <c r="H52" s="17"/>
      <c r="I52" s="17"/>
    </row>
    <row r="53" spans="1:9" ht="16.5">
      <c r="A53" s="17"/>
      <c r="B53" s="17"/>
      <c r="C53" s="17"/>
      <c r="D53" s="17"/>
      <c r="E53" s="17"/>
      <c r="F53" s="17"/>
      <c r="G53" s="17"/>
      <c r="H53" s="17"/>
      <c r="I53" s="17"/>
    </row>
    <row r="54" spans="1:9" ht="18">
      <c r="A54" s="1" t="s">
        <v>4</v>
      </c>
      <c r="B54" s="1" t="s">
        <v>5</v>
      </c>
      <c r="C54" s="1" t="s">
        <v>217</v>
      </c>
      <c r="D54" s="1" t="s">
        <v>231</v>
      </c>
      <c r="E54" s="17"/>
      <c r="F54" s="1" t="s">
        <v>4</v>
      </c>
      <c r="G54" s="1" t="s">
        <v>5</v>
      </c>
      <c r="H54" s="1" t="s">
        <v>217</v>
      </c>
      <c r="I54" s="1" t="s">
        <v>231</v>
      </c>
    </row>
    <row r="55" spans="1:9" ht="16.5">
      <c r="A55" s="17"/>
      <c r="B55" s="17"/>
      <c r="C55" s="17"/>
      <c r="D55" s="17"/>
      <c r="E55" s="17"/>
      <c r="F55" s="17"/>
      <c r="G55" s="17"/>
      <c r="H55" s="17"/>
      <c r="I55" s="17"/>
    </row>
    <row r="56" spans="1:9" ht="16.5">
      <c r="A56" s="9" t="s">
        <v>9</v>
      </c>
      <c r="B56" s="9" t="s">
        <v>10</v>
      </c>
      <c r="C56" s="18"/>
      <c r="D56" s="18"/>
      <c r="E56" s="17"/>
      <c r="F56" s="9" t="s">
        <v>7</v>
      </c>
      <c r="G56" s="9" t="s">
        <v>8</v>
      </c>
      <c r="H56" s="9"/>
      <c r="I56" s="18"/>
    </row>
    <row r="57" spans="1:9" ht="16.5">
      <c r="A57" s="9" t="s">
        <v>237</v>
      </c>
      <c r="B57" s="18" t="s">
        <v>199</v>
      </c>
      <c r="C57" s="9"/>
      <c r="D57" s="18"/>
      <c r="E57" s="17"/>
      <c r="F57" s="12"/>
      <c r="G57" s="12"/>
      <c r="H57" s="12"/>
      <c r="I57" s="17"/>
    </row>
    <row r="58" spans="1:9" ht="16.5">
      <c r="A58" s="12"/>
      <c r="B58" s="17"/>
      <c r="C58" s="12"/>
      <c r="D58" s="17"/>
      <c r="E58" s="17"/>
      <c r="F58" s="9" t="s">
        <v>18</v>
      </c>
      <c r="G58" s="9" t="s">
        <v>19</v>
      </c>
      <c r="H58" s="9"/>
      <c r="I58" s="18"/>
    </row>
    <row r="59" spans="1:9" ht="16.5">
      <c r="A59" s="19">
        <v>71001</v>
      </c>
      <c r="B59" s="19">
        <v>4023</v>
      </c>
      <c r="C59" s="9"/>
      <c r="D59" s="18"/>
      <c r="E59" s="17"/>
      <c r="F59" s="9" t="s">
        <v>23</v>
      </c>
      <c r="G59" s="9" t="s">
        <v>24</v>
      </c>
      <c r="H59" s="9"/>
      <c r="I59" s="18"/>
    </row>
    <row r="60" spans="1:9" ht="16.5">
      <c r="A60" s="19">
        <v>71002</v>
      </c>
      <c r="B60" s="19">
        <v>4017</v>
      </c>
      <c r="C60" s="9"/>
      <c r="D60" s="18"/>
      <c r="E60" s="17"/>
      <c r="F60" s="9" t="s">
        <v>27</v>
      </c>
      <c r="G60" s="9" t="s">
        <v>28</v>
      </c>
      <c r="H60" s="9"/>
      <c r="I60" s="18"/>
    </row>
    <row r="61" spans="1:9" ht="16.5">
      <c r="A61" s="19">
        <v>71008</v>
      </c>
      <c r="B61" s="19">
        <v>1044</v>
      </c>
      <c r="C61" s="9"/>
      <c r="D61" s="18"/>
      <c r="E61" s="17"/>
      <c r="F61" s="12"/>
      <c r="G61" s="12"/>
      <c r="H61" s="12"/>
      <c r="I61" s="17"/>
    </row>
    <row r="62" spans="1:9" ht="16.5">
      <c r="A62" s="19">
        <v>71010</v>
      </c>
      <c r="B62" s="19" t="s">
        <v>11</v>
      </c>
      <c r="C62" s="9"/>
      <c r="D62" s="18"/>
      <c r="E62" s="17"/>
      <c r="F62" s="9" t="s">
        <v>37</v>
      </c>
      <c r="G62" s="9" t="s">
        <v>38</v>
      </c>
      <c r="H62" s="9"/>
      <c r="I62" s="18"/>
    </row>
    <row r="63" spans="1:9" ht="16.5">
      <c r="A63" s="19">
        <v>71011</v>
      </c>
      <c r="B63" s="19">
        <v>3013</v>
      </c>
      <c r="C63" s="9"/>
      <c r="D63" s="18"/>
      <c r="E63" s="17"/>
      <c r="F63" s="9" t="s">
        <v>39</v>
      </c>
      <c r="G63" s="9" t="s">
        <v>40</v>
      </c>
      <c r="H63" s="9"/>
      <c r="I63" s="18"/>
    </row>
    <row r="64" spans="1:9" ht="16.5">
      <c r="A64" s="19">
        <v>71014</v>
      </c>
      <c r="B64" s="19">
        <v>4065</v>
      </c>
      <c r="C64" s="9"/>
      <c r="D64" s="18"/>
      <c r="E64" s="17"/>
      <c r="F64" s="9" t="s">
        <v>45</v>
      </c>
      <c r="G64" s="9" t="s">
        <v>46</v>
      </c>
      <c r="H64" s="9"/>
      <c r="I64" s="18"/>
    </row>
    <row r="65" spans="1:9" ht="16.5">
      <c r="A65" s="19">
        <v>71015</v>
      </c>
      <c r="B65" s="19">
        <v>5033</v>
      </c>
      <c r="C65" s="9"/>
      <c r="D65" s="18"/>
      <c r="E65" s="17"/>
      <c r="F65" s="9" t="s">
        <v>49</v>
      </c>
      <c r="G65" s="9" t="s">
        <v>46</v>
      </c>
      <c r="H65" s="9"/>
      <c r="I65" s="18"/>
    </row>
    <row r="66" spans="1:9" ht="16.5">
      <c r="A66" s="19">
        <v>71018</v>
      </c>
      <c r="B66" s="19">
        <v>5046</v>
      </c>
      <c r="C66" s="9"/>
      <c r="D66" s="18"/>
      <c r="E66" s="17"/>
      <c r="F66" s="9" t="s">
        <v>52</v>
      </c>
      <c r="G66" s="9" t="s">
        <v>53</v>
      </c>
      <c r="H66" s="9"/>
      <c r="I66" s="18"/>
    </row>
    <row r="67" spans="1:9" ht="16.5">
      <c r="A67" s="19">
        <v>71025</v>
      </c>
      <c r="B67" s="19">
        <v>4093</v>
      </c>
      <c r="C67" s="9"/>
      <c r="D67" s="18"/>
      <c r="E67" s="17"/>
      <c r="F67" s="9" t="s">
        <v>58</v>
      </c>
      <c r="G67" s="9" t="s">
        <v>59</v>
      </c>
      <c r="H67" s="9"/>
      <c r="I67" s="18"/>
    </row>
    <row r="68" spans="1:9" ht="16.5">
      <c r="A68" s="19">
        <v>71027</v>
      </c>
      <c r="B68" s="19">
        <v>4033</v>
      </c>
      <c r="C68" s="9"/>
      <c r="D68" s="18"/>
      <c r="E68" s="17"/>
      <c r="F68" s="9" t="s">
        <v>64</v>
      </c>
      <c r="G68" s="9" t="s">
        <v>65</v>
      </c>
      <c r="H68" s="9"/>
      <c r="I68" s="18"/>
    </row>
    <row r="69" spans="1:9" ht="16.5">
      <c r="A69" s="19">
        <v>71030</v>
      </c>
      <c r="B69" s="19">
        <v>1009</v>
      </c>
      <c r="C69" s="9"/>
      <c r="D69" s="18"/>
      <c r="E69" s="17"/>
      <c r="F69" s="9" t="s">
        <v>74</v>
      </c>
      <c r="G69" s="9" t="s">
        <v>75</v>
      </c>
      <c r="H69" s="9"/>
      <c r="I69" s="18"/>
    </row>
    <row r="70" spans="1:9" ht="16.5">
      <c r="A70" s="19">
        <v>71032</v>
      </c>
      <c r="B70" s="19">
        <v>2051</v>
      </c>
      <c r="C70" s="9"/>
      <c r="D70" s="18"/>
      <c r="E70" s="17"/>
      <c r="F70" s="9" t="s">
        <v>84</v>
      </c>
      <c r="G70" s="9" t="s">
        <v>85</v>
      </c>
      <c r="H70" s="9"/>
      <c r="I70" s="18"/>
    </row>
    <row r="71" spans="1:9" ht="16.5">
      <c r="A71" s="19">
        <v>71034</v>
      </c>
      <c r="B71" s="19">
        <v>3039</v>
      </c>
      <c r="C71" s="9"/>
      <c r="D71" s="18"/>
      <c r="E71" s="17"/>
      <c r="F71" s="9" t="s">
        <v>90</v>
      </c>
      <c r="G71" s="9" t="s">
        <v>91</v>
      </c>
      <c r="H71" s="9"/>
      <c r="I71" s="18"/>
    </row>
    <row r="72" spans="1:9" ht="16.5">
      <c r="A72" s="19">
        <v>71036</v>
      </c>
      <c r="B72" s="19" t="s">
        <v>96</v>
      </c>
      <c r="C72" s="9"/>
      <c r="D72" s="18"/>
      <c r="E72" s="17"/>
      <c r="F72" s="9" t="s">
        <v>97</v>
      </c>
      <c r="G72" s="9" t="s">
        <v>98</v>
      </c>
      <c r="H72" s="9"/>
      <c r="I72" s="18"/>
    </row>
    <row r="73" spans="1:9" ht="16.5">
      <c r="A73" s="19">
        <v>71038</v>
      </c>
      <c r="B73" s="19">
        <v>4060</v>
      </c>
      <c r="C73" s="9"/>
      <c r="D73" s="18"/>
      <c r="E73" s="17"/>
      <c r="F73" s="9" t="s">
        <v>109</v>
      </c>
      <c r="G73" s="9" t="s">
        <v>104</v>
      </c>
      <c r="H73" s="9"/>
      <c r="I73" s="18"/>
    </row>
    <row r="74" spans="1:9" ht="16.5">
      <c r="A74" s="19">
        <v>71041</v>
      </c>
      <c r="B74" s="19">
        <v>4080</v>
      </c>
      <c r="C74" s="9"/>
      <c r="D74" s="18"/>
      <c r="E74" s="17"/>
      <c r="F74" s="9" t="s">
        <v>112</v>
      </c>
      <c r="G74" s="9" t="s">
        <v>113</v>
      </c>
      <c r="H74" s="9"/>
      <c r="I74" s="18"/>
    </row>
    <row r="75" spans="1:9" ht="16.5">
      <c r="A75" s="19">
        <v>71043</v>
      </c>
      <c r="B75" s="19" t="s">
        <v>147</v>
      </c>
      <c r="C75" s="9"/>
      <c r="D75" s="18"/>
      <c r="E75" s="17"/>
      <c r="F75" s="9" t="s">
        <v>116</v>
      </c>
      <c r="G75" s="9" t="s">
        <v>117</v>
      </c>
      <c r="H75" s="9"/>
      <c r="I75" s="18"/>
    </row>
    <row r="76" spans="1:9" ht="16.5">
      <c r="A76" s="19">
        <v>71044</v>
      </c>
      <c r="B76" s="19">
        <v>4039</v>
      </c>
      <c r="C76" s="9"/>
      <c r="D76" s="18"/>
      <c r="E76" s="17"/>
      <c r="F76" s="9" t="s">
        <v>122</v>
      </c>
      <c r="G76" s="9" t="s">
        <v>123</v>
      </c>
      <c r="H76" s="9"/>
      <c r="I76" s="18"/>
    </row>
    <row r="77" spans="1:9" ht="16.5">
      <c r="A77" s="19">
        <v>71046</v>
      </c>
      <c r="B77" s="19">
        <v>3002</v>
      </c>
      <c r="C77" s="9"/>
      <c r="D77" s="18"/>
      <c r="E77" s="17"/>
      <c r="F77" s="9" t="s">
        <v>128</v>
      </c>
      <c r="G77" s="9" t="s">
        <v>129</v>
      </c>
      <c r="H77" s="9"/>
      <c r="I77" s="18"/>
    </row>
    <row r="78" spans="1:9" ht="16.5">
      <c r="A78" s="19">
        <v>71053</v>
      </c>
      <c r="B78" s="19">
        <v>1058</v>
      </c>
      <c r="C78" s="9"/>
      <c r="D78" s="18"/>
      <c r="E78" s="17"/>
      <c r="F78" s="9" t="s">
        <v>134</v>
      </c>
      <c r="G78" s="9" t="s">
        <v>129</v>
      </c>
      <c r="H78" s="9"/>
      <c r="I78" s="18"/>
    </row>
    <row r="79" spans="1:9" ht="16.5">
      <c r="A79" s="18">
        <v>71060</v>
      </c>
      <c r="B79" s="18">
        <v>1026</v>
      </c>
      <c r="C79" s="18"/>
      <c r="D79" s="18"/>
      <c r="E79" s="17"/>
      <c r="F79" s="12"/>
      <c r="G79" s="12"/>
      <c r="H79" s="12"/>
      <c r="I79" s="17"/>
    </row>
    <row r="80" spans="1:9" ht="18">
      <c r="A80" s="18">
        <v>71066</v>
      </c>
      <c r="B80" s="18">
        <v>2010</v>
      </c>
      <c r="C80" s="18"/>
      <c r="D80" s="18"/>
      <c r="E80" s="17"/>
      <c r="F80" s="327" t="s">
        <v>143</v>
      </c>
      <c r="G80" s="327"/>
      <c r="H80" s="12"/>
      <c r="I80" s="17"/>
    </row>
    <row r="81" spans="1:9" ht="16.5">
      <c r="A81" s="18">
        <v>71068</v>
      </c>
      <c r="B81" s="18">
        <v>2038</v>
      </c>
      <c r="C81" s="18"/>
      <c r="D81" s="18"/>
      <c r="E81" s="17"/>
      <c r="F81" s="12"/>
      <c r="G81" s="12"/>
      <c r="H81" s="12"/>
      <c r="I81" s="17"/>
    </row>
    <row r="82" spans="1:9" ht="16.5">
      <c r="A82" s="18">
        <v>71070</v>
      </c>
      <c r="B82" s="18">
        <v>9039</v>
      </c>
      <c r="C82" s="18"/>
      <c r="D82" s="18"/>
      <c r="E82" s="17"/>
      <c r="F82" s="9" t="s">
        <v>152</v>
      </c>
      <c r="G82" s="9" t="s">
        <v>153</v>
      </c>
      <c r="H82" s="9"/>
      <c r="I82" s="18"/>
    </row>
    <row r="83" spans="1:9" ht="16.5">
      <c r="A83" s="17"/>
      <c r="B83" s="17"/>
      <c r="C83" s="17"/>
      <c r="D83" s="17"/>
      <c r="E83" s="17"/>
      <c r="F83" s="9" t="s">
        <v>158</v>
      </c>
      <c r="G83" s="9" t="s">
        <v>159</v>
      </c>
      <c r="H83" s="9"/>
      <c r="I83" s="18"/>
    </row>
    <row r="84" spans="1:9" ht="18">
      <c r="A84" s="327" t="s">
        <v>143</v>
      </c>
      <c r="B84" s="327"/>
      <c r="C84" s="12"/>
      <c r="D84" s="17"/>
      <c r="E84" s="17"/>
      <c r="F84" s="12"/>
      <c r="G84" s="12"/>
      <c r="H84" s="12"/>
      <c r="I84" s="17"/>
    </row>
    <row r="85" spans="1:9" ht="16.5">
      <c r="A85" s="12"/>
      <c r="B85" s="12"/>
      <c r="C85" s="12"/>
      <c r="D85" s="17"/>
      <c r="E85" s="17"/>
      <c r="F85" s="9" t="s">
        <v>163</v>
      </c>
      <c r="G85" s="9" t="s">
        <v>164</v>
      </c>
      <c r="H85" s="9"/>
      <c r="I85" s="18"/>
    </row>
    <row r="86" spans="1:9" ht="16.5">
      <c r="A86" s="19">
        <v>71012</v>
      </c>
      <c r="B86" s="19" t="s">
        <v>160</v>
      </c>
      <c r="C86" s="9"/>
      <c r="D86" s="18"/>
      <c r="E86" s="17"/>
      <c r="F86" s="9" t="s">
        <v>165</v>
      </c>
      <c r="G86" s="9" t="s">
        <v>166</v>
      </c>
      <c r="H86" s="9"/>
      <c r="I86" s="18"/>
    </row>
    <row r="87" spans="1:9" ht="16.5">
      <c r="A87" s="19">
        <v>71016</v>
      </c>
      <c r="B87" s="19" t="s">
        <v>158</v>
      </c>
      <c r="C87" s="9"/>
      <c r="D87" s="18"/>
      <c r="E87" s="17"/>
      <c r="F87" s="12"/>
      <c r="G87" s="12"/>
      <c r="H87" s="12"/>
      <c r="I87" s="17"/>
    </row>
    <row r="88" spans="1:9" ht="16.5">
      <c r="A88" s="19">
        <v>71026</v>
      </c>
      <c r="B88" s="19" t="s">
        <v>163</v>
      </c>
      <c r="C88" s="9"/>
      <c r="D88" s="18"/>
      <c r="E88" s="17"/>
      <c r="F88" s="9" t="s">
        <v>178</v>
      </c>
      <c r="G88" s="9" t="s">
        <v>179</v>
      </c>
      <c r="H88" s="9"/>
      <c r="I88" s="18"/>
    </row>
    <row r="89" spans="1:9" ht="16.5">
      <c r="A89" s="19">
        <v>71040</v>
      </c>
      <c r="B89" s="19" t="s">
        <v>170</v>
      </c>
      <c r="C89" s="9"/>
      <c r="D89" s="18"/>
      <c r="E89" s="17"/>
      <c r="F89" s="17"/>
      <c r="G89" s="17"/>
      <c r="H89" s="17"/>
      <c r="I89" s="17"/>
    </row>
    <row r="90" spans="1:9" ht="16.5">
      <c r="A90" s="18">
        <v>71058</v>
      </c>
      <c r="B90" s="18" t="s">
        <v>173</v>
      </c>
      <c r="C90" s="18"/>
      <c r="D90" s="18"/>
      <c r="E90" s="17"/>
    </row>
    <row r="91" spans="1:9" ht="16.5">
      <c r="A91" s="18">
        <v>71077</v>
      </c>
      <c r="B91" s="18" t="s">
        <v>177</v>
      </c>
      <c r="C91" s="18"/>
      <c r="D91" s="18"/>
      <c r="E91" s="17"/>
    </row>
  </sheetData>
  <mergeCells count="5">
    <mergeCell ref="A5:B5"/>
    <mergeCell ref="F5:G5"/>
    <mergeCell ref="A35:B35"/>
    <mergeCell ref="F80:G80"/>
    <mergeCell ref="A84:B84"/>
  </mergeCells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1088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9</vt:i4>
      </vt:variant>
    </vt:vector>
  </HeadingPairs>
  <TitlesOfParts>
    <vt:vector size="19" baseType="lpstr">
      <vt:lpstr>Troupeau_01-2018</vt:lpstr>
      <vt:lpstr>Echographies Lot 1</vt:lpstr>
      <vt:lpstr>Agnelage_Lot_1</vt:lpstr>
      <vt:lpstr>Pesées_Lot_1</vt:lpstr>
      <vt:lpstr>Agnelage_Lot_2</vt:lpstr>
      <vt:lpstr>Agnelage_Lot_3</vt:lpstr>
      <vt:lpstr> Pesées Lot 2 et 3</vt:lpstr>
      <vt:lpstr>Agnelage_Lot_3 (2)</vt:lpstr>
      <vt:lpstr> Pesées Lot 2 et 3 (2)</vt:lpstr>
      <vt:lpstr>Echographie_16_nov_2017</vt:lpstr>
      <vt:lpstr>CHOIXSEXES</vt:lpstr>
      <vt:lpstr>Nomlot1</vt:lpstr>
      <vt:lpstr>Noms_Lot_1</vt:lpstr>
      <vt:lpstr>Nomslot1</vt:lpstr>
      <vt:lpstr>Sexe</vt:lpstr>
      <vt:lpstr>SEXES</vt:lpstr>
      <vt:lpstr>SX</vt:lpstr>
      <vt:lpstr>Agnelage_Lot_3!Zone_d_impression</vt:lpstr>
      <vt:lpstr>'Agnelage_Lot_3 (2)'!Zone_d_impression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Rémy</dc:creator>
  <cp:lastModifiedBy>Rémy</cp:lastModifiedBy>
  <cp:revision>27</cp:revision>
  <cp:lastPrinted>2018-02-20T06:14:28Z</cp:lastPrinted>
  <dcterms:created xsi:type="dcterms:W3CDTF">2016-06-14T10:22:14Z</dcterms:created>
  <dcterms:modified xsi:type="dcterms:W3CDTF">2018-02-20T13:04:05Z</dcterms:modified>
</cp:coreProperties>
</file>