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D2437C3F-C535-4625-9E91-4209058F20C3}" xr6:coauthVersionLast="37" xr6:coauthVersionMax="37" xr10:uidLastSave="{00000000-0000-0000-0000-000000000000}"/>
  <bookViews>
    <workbookView xWindow="0" yWindow="0" windowWidth="28800" windowHeight="12225" xr2:uid="{00000000-000D-0000-FFFF-FFFF00000000}"/>
  </bookViews>
  <sheets>
    <sheet name="planning" sheetId="1" r:id="rId1"/>
    <sheet name="saisie" sheetId="4" r:id="rId2"/>
    <sheet name="Macro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1" l="1" a="1"/>
  <c r="B41" i="1" s="1"/>
  <c r="C41" i="1" a="1"/>
  <c r="C41" i="1" s="1"/>
  <c r="D41" i="1" a="1"/>
  <c r="D41" i="1" s="1"/>
  <c r="E41" i="1" a="1"/>
  <c r="E41" i="1" s="1"/>
  <c r="F41" i="1" a="1"/>
  <c r="F41" i="1" s="1"/>
  <c r="G41" i="1" a="1"/>
  <c r="G41" i="1" s="1"/>
  <c r="H41" i="1" a="1"/>
  <c r="H41" i="1" s="1"/>
  <c r="I41" i="1" a="1"/>
  <c r="I41" i="1" s="1"/>
  <c r="J41" i="1" a="1"/>
  <c r="J41" i="1" s="1"/>
  <c r="K41" i="1" a="1"/>
  <c r="K41" i="1" s="1"/>
  <c r="L41" i="1" a="1"/>
  <c r="L41" i="1" s="1"/>
  <c r="M41" i="1" a="1"/>
  <c r="M41" i="1" s="1"/>
  <c r="N41" i="1" a="1"/>
  <c r="N41" i="1" s="1"/>
  <c r="O41" i="1" a="1"/>
  <c r="O41" i="1" s="1"/>
  <c r="P41" i="1" a="1"/>
  <c r="P41" i="1" s="1"/>
  <c r="Q41" i="1" a="1"/>
  <c r="Q41" i="1" s="1"/>
  <c r="R41" i="1" a="1"/>
  <c r="R41" i="1" s="1"/>
  <c r="S41" i="1" a="1"/>
  <c r="S41" i="1" s="1"/>
  <c r="T41" i="1" a="1"/>
  <c r="T41" i="1" s="1"/>
  <c r="U41" i="1" a="1"/>
  <c r="U41" i="1" s="1"/>
  <c r="V41" i="1" a="1"/>
  <c r="V41" i="1" s="1"/>
  <c r="W41" i="1" a="1"/>
  <c r="W41" i="1" s="1"/>
  <c r="X41" i="1" a="1"/>
  <c r="X41" i="1" s="1"/>
  <c r="Y41" i="1" a="1"/>
  <c r="Y41" i="1" s="1"/>
  <c r="Z41" i="1" a="1"/>
  <c r="Z41" i="1" s="1"/>
  <c r="AA41" i="1" a="1"/>
  <c r="AA41" i="1" s="1"/>
  <c r="AB41" i="1" a="1"/>
  <c r="AB41" i="1" s="1"/>
  <c r="AC41" i="1" a="1"/>
  <c r="AC41" i="1" s="1"/>
  <c r="AD41" i="1" a="1"/>
  <c r="AD41" i="1" s="1"/>
  <c r="AE41" i="1" a="1"/>
  <c r="AE41" i="1" s="1"/>
  <c r="AF41" i="1" a="1"/>
  <c r="AF41" i="1" s="1"/>
  <c r="B42" i="1" a="1"/>
  <c r="B42" i="1" s="1"/>
  <c r="C42" i="1" a="1"/>
  <c r="C42" i="1" s="1"/>
  <c r="D42" i="1" a="1"/>
  <c r="D42" i="1" s="1"/>
  <c r="E42" i="1" a="1"/>
  <c r="E42" i="1" s="1"/>
  <c r="F42" i="1" a="1"/>
  <c r="F42" i="1" s="1"/>
  <c r="G42" i="1" a="1"/>
  <c r="G42" i="1" s="1"/>
  <c r="H42" i="1" a="1"/>
  <c r="H42" i="1" s="1"/>
  <c r="I42" i="1" a="1"/>
  <c r="I42" i="1" s="1"/>
  <c r="J42" i="1" a="1"/>
  <c r="J42" i="1" s="1"/>
  <c r="K42" i="1" a="1"/>
  <c r="K42" i="1" s="1"/>
  <c r="L42" i="1" a="1"/>
  <c r="L42" i="1" s="1"/>
  <c r="M42" i="1" a="1"/>
  <c r="M42" i="1" s="1"/>
  <c r="N42" i="1" a="1"/>
  <c r="N42" i="1" s="1"/>
  <c r="O42" i="1" a="1"/>
  <c r="O42" i="1" s="1"/>
  <c r="P42" i="1" a="1"/>
  <c r="P42" i="1" s="1"/>
  <c r="Q42" i="1" a="1"/>
  <c r="Q42" i="1" s="1"/>
  <c r="R42" i="1" a="1"/>
  <c r="R42" i="1" s="1"/>
  <c r="S42" i="1" a="1"/>
  <c r="S42" i="1" s="1"/>
  <c r="T42" i="1" a="1"/>
  <c r="T42" i="1" s="1"/>
  <c r="U42" i="1" a="1"/>
  <c r="U42" i="1" s="1"/>
  <c r="V42" i="1" a="1"/>
  <c r="V42" i="1" s="1"/>
  <c r="W42" i="1" a="1"/>
  <c r="W42" i="1" s="1"/>
  <c r="X42" i="1" a="1"/>
  <c r="X42" i="1" s="1"/>
  <c r="Y42" i="1" a="1"/>
  <c r="Y42" i="1" s="1"/>
  <c r="Z42" i="1" a="1"/>
  <c r="Z42" i="1" s="1"/>
  <c r="AA42" i="1" a="1"/>
  <c r="AA42" i="1" s="1"/>
  <c r="AB42" i="1" a="1"/>
  <c r="AB42" i="1" s="1"/>
  <c r="AC42" i="1" a="1"/>
  <c r="AC42" i="1" s="1"/>
  <c r="AD42" i="1" a="1"/>
  <c r="AD42" i="1" s="1"/>
  <c r="AE42" i="1" a="1"/>
  <c r="AE42" i="1" s="1"/>
  <c r="AF42" i="1" a="1"/>
  <c r="AF42" i="1" s="1"/>
  <c r="B43" i="1" a="1"/>
  <c r="B43" i="1" s="1"/>
  <c r="C43" i="1" a="1"/>
  <c r="C43" i="1" s="1"/>
  <c r="D43" i="1" a="1"/>
  <c r="D43" i="1" s="1"/>
  <c r="E43" i="1" a="1"/>
  <c r="E43" i="1" s="1"/>
  <c r="F43" i="1" a="1"/>
  <c r="F43" i="1" s="1"/>
  <c r="G43" i="1" a="1"/>
  <c r="G43" i="1" s="1"/>
  <c r="H43" i="1" a="1"/>
  <c r="H43" i="1" s="1"/>
  <c r="I43" i="1" a="1"/>
  <c r="I43" i="1" s="1"/>
  <c r="J43" i="1" a="1"/>
  <c r="J43" i="1" s="1"/>
  <c r="K43" i="1" a="1"/>
  <c r="K43" i="1" s="1"/>
  <c r="L43" i="1" a="1"/>
  <c r="L43" i="1" s="1"/>
  <c r="M43" i="1" a="1"/>
  <c r="M43" i="1" s="1"/>
  <c r="N43" i="1" a="1"/>
  <c r="N43" i="1" s="1"/>
  <c r="O43" i="1" a="1"/>
  <c r="O43" i="1" s="1"/>
  <c r="P43" i="1" a="1"/>
  <c r="P43" i="1" s="1"/>
  <c r="Q43" i="1" a="1"/>
  <c r="Q43" i="1" s="1"/>
  <c r="R43" i="1" a="1"/>
  <c r="R43" i="1" s="1"/>
  <c r="S43" i="1" a="1"/>
  <c r="S43" i="1" s="1"/>
  <c r="T43" i="1" a="1"/>
  <c r="T43" i="1" s="1"/>
  <c r="U43" i="1" a="1"/>
  <c r="U43" i="1" s="1"/>
  <c r="V43" i="1" a="1"/>
  <c r="V43" i="1" s="1"/>
  <c r="W43" i="1" a="1"/>
  <c r="W43" i="1" s="1"/>
  <c r="X43" i="1" a="1"/>
  <c r="X43" i="1" s="1"/>
  <c r="Y43" i="1" a="1"/>
  <c r="Y43" i="1" s="1"/>
  <c r="Z43" i="1" a="1"/>
  <c r="Z43" i="1" s="1"/>
  <c r="AA43" i="1" a="1"/>
  <c r="AA43" i="1" s="1"/>
  <c r="AB43" i="1" a="1"/>
  <c r="AB43" i="1" s="1"/>
  <c r="AC43" i="1" a="1"/>
  <c r="AC43" i="1" s="1"/>
  <c r="AD43" i="1" a="1"/>
  <c r="AD43" i="1" s="1"/>
  <c r="AE43" i="1" a="1"/>
  <c r="AE43" i="1" s="1"/>
  <c r="AF43" i="1" a="1"/>
  <c r="AF43" i="1" s="1"/>
  <c r="B44" i="1" a="1"/>
  <c r="B44" i="1" s="1"/>
  <c r="C44" i="1" a="1"/>
  <c r="C44" i="1" s="1"/>
  <c r="D44" i="1" a="1"/>
  <c r="D44" i="1" s="1"/>
  <c r="E44" i="1" a="1"/>
  <c r="E44" i="1" s="1"/>
  <c r="F44" i="1" a="1"/>
  <c r="F44" i="1" s="1"/>
  <c r="G44" i="1" a="1"/>
  <c r="G44" i="1" s="1"/>
  <c r="H44" i="1" a="1"/>
  <c r="H44" i="1" s="1"/>
  <c r="I44" i="1" a="1"/>
  <c r="I44" i="1" s="1"/>
  <c r="J44" i="1" a="1"/>
  <c r="J44" i="1" s="1"/>
  <c r="K44" i="1" a="1"/>
  <c r="K44" i="1" s="1"/>
  <c r="L44" i="1" a="1"/>
  <c r="L44" i="1" s="1"/>
  <c r="M44" i="1" a="1"/>
  <c r="M44" i="1" s="1"/>
  <c r="N44" i="1" a="1"/>
  <c r="N44" i="1" s="1"/>
  <c r="O44" i="1" a="1"/>
  <c r="O44" i="1" s="1"/>
  <c r="P44" i="1" a="1"/>
  <c r="P44" i="1" s="1"/>
  <c r="Q44" i="1" a="1"/>
  <c r="Q44" i="1" s="1"/>
  <c r="R44" i="1" a="1"/>
  <c r="R44" i="1" s="1"/>
  <c r="S44" i="1" a="1"/>
  <c r="S44" i="1" s="1"/>
  <c r="T44" i="1" a="1"/>
  <c r="T44" i="1" s="1"/>
  <c r="U44" i="1" a="1"/>
  <c r="U44" i="1" s="1"/>
  <c r="V44" i="1" a="1"/>
  <c r="V44" i="1" s="1"/>
  <c r="W44" i="1" a="1"/>
  <c r="W44" i="1" s="1"/>
  <c r="X44" i="1" a="1"/>
  <c r="X44" i="1" s="1"/>
  <c r="Y44" i="1" a="1"/>
  <c r="Y44" i="1" s="1"/>
  <c r="Z44" i="1" a="1"/>
  <c r="Z44" i="1" s="1"/>
  <c r="AA44" i="1" a="1"/>
  <c r="AA44" i="1" s="1"/>
  <c r="AB44" i="1" a="1"/>
  <c r="AB44" i="1" s="1"/>
  <c r="AC44" i="1" a="1"/>
  <c r="AC44" i="1" s="1"/>
  <c r="AD44" i="1" a="1"/>
  <c r="AD44" i="1" s="1"/>
  <c r="AE44" i="1" a="1"/>
  <c r="AE44" i="1" s="1"/>
  <c r="AF44" i="1" a="1"/>
  <c r="AF44" i="1" s="1"/>
  <c r="B45" i="1" a="1"/>
  <c r="B45" i="1" s="1"/>
  <c r="C45" i="1" a="1"/>
  <c r="C45" i="1" s="1"/>
  <c r="D45" i="1" a="1"/>
  <c r="D45" i="1" s="1"/>
  <c r="E45" i="1" a="1"/>
  <c r="E45" i="1" s="1"/>
  <c r="F45" i="1" a="1"/>
  <c r="F45" i="1" s="1"/>
  <c r="G45" i="1" a="1"/>
  <c r="G45" i="1" s="1"/>
  <c r="H45" i="1" a="1"/>
  <c r="H45" i="1" s="1"/>
  <c r="I45" i="1" a="1"/>
  <c r="I45" i="1" s="1"/>
  <c r="J45" i="1" a="1"/>
  <c r="J45" i="1" s="1"/>
  <c r="K45" i="1" a="1"/>
  <c r="K45" i="1" s="1"/>
  <c r="L45" i="1" a="1"/>
  <c r="L45" i="1" s="1"/>
  <c r="M45" i="1" a="1"/>
  <c r="M45" i="1" s="1"/>
  <c r="N45" i="1" a="1"/>
  <c r="N45" i="1" s="1"/>
  <c r="O45" i="1" a="1"/>
  <c r="O45" i="1" s="1"/>
  <c r="P45" i="1" a="1"/>
  <c r="P45" i="1" s="1"/>
  <c r="Q45" i="1" a="1"/>
  <c r="Q45" i="1" s="1"/>
  <c r="R45" i="1" a="1"/>
  <c r="R45" i="1" s="1"/>
  <c r="S45" i="1" a="1"/>
  <c r="S45" i="1" s="1"/>
  <c r="T45" i="1" a="1"/>
  <c r="T45" i="1" s="1"/>
  <c r="U45" i="1" a="1"/>
  <c r="U45" i="1" s="1"/>
  <c r="V45" i="1" a="1"/>
  <c r="V45" i="1" s="1"/>
  <c r="W45" i="1" a="1"/>
  <c r="W45" i="1" s="1"/>
  <c r="X45" i="1" a="1"/>
  <c r="X45" i="1" s="1"/>
  <c r="Y45" i="1" a="1"/>
  <c r="Y45" i="1" s="1"/>
  <c r="Z45" i="1" a="1"/>
  <c r="Z45" i="1" s="1"/>
  <c r="AA45" i="1" a="1"/>
  <c r="AA45" i="1" s="1"/>
  <c r="AB45" i="1" a="1"/>
  <c r="AB45" i="1" s="1"/>
  <c r="AC45" i="1" a="1"/>
  <c r="AC45" i="1" s="1"/>
  <c r="AD45" i="1" a="1"/>
  <c r="AD45" i="1" s="1"/>
  <c r="AE45" i="1" a="1"/>
  <c r="AE45" i="1" s="1"/>
  <c r="AF45" i="1" a="1"/>
  <c r="AF45" i="1" s="1"/>
  <c r="B46" i="1" a="1"/>
  <c r="B46" i="1" s="1"/>
  <c r="C46" i="1" a="1"/>
  <c r="C46" i="1" s="1"/>
  <c r="D46" i="1" a="1"/>
  <c r="D46" i="1" s="1"/>
  <c r="E46" i="1" a="1"/>
  <c r="E46" i="1" s="1"/>
  <c r="F46" i="1" a="1"/>
  <c r="F46" i="1" s="1"/>
  <c r="G46" i="1" a="1"/>
  <c r="G46" i="1" s="1"/>
  <c r="H46" i="1" a="1"/>
  <c r="H46" i="1" s="1"/>
  <c r="I46" i="1" a="1"/>
  <c r="I46" i="1" s="1"/>
  <c r="J46" i="1" a="1"/>
  <c r="J46" i="1" s="1"/>
  <c r="K46" i="1" a="1"/>
  <c r="K46" i="1" s="1"/>
  <c r="L46" i="1" a="1"/>
  <c r="L46" i="1" s="1"/>
  <c r="M46" i="1" a="1"/>
  <c r="M46" i="1" s="1"/>
  <c r="N46" i="1" a="1"/>
  <c r="N46" i="1" s="1"/>
  <c r="O46" i="1" a="1"/>
  <c r="O46" i="1" s="1"/>
  <c r="P46" i="1" a="1"/>
  <c r="P46" i="1" s="1"/>
  <c r="Q46" i="1" a="1"/>
  <c r="Q46" i="1" s="1"/>
  <c r="R46" i="1" a="1"/>
  <c r="R46" i="1" s="1"/>
  <c r="S46" i="1" a="1"/>
  <c r="S46" i="1" s="1"/>
  <c r="T46" i="1" a="1"/>
  <c r="T46" i="1" s="1"/>
  <c r="U46" i="1" a="1"/>
  <c r="U46" i="1" s="1"/>
  <c r="V46" i="1" a="1"/>
  <c r="V46" i="1" s="1"/>
  <c r="W46" i="1" a="1"/>
  <c r="W46" i="1" s="1"/>
  <c r="X46" i="1" a="1"/>
  <c r="X46" i="1" s="1"/>
  <c r="Y46" i="1" a="1"/>
  <c r="Y46" i="1" s="1"/>
  <c r="Z46" i="1" a="1"/>
  <c r="Z46" i="1" s="1"/>
  <c r="AA46" i="1" a="1"/>
  <c r="AA46" i="1" s="1"/>
  <c r="AB46" i="1" a="1"/>
  <c r="AB46" i="1" s="1"/>
  <c r="AC46" i="1" a="1"/>
  <c r="AC46" i="1" s="1"/>
  <c r="AD46" i="1" a="1"/>
  <c r="AD46" i="1" s="1"/>
  <c r="AE46" i="1" a="1"/>
  <c r="AE46" i="1" s="1"/>
  <c r="AF46" i="1" a="1"/>
  <c r="AF46" i="1" s="1"/>
  <c r="B47" i="1" a="1"/>
  <c r="B47" i="1" s="1"/>
  <c r="C47" i="1" a="1"/>
  <c r="C47" i="1" s="1"/>
  <c r="D47" i="1" a="1"/>
  <c r="D47" i="1" s="1"/>
  <c r="E47" i="1" a="1"/>
  <c r="E47" i="1" s="1"/>
  <c r="F47" i="1" a="1"/>
  <c r="F47" i="1" s="1"/>
  <c r="G47" i="1" a="1"/>
  <c r="G47" i="1" s="1"/>
  <c r="H47" i="1" a="1"/>
  <c r="H47" i="1" s="1"/>
  <c r="I47" i="1" a="1"/>
  <c r="I47" i="1" s="1"/>
  <c r="J47" i="1" a="1"/>
  <c r="J47" i="1" s="1"/>
  <c r="K47" i="1" a="1"/>
  <c r="K47" i="1" s="1"/>
  <c r="L47" i="1" a="1"/>
  <c r="L47" i="1" s="1"/>
  <c r="M47" i="1" a="1"/>
  <c r="M47" i="1" s="1"/>
  <c r="N47" i="1" a="1"/>
  <c r="N47" i="1" s="1"/>
  <c r="O47" i="1" a="1"/>
  <c r="O47" i="1" s="1"/>
  <c r="P47" i="1" a="1"/>
  <c r="P47" i="1" s="1"/>
  <c r="Q47" i="1" a="1"/>
  <c r="Q47" i="1" s="1"/>
  <c r="R47" i="1" a="1"/>
  <c r="R47" i="1" s="1"/>
  <c r="S47" i="1" a="1"/>
  <c r="S47" i="1" s="1"/>
  <c r="T47" i="1" a="1"/>
  <c r="T47" i="1" s="1"/>
  <c r="U47" i="1" a="1"/>
  <c r="U47" i="1" s="1"/>
  <c r="V47" i="1" a="1"/>
  <c r="V47" i="1" s="1"/>
  <c r="W47" i="1" a="1"/>
  <c r="W47" i="1" s="1"/>
  <c r="X47" i="1" a="1"/>
  <c r="X47" i="1" s="1"/>
  <c r="Y47" i="1" a="1"/>
  <c r="Y47" i="1" s="1"/>
  <c r="Z47" i="1" a="1"/>
  <c r="Z47" i="1" s="1"/>
  <c r="AA47" i="1" a="1"/>
  <c r="AA47" i="1" s="1"/>
  <c r="AB47" i="1" a="1"/>
  <c r="AB47" i="1" s="1"/>
  <c r="AC47" i="1" a="1"/>
  <c r="AC47" i="1" s="1"/>
  <c r="AD47" i="1" a="1"/>
  <c r="AD47" i="1" s="1"/>
  <c r="AE47" i="1" a="1"/>
  <c r="AE47" i="1" s="1"/>
  <c r="AF47" i="1" a="1"/>
  <c r="AF47" i="1" s="1"/>
  <c r="B48" i="1" a="1"/>
  <c r="B48" i="1" s="1"/>
  <c r="C48" i="1" a="1"/>
  <c r="C48" i="1" s="1"/>
  <c r="D48" i="1" a="1"/>
  <c r="D48" i="1" s="1"/>
  <c r="E48" i="1" a="1"/>
  <c r="E48" i="1" s="1"/>
  <c r="F48" i="1" a="1"/>
  <c r="F48" i="1" s="1"/>
  <c r="G48" i="1" a="1"/>
  <c r="G48" i="1" s="1"/>
  <c r="H48" i="1" a="1"/>
  <c r="H48" i="1" s="1"/>
  <c r="I48" i="1" a="1"/>
  <c r="I48" i="1" s="1"/>
  <c r="J48" i="1" a="1"/>
  <c r="J48" i="1" s="1"/>
  <c r="K48" i="1" a="1"/>
  <c r="K48" i="1" s="1"/>
  <c r="L48" i="1" a="1"/>
  <c r="L48" i="1" s="1"/>
  <c r="M48" i="1" a="1"/>
  <c r="M48" i="1" s="1"/>
  <c r="N48" i="1" a="1"/>
  <c r="N48" i="1" s="1"/>
  <c r="O48" i="1" a="1"/>
  <c r="O48" i="1" s="1"/>
  <c r="P48" i="1" a="1"/>
  <c r="P48" i="1" s="1"/>
  <c r="Q48" i="1" a="1"/>
  <c r="Q48" i="1" s="1"/>
  <c r="R48" i="1" a="1"/>
  <c r="R48" i="1" s="1"/>
  <c r="S48" i="1" a="1"/>
  <c r="S48" i="1" s="1"/>
  <c r="T48" i="1" a="1"/>
  <c r="T48" i="1" s="1"/>
  <c r="U48" i="1" a="1"/>
  <c r="U48" i="1" s="1"/>
  <c r="V48" i="1" a="1"/>
  <c r="V48" i="1" s="1"/>
  <c r="W48" i="1" a="1"/>
  <c r="W48" i="1" s="1"/>
  <c r="X48" i="1" a="1"/>
  <c r="X48" i="1" s="1"/>
  <c r="Y48" i="1" a="1"/>
  <c r="Y48" i="1" s="1"/>
  <c r="Z48" i="1" a="1"/>
  <c r="Z48" i="1" s="1"/>
  <c r="AA48" i="1" a="1"/>
  <c r="AA48" i="1" s="1"/>
  <c r="AB48" i="1" a="1"/>
  <c r="AB48" i="1" s="1"/>
  <c r="AC48" i="1" a="1"/>
  <c r="AC48" i="1" s="1"/>
  <c r="AD48" i="1" a="1"/>
  <c r="AD48" i="1" s="1"/>
  <c r="AE48" i="1" a="1"/>
  <c r="AE48" i="1" s="1"/>
  <c r="AF48" i="1" a="1"/>
  <c r="AF48" i="1" s="1"/>
  <c r="B49" i="1" a="1"/>
  <c r="B49" i="1" s="1"/>
  <c r="C49" i="1" a="1"/>
  <c r="C49" i="1" s="1"/>
  <c r="D49" i="1" a="1"/>
  <c r="D49" i="1" s="1"/>
  <c r="E49" i="1" a="1"/>
  <c r="E49" i="1"/>
  <c r="F49" i="1" a="1"/>
  <c r="F49" i="1" s="1"/>
  <c r="G49" i="1" a="1"/>
  <c r="G49" i="1" s="1"/>
  <c r="H49" i="1" a="1"/>
  <c r="H49" i="1" s="1"/>
  <c r="I49" i="1" a="1"/>
  <c r="I49" i="1" s="1"/>
  <c r="J49" i="1" a="1"/>
  <c r="J49" i="1" s="1"/>
  <c r="K49" i="1" a="1"/>
  <c r="K49" i="1" s="1"/>
  <c r="L49" i="1" a="1"/>
  <c r="L49" i="1" s="1"/>
  <c r="M49" i="1" a="1"/>
  <c r="M49" i="1" s="1"/>
  <c r="N49" i="1" a="1"/>
  <c r="N49" i="1" s="1"/>
  <c r="O49" i="1" a="1"/>
  <c r="O49" i="1" s="1"/>
  <c r="P49" i="1" a="1"/>
  <c r="P49" i="1" s="1"/>
  <c r="Q49" i="1" a="1"/>
  <c r="Q49" i="1" s="1"/>
  <c r="R49" i="1" a="1"/>
  <c r="R49" i="1" s="1"/>
  <c r="S49" i="1" a="1"/>
  <c r="S49" i="1" s="1"/>
  <c r="T49" i="1" a="1"/>
  <c r="T49" i="1" s="1"/>
  <c r="U49" i="1" a="1"/>
  <c r="U49" i="1" s="1"/>
  <c r="V49" i="1" a="1"/>
  <c r="V49" i="1" s="1"/>
  <c r="W49" i="1" a="1"/>
  <c r="W49" i="1" s="1"/>
  <c r="X49" i="1" a="1"/>
  <c r="X49" i="1" s="1"/>
  <c r="Y49" i="1" a="1"/>
  <c r="Y49" i="1" s="1"/>
  <c r="Z49" i="1" a="1"/>
  <c r="Z49" i="1" s="1"/>
  <c r="AA49" i="1" a="1"/>
  <c r="AA49" i="1" s="1"/>
  <c r="AB49" i="1" a="1"/>
  <c r="AB49" i="1" s="1"/>
  <c r="AC49" i="1" a="1"/>
  <c r="AC49" i="1" s="1"/>
  <c r="AD49" i="1" a="1"/>
  <c r="AD49" i="1" s="1"/>
  <c r="AE49" i="1" a="1"/>
  <c r="AE49" i="1" s="1"/>
  <c r="AF49" i="1" a="1"/>
  <c r="AF49" i="1" s="1"/>
  <c r="B50" i="1" a="1"/>
  <c r="B50" i="1" s="1"/>
  <c r="C50" i="1" a="1"/>
  <c r="C50" i="1" s="1"/>
  <c r="D50" i="1" a="1"/>
  <c r="D50" i="1" s="1"/>
  <c r="E50" i="1" a="1"/>
  <c r="E50" i="1" s="1"/>
  <c r="F50" i="1" a="1"/>
  <c r="F50" i="1" s="1"/>
  <c r="G50" i="1" a="1"/>
  <c r="G50" i="1" s="1"/>
  <c r="H50" i="1" a="1"/>
  <c r="H50" i="1" s="1"/>
  <c r="I50" i="1" a="1"/>
  <c r="I50" i="1" s="1"/>
  <c r="J50" i="1" a="1"/>
  <c r="J50" i="1" s="1"/>
  <c r="K50" i="1" a="1"/>
  <c r="K50" i="1" s="1"/>
  <c r="L50" i="1" a="1"/>
  <c r="L50" i="1" s="1"/>
  <c r="M50" i="1" a="1"/>
  <c r="M50" i="1" s="1"/>
  <c r="N50" i="1" a="1"/>
  <c r="N50" i="1"/>
  <c r="O50" i="1" a="1"/>
  <c r="O50" i="1" s="1"/>
  <c r="P50" i="1" a="1"/>
  <c r="P50" i="1" s="1"/>
  <c r="Q50" i="1" a="1"/>
  <c r="Q50" i="1" s="1"/>
  <c r="R50" i="1" a="1"/>
  <c r="R50" i="1" s="1"/>
  <c r="S50" i="1" a="1"/>
  <c r="S50" i="1" s="1"/>
  <c r="T50" i="1" a="1"/>
  <c r="T50" i="1" s="1"/>
  <c r="U50" i="1" a="1"/>
  <c r="U50" i="1" s="1"/>
  <c r="V50" i="1" a="1"/>
  <c r="V50" i="1" s="1"/>
  <c r="W50" i="1" a="1"/>
  <c r="W50" i="1" s="1"/>
  <c r="X50" i="1" a="1"/>
  <c r="X50" i="1" s="1"/>
  <c r="Y50" i="1" a="1"/>
  <c r="Y50" i="1" s="1"/>
  <c r="Z50" i="1" a="1"/>
  <c r="Z50" i="1"/>
  <c r="AA50" i="1" a="1"/>
  <c r="AA50" i="1" s="1"/>
  <c r="AB50" i="1" a="1"/>
  <c r="AB50" i="1" s="1"/>
  <c r="AC50" i="1" a="1"/>
  <c r="AC50" i="1" s="1"/>
  <c r="AD50" i="1" a="1"/>
  <c r="AD50" i="1" s="1"/>
  <c r="AE50" i="1" a="1"/>
  <c r="AE50" i="1" s="1"/>
  <c r="AF50" i="1" a="1"/>
  <c r="AF50" i="1" s="1"/>
  <c r="B51" i="1" a="1"/>
  <c r="B51" i="1" s="1"/>
  <c r="C51" i="1" a="1"/>
  <c r="C51" i="1" s="1"/>
  <c r="D51" i="1" a="1"/>
  <c r="D51" i="1" s="1"/>
  <c r="E51" i="1" a="1"/>
  <c r="E51" i="1" s="1"/>
  <c r="F51" i="1" a="1"/>
  <c r="F51" i="1" s="1"/>
  <c r="G51" i="1" a="1"/>
  <c r="G51" i="1" s="1"/>
  <c r="H51" i="1" a="1"/>
  <c r="H51" i="1" s="1"/>
  <c r="I51" i="1" a="1"/>
  <c r="I51" i="1" s="1"/>
  <c r="J51" i="1" a="1"/>
  <c r="J51" i="1" s="1"/>
  <c r="K51" i="1" a="1"/>
  <c r="K51" i="1" s="1"/>
  <c r="L51" i="1" a="1"/>
  <c r="L51" i="1" s="1"/>
  <c r="M51" i="1" a="1"/>
  <c r="M51" i="1" s="1"/>
  <c r="N51" i="1" a="1"/>
  <c r="N51" i="1" s="1"/>
  <c r="O51" i="1" a="1"/>
  <c r="O51" i="1" s="1"/>
  <c r="P51" i="1" a="1"/>
  <c r="P51" i="1" s="1"/>
  <c r="Q51" i="1" a="1"/>
  <c r="Q51" i="1" s="1"/>
  <c r="R51" i="1" a="1"/>
  <c r="R51" i="1" s="1"/>
  <c r="S51" i="1" a="1"/>
  <c r="S51" i="1" s="1"/>
  <c r="T51" i="1" a="1"/>
  <c r="T51" i="1" s="1"/>
  <c r="U51" i="1" a="1"/>
  <c r="U51" i="1" s="1"/>
  <c r="V51" i="1" a="1"/>
  <c r="V51" i="1" s="1"/>
  <c r="W51" i="1" a="1"/>
  <c r="W51" i="1" s="1"/>
  <c r="X51" i="1" a="1"/>
  <c r="X51" i="1" s="1"/>
  <c r="Y51" i="1" a="1"/>
  <c r="Y51" i="1" s="1"/>
  <c r="Z51" i="1" a="1"/>
  <c r="Z51" i="1" s="1"/>
  <c r="AA51" i="1" a="1"/>
  <c r="AA51" i="1" s="1"/>
  <c r="AB51" i="1" a="1"/>
  <c r="AB51" i="1" s="1"/>
  <c r="AC51" i="1" a="1"/>
  <c r="AC51" i="1" s="1"/>
  <c r="AD51" i="1" a="1"/>
  <c r="AD51" i="1" s="1"/>
  <c r="AE51" i="1" a="1"/>
  <c r="AE51" i="1" s="1"/>
  <c r="AF51" i="1" a="1"/>
  <c r="AF51" i="1" s="1"/>
  <c r="B52" i="1" a="1"/>
  <c r="B52" i="1" s="1"/>
  <c r="C52" i="1" a="1"/>
  <c r="C52" i="1" s="1"/>
  <c r="D52" i="1" a="1"/>
  <c r="D52" i="1" s="1"/>
  <c r="E52" i="1" a="1"/>
  <c r="E52" i="1"/>
  <c r="F52" i="1" a="1"/>
  <c r="F52" i="1" s="1"/>
  <c r="G52" i="1" a="1"/>
  <c r="G52" i="1" s="1"/>
  <c r="H52" i="1" a="1"/>
  <c r="H52" i="1" s="1"/>
  <c r="I52" i="1" a="1"/>
  <c r="I52" i="1" s="1"/>
  <c r="J52" i="1" a="1"/>
  <c r="J52" i="1" s="1"/>
  <c r="K52" i="1" a="1"/>
  <c r="K52" i="1" s="1"/>
  <c r="L52" i="1" a="1"/>
  <c r="L52" i="1" s="1"/>
  <c r="M52" i="1" a="1"/>
  <c r="M52" i="1" s="1"/>
  <c r="N52" i="1" a="1"/>
  <c r="N52" i="1" s="1"/>
  <c r="O52" i="1" a="1"/>
  <c r="O52" i="1" s="1"/>
  <c r="P52" i="1" a="1"/>
  <c r="P52" i="1" s="1"/>
  <c r="Q52" i="1" a="1"/>
  <c r="Q52" i="1" s="1"/>
  <c r="R52" i="1" a="1"/>
  <c r="R52" i="1" s="1"/>
  <c r="S52" i="1" a="1"/>
  <c r="S52" i="1" s="1"/>
  <c r="T52" i="1" a="1"/>
  <c r="T52" i="1" s="1"/>
  <c r="U52" i="1" a="1"/>
  <c r="U52" i="1" s="1"/>
  <c r="V52" i="1" a="1"/>
  <c r="V52" i="1" s="1"/>
  <c r="W52" i="1" a="1"/>
  <c r="W52" i="1" s="1"/>
  <c r="X52" i="1" a="1"/>
  <c r="X52" i="1" s="1"/>
  <c r="Y52" i="1" a="1"/>
  <c r="Y52" i="1" s="1"/>
  <c r="Z52" i="1" a="1"/>
  <c r="Z52" i="1" s="1"/>
  <c r="AA52" i="1" a="1"/>
  <c r="AA52" i="1" s="1"/>
  <c r="AB52" i="1" a="1"/>
  <c r="AB52" i="1" s="1"/>
  <c r="AC52" i="1" a="1"/>
  <c r="AC52" i="1" s="1"/>
  <c r="AD52" i="1" a="1"/>
  <c r="AD52" i="1" s="1"/>
  <c r="AE52" i="1" a="1"/>
  <c r="AE52" i="1" s="1"/>
  <c r="AF52" i="1" a="1"/>
  <c r="AF52" i="1" s="1"/>
  <c r="B53" i="1" a="1"/>
  <c r="B53" i="1" s="1"/>
  <c r="C53" i="1" a="1"/>
  <c r="C53" i="1"/>
  <c r="D53" i="1" a="1"/>
  <c r="D53" i="1" s="1"/>
  <c r="E53" i="1" a="1"/>
  <c r="E53" i="1" s="1"/>
  <c r="F53" i="1" a="1"/>
  <c r="F53" i="1" s="1"/>
  <c r="G53" i="1" a="1"/>
  <c r="G53" i="1"/>
  <c r="H53" i="1" a="1"/>
  <c r="H53" i="1" s="1"/>
  <c r="I53" i="1" a="1"/>
  <c r="I53" i="1" s="1"/>
  <c r="J53" i="1" a="1"/>
  <c r="J53" i="1" s="1"/>
  <c r="K53" i="1" a="1"/>
  <c r="K53" i="1" s="1"/>
  <c r="L53" i="1" a="1"/>
  <c r="L53" i="1" s="1"/>
  <c r="M53" i="1" a="1"/>
  <c r="M53" i="1" s="1"/>
  <c r="N53" i="1" a="1"/>
  <c r="N53" i="1" s="1"/>
  <c r="O53" i="1" a="1"/>
  <c r="O53" i="1" s="1"/>
  <c r="P53" i="1" a="1"/>
  <c r="P53" i="1" s="1"/>
  <c r="Q53" i="1" a="1"/>
  <c r="Q53" i="1" s="1"/>
  <c r="R53" i="1" a="1"/>
  <c r="R53" i="1" s="1"/>
  <c r="S53" i="1" a="1"/>
  <c r="S53" i="1" s="1"/>
  <c r="T53" i="1" a="1"/>
  <c r="T53" i="1" s="1"/>
  <c r="U53" i="1" a="1"/>
  <c r="U53" i="1" s="1"/>
  <c r="V53" i="1" a="1"/>
  <c r="V53" i="1" s="1"/>
  <c r="W53" i="1" a="1"/>
  <c r="W53" i="1" s="1"/>
  <c r="X53" i="1" a="1"/>
  <c r="X53" i="1" s="1"/>
  <c r="Y53" i="1" a="1"/>
  <c r="Y53" i="1" s="1"/>
  <c r="Z53" i="1" a="1"/>
  <c r="Z53" i="1" s="1"/>
  <c r="AA53" i="1" a="1"/>
  <c r="AA53" i="1" s="1"/>
  <c r="AB53" i="1" a="1"/>
  <c r="AB53" i="1" s="1"/>
  <c r="AC53" i="1" a="1"/>
  <c r="AC53" i="1" s="1"/>
  <c r="AD53" i="1" a="1"/>
  <c r="AD53" i="1" s="1"/>
  <c r="AE53" i="1" a="1"/>
  <c r="AE53" i="1"/>
  <c r="AF53" i="1" a="1"/>
  <c r="AF53" i="1" s="1"/>
  <c r="C40" i="1" a="1"/>
  <c r="C40" i="1" s="1"/>
  <c r="D40" i="1" a="1"/>
  <c r="D40" i="1" s="1"/>
  <c r="E40" i="1" a="1"/>
  <c r="E40" i="1" s="1"/>
  <c r="F40" i="1" a="1"/>
  <c r="F40" i="1" s="1"/>
  <c r="G40" i="1" a="1"/>
  <c r="G40" i="1" s="1"/>
  <c r="H40" i="1" a="1"/>
  <c r="H40" i="1" s="1"/>
  <c r="I40" i="1" a="1"/>
  <c r="I40" i="1" s="1"/>
  <c r="J40" i="1" a="1"/>
  <c r="J40" i="1" s="1"/>
  <c r="K40" i="1" a="1"/>
  <c r="K40" i="1" s="1"/>
  <c r="L40" i="1" a="1"/>
  <c r="L40" i="1" s="1"/>
  <c r="M40" i="1" a="1"/>
  <c r="M40" i="1" s="1"/>
  <c r="N40" i="1" a="1"/>
  <c r="N40" i="1" s="1"/>
  <c r="O40" i="1" a="1"/>
  <c r="O40" i="1" s="1"/>
  <c r="P40" i="1" a="1"/>
  <c r="P40" i="1" s="1"/>
  <c r="Q40" i="1" a="1"/>
  <c r="Q40" i="1" s="1"/>
  <c r="R40" i="1" a="1"/>
  <c r="R40" i="1" s="1"/>
  <c r="S40" i="1" a="1"/>
  <c r="S40" i="1" s="1"/>
  <c r="T40" i="1" a="1"/>
  <c r="T40" i="1" s="1"/>
  <c r="U40" i="1" a="1"/>
  <c r="U40" i="1" s="1"/>
  <c r="V40" i="1" a="1"/>
  <c r="V40" i="1" s="1"/>
  <c r="W40" i="1" a="1"/>
  <c r="W40" i="1" s="1"/>
  <c r="X40" i="1" a="1"/>
  <c r="X40" i="1" s="1"/>
  <c r="Y40" i="1" a="1"/>
  <c r="Y40" i="1" s="1"/>
  <c r="Z40" i="1" a="1"/>
  <c r="Z40" i="1" s="1"/>
  <c r="AA40" i="1" a="1"/>
  <c r="AA40" i="1" s="1"/>
  <c r="AB40" i="1" a="1"/>
  <c r="AB40" i="1" s="1"/>
  <c r="AC40" i="1" a="1"/>
  <c r="AC40" i="1" s="1"/>
  <c r="AD40" i="1" a="1"/>
  <c r="AD40" i="1" s="1"/>
  <c r="AE40" i="1" a="1"/>
  <c r="AE40" i="1" s="1"/>
  <c r="AF40" i="1" a="1"/>
  <c r="AF40" i="1" s="1"/>
  <c r="B40" i="1" a="1"/>
  <c r="B40" i="1" s="1"/>
  <c r="B24" i="1" a="1"/>
  <c r="B24" i="1" s="1"/>
  <c r="C24" i="1" a="1"/>
  <c r="C24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U24" i="1" a="1"/>
  <c r="U24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B25" i="1" a="1"/>
  <c r="B25" i="1" s="1"/>
  <c r="C25" i="1" a="1"/>
  <c r="C25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S25" i="1" a="1"/>
  <c r="S25" i="1" s="1"/>
  <c r="T25" i="1" a="1"/>
  <c r="T25" i="1" s="1"/>
  <c r="U25" i="1" a="1"/>
  <c r="U25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B26" i="1" a="1"/>
  <c r="B26" i="1" s="1"/>
  <c r="C26" i="1" a="1"/>
  <c r="C26" i="1" s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N26" i="1" a="1"/>
  <c r="N26" i="1" s="1"/>
  <c r="O26" i="1" a="1"/>
  <c r="O26" i="1" s="1"/>
  <c r="P26" i="1" a="1"/>
  <c r="P26" i="1" s="1"/>
  <c r="Q26" i="1" a="1"/>
  <c r="Q26" i="1" s="1"/>
  <c r="R26" i="1" a="1"/>
  <c r="R26" i="1" s="1"/>
  <c r="S26" i="1" a="1"/>
  <c r="S26" i="1" s="1"/>
  <c r="T26" i="1" a="1"/>
  <c r="T26" i="1" s="1"/>
  <c r="U26" i="1" a="1"/>
  <c r="U26" i="1" s="1"/>
  <c r="V26" i="1" a="1"/>
  <c r="V26" i="1" s="1"/>
  <c r="W26" i="1" a="1"/>
  <c r="W26" i="1" s="1"/>
  <c r="X26" i="1" a="1"/>
  <c r="X26" i="1" s="1"/>
  <c r="Y26" i="1" a="1"/>
  <c r="Y26" i="1" s="1"/>
  <c r="Z26" i="1" a="1"/>
  <c r="Z26" i="1" s="1"/>
  <c r="AA26" i="1" a="1"/>
  <c r="AA26" i="1" s="1"/>
  <c r="AB26" i="1" a="1"/>
  <c r="AB26" i="1" s="1"/>
  <c r="AC26" i="1" a="1"/>
  <c r="AC26" i="1" s="1"/>
  <c r="AD26" i="1" a="1"/>
  <c r="AD26" i="1" s="1"/>
  <c r="AE26" i="1" a="1"/>
  <c r="AE26" i="1" s="1"/>
  <c r="AF26" i="1" a="1"/>
  <c r="AF26" i="1" s="1"/>
  <c r="B27" i="1" a="1"/>
  <c r="B27" i="1" s="1"/>
  <c r="C27" i="1" a="1"/>
  <c r="C27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 s="1"/>
  <c r="P27" i="1" a="1"/>
  <c r="P27" i="1" s="1"/>
  <c r="Q27" i="1" a="1"/>
  <c r="Q27" i="1" s="1"/>
  <c r="R27" i="1" a="1"/>
  <c r="R27" i="1" s="1"/>
  <c r="S27" i="1" a="1"/>
  <c r="S27" i="1" s="1"/>
  <c r="T27" i="1" a="1"/>
  <c r="T27" i="1" s="1"/>
  <c r="U27" i="1" a="1"/>
  <c r="U27" i="1" s="1"/>
  <c r="V27" i="1" a="1"/>
  <c r="V27" i="1" s="1"/>
  <c r="W27" i="1" a="1"/>
  <c r="W27" i="1" s="1"/>
  <c r="X27" i="1" a="1"/>
  <c r="X27" i="1" s="1"/>
  <c r="Y27" i="1" a="1"/>
  <c r="Y27" i="1" s="1"/>
  <c r="Z27" i="1" a="1"/>
  <c r="Z27" i="1" s="1"/>
  <c r="AA27" i="1" a="1"/>
  <c r="AA27" i="1" s="1"/>
  <c r="AB27" i="1" a="1"/>
  <c r="AB27" i="1" s="1"/>
  <c r="AC27" i="1" a="1"/>
  <c r="AC27" i="1" s="1"/>
  <c r="AD27" i="1" a="1"/>
  <c r="AD27" i="1" s="1"/>
  <c r="AE27" i="1" a="1"/>
  <c r="AE27" i="1" s="1"/>
  <c r="AF27" i="1" a="1"/>
  <c r="AF27" i="1" s="1"/>
  <c r="B28" i="1" a="1"/>
  <c r="B28" i="1" s="1"/>
  <c r="C28" i="1" a="1"/>
  <c r="C28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Q28" i="1" a="1"/>
  <c r="Q28" i="1" s="1"/>
  <c r="R28" i="1" a="1"/>
  <c r="R28" i="1" s="1"/>
  <c r="S28" i="1" a="1"/>
  <c r="S28" i="1" s="1"/>
  <c r="T28" i="1" a="1"/>
  <c r="T28" i="1" s="1"/>
  <c r="U28" i="1" a="1"/>
  <c r="U28" i="1" s="1"/>
  <c r="V28" i="1" a="1"/>
  <c r="V28" i="1" s="1"/>
  <c r="W28" i="1" a="1"/>
  <c r="W28" i="1" s="1"/>
  <c r="X28" i="1" a="1"/>
  <c r="X28" i="1" s="1"/>
  <c r="Y28" i="1" a="1"/>
  <c r="Y28" i="1" s="1"/>
  <c r="Z28" i="1" a="1"/>
  <c r="Z28" i="1" s="1"/>
  <c r="AA28" i="1" a="1"/>
  <c r="AA28" i="1" s="1"/>
  <c r="AB28" i="1" a="1"/>
  <c r="AB28" i="1" s="1"/>
  <c r="AC28" i="1" a="1"/>
  <c r="AC28" i="1" s="1"/>
  <c r="AD28" i="1" a="1"/>
  <c r="AD28" i="1" s="1"/>
  <c r="AE28" i="1" a="1"/>
  <c r="AE28" i="1" s="1"/>
  <c r="AF28" i="1" a="1"/>
  <c r="AF28" i="1" s="1"/>
  <c r="B29" i="1" a="1"/>
  <c r="B29" i="1" s="1"/>
  <c r="C29" i="1" a="1"/>
  <c r="C29" i="1" s="1"/>
  <c r="D29" i="1" a="1"/>
  <c r="D29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K29" i="1" a="1"/>
  <c r="K29" i="1" s="1"/>
  <c r="L29" i="1" a="1"/>
  <c r="L29" i="1" s="1"/>
  <c r="M29" i="1" a="1"/>
  <c r="M29" i="1" s="1"/>
  <c r="N29" i="1" a="1"/>
  <c r="N29" i="1" s="1"/>
  <c r="O29" i="1" a="1"/>
  <c r="O29" i="1" s="1"/>
  <c r="P29" i="1" a="1"/>
  <c r="P29" i="1" s="1"/>
  <c r="Q29" i="1" a="1"/>
  <c r="Q29" i="1" s="1"/>
  <c r="R29" i="1" a="1"/>
  <c r="R29" i="1" s="1"/>
  <c r="S29" i="1" a="1"/>
  <c r="S29" i="1" s="1"/>
  <c r="T29" i="1" a="1"/>
  <c r="T29" i="1" s="1"/>
  <c r="U29" i="1" a="1"/>
  <c r="U29" i="1" s="1"/>
  <c r="V29" i="1" a="1"/>
  <c r="V29" i="1" s="1"/>
  <c r="W29" i="1" a="1"/>
  <c r="W29" i="1" s="1"/>
  <c r="X29" i="1" a="1"/>
  <c r="X29" i="1" s="1"/>
  <c r="Y29" i="1" a="1"/>
  <c r="Y29" i="1" s="1"/>
  <c r="Z29" i="1" a="1"/>
  <c r="Z29" i="1" s="1"/>
  <c r="AA29" i="1" a="1"/>
  <c r="AA29" i="1" s="1"/>
  <c r="AB29" i="1" a="1"/>
  <c r="AB29" i="1" s="1"/>
  <c r="AC29" i="1" a="1"/>
  <c r="AC29" i="1" s="1"/>
  <c r="AD29" i="1" a="1"/>
  <c r="AD29" i="1" s="1"/>
  <c r="AE29" i="1" a="1"/>
  <c r="AE29" i="1" s="1"/>
  <c r="AF29" i="1" a="1"/>
  <c r="AF29" i="1" s="1"/>
  <c r="B30" i="1" a="1"/>
  <c r="B30" i="1" s="1"/>
  <c r="C30" i="1" a="1"/>
  <c r="C30" i="1" s="1"/>
  <c r="D30" i="1" a="1"/>
  <c r="D30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J30" i="1" a="1"/>
  <c r="J30" i="1" s="1"/>
  <c r="K30" i="1" a="1"/>
  <c r="K30" i="1" s="1"/>
  <c r="L30" i="1" a="1"/>
  <c r="L30" i="1" s="1"/>
  <c r="M30" i="1" a="1"/>
  <c r="M30" i="1" s="1"/>
  <c r="N30" i="1" a="1"/>
  <c r="N30" i="1" s="1"/>
  <c r="O30" i="1" a="1"/>
  <c r="O30" i="1" s="1"/>
  <c r="P30" i="1" a="1"/>
  <c r="P30" i="1" s="1"/>
  <c r="Q30" i="1" a="1"/>
  <c r="Q30" i="1" s="1"/>
  <c r="R30" i="1" a="1"/>
  <c r="R30" i="1" s="1"/>
  <c r="S30" i="1" a="1"/>
  <c r="S30" i="1" s="1"/>
  <c r="T30" i="1" a="1"/>
  <c r="T30" i="1" s="1"/>
  <c r="U30" i="1" a="1"/>
  <c r="U30" i="1" s="1"/>
  <c r="V30" i="1" a="1"/>
  <c r="V30" i="1" s="1"/>
  <c r="W30" i="1" a="1"/>
  <c r="W30" i="1" s="1"/>
  <c r="X30" i="1" a="1"/>
  <c r="X30" i="1" s="1"/>
  <c r="Y30" i="1" a="1"/>
  <c r="Y30" i="1" s="1"/>
  <c r="Z30" i="1" a="1"/>
  <c r="Z30" i="1" s="1"/>
  <c r="AA30" i="1" a="1"/>
  <c r="AA30" i="1" s="1"/>
  <c r="AB30" i="1" a="1"/>
  <c r="AB30" i="1" s="1"/>
  <c r="AC30" i="1" a="1"/>
  <c r="AC30" i="1" s="1"/>
  <c r="AD30" i="1" a="1"/>
  <c r="AD30" i="1" s="1"/>
  <c r="AE30" i="1" a="1"/>
  <c r="AE30" i="1" s="1"/>
  <c r="AF30" i="1" a="1"/>
  <c r="AF30" i="1" s="1"/>
  <c r="B31" i="1" a="1"/>
  <c r="B31" i="1" s="1"/>
  <c r="C31" i="1" a="1"/>
  <c r="C31" i="1" s="1"/>
  <c r="D31" i="1" a="1"/>
  <c r="D31" i="1" s="1"/>
  <c r="E31" i="1" a="1"/>
  <c r="E31" i="1" s="1"/>
  <c r="F31" i="1" a="1"/>
  <c r="F31" i="1" s="1"/>
  <c r="G31" i="1" a="1"/>
  <c r="G31" i="1" s="1"/>
  <c r="H31" i="1" a="1"/>
  <c r="H31" i="1" s="1"/>
  <c r="I31" i="1" a="1"/>
  <c r="I31" i="1" s="1"/>
  <c r="J31" i="1" a="1"/>
  <c r="J31" i="1" s="1"/>
  <c r="K31" i="1" a="1"/>
  <c r="K31" i="1" s="1"/>
  <c r="L31" i="1" a="1"/>
  <c r="L31" i="1" s="1"/>
  <c r="M31" i="1" a="1"/>
  <c r="M31" i="1" s="1"/>
  <c r="N31" i="1" a="1"/>
  <c r="N31" i="1" s="1"/>
  <c r="O31" i="1" a="1"/>
  <c r="O31" i="1" s="1"/>
  <c r="P31" i="1" a="1"/>
  <c r="P31" i="1" s="1"/>
  <c r="Q31" i="1" a="1"/>
  <c r="Q31" i="1" s="1"/>
  <c r="R31" i="1" a="1"/>
  <c r="R31" i="1" s="1"/>
  <c r="S31" i="1" a="1"/>
  <c r="S31" i="1" s="1"/>
  <c r="T31" i="1" a="1"/>
  <c r="T31" i="1" s="1"/>
  <c r="U31" i="1" a="1"/>
  <c r="U31" i="1" s="1"/>
  <c r="V31" i="1" a="1"/>
  <c r="V31" i="1" s="1"/>
  <c r="W31" i="1" a="1"/>
  <c r="W31" i="1" s="1"/>
  <c r="X31" i="1" a="1"/>
  <c r="X31" i="1"/>
  <c r="Y31" i="1" a="1"/>
  <c r="Y31" i="1" s="1"/>
  <c r="Z31" i="1" a="1"/>
  <c r="Z31" i="1" s="1"/>
  <c r="AA31" i="1" a="1"/>
  <c r="AA31" i="1" s="1"/>
  <c r="AB31" i="1" a="1"/>
  <c r="AB31" i="1" s="1"/>
  <c r="AC31" i="1" a="1"/>
  <c r="AC31" i="1" s="1"/>
  <c r="AD31" i="1" a="1"/>
  <c r="AD31" i="1" s="1"/>
  <c r="AE31" i="1" a="1"/>
  <c r="AE31" i="1" s="1"/>
  <c r="AF31" i="1" a="1"/>
  <c r="AF31" i="1" s="1"/>
  <c r="B32" i="1" a="1"/>
  <c r="B32" i="1" s="1"/>
  <c r="C32" i="1" a="1"/>
  <c r="C32" i="1" s="1"/>
  <c r="D32" i="1" a="1"/>
  <c r="D32" i="1" s="1"/>
  <c r="E32" i="1" a="1"/>
  <c r="E32" i="1" s="1"/>
  <c r="F32" i="1" a="1"/>
  <c r="F32" i="1" s="1"/>
  <c r="G32" i="1" a="1"/>
  <c r="G32" i="1" s="1"/>
  <c r="H32" i="1" a="1"/>
  <c r="H32" i="1" s="1"/>
  <c r="I32" i="1" a="1"/>
  <c r="I32" i="1" s="1"/>
  <c r="J32" i="1" a="1"/>
  <c r="J32" i="1" s="1"/>
  <c r="K32" i="1" a="1"/>
  <c r="K32" i="1" s="1"/>
  <c r="L32" i="1" a="1"/>
  <c r="L32" i="1" s="1"/>
  <c r="M32" i="1" a="1"/>
  <c r="M32" i="1" s="1"/>
  <c r="N32" i="1" a="1"/>
  <c r="N32" i="1" s="1"/>
  <c r="O32" i="1" a="1"/>
  <c r="O32" i="1" s="1"/>
  <c r="P32" i="1" a="1"/>
  <c r="P32" i="1" s="1"/>
  <c r="Q32" i="1" a="1"/>
  <c r="Q32" i="1" s="1"/>
  <c r="R32" i="1" a="1"/>
  <c r="R32" i="1" s="1"/>
  <c r="S32" i="1" a="1"/>
  <c r="S32" i="1" s="1"/>
  <c r="T32" i="1" a="1"/>
  <c r="T32" i="1" s="1"/>
  <c r="U32" i="1" a="1"/>
  <c r="U32" i="1" s="1"/>
  <c r="V32" i="1" a="1"/>
  <c r="V32" i="1" s="1"/>
  <c r="W32" i="1" a="1"/>
  <c r="W32" i="1" s="1"/>
  <c r="X32" i="1" a="1"/>
  <c r="X32" i="1" s="1"/>
  <c r="Y32" i="1" a="1"/>
  <c r="Y32" i="1" s="1"/>
  <c r="Z32" i="1" a="1"/>
  <c r="Z32" i="1" s="1"/>
  <c r="AA32" i="1" a="1"/>
  <c r="AA32" i="1" s="1"/>
  <c r="AB32" i="1" a="1"/>
  <c r="AB32" i="1" s="1"/>
  <c r="AC32" i="1" a="1"/>
  <c r="AC32" i="1" s="1"/>
  <c r="AD32" i="1" a="1"/>
  <c r="AD32" i="1" s="1"/>
  <c r="AE32" i="1" a="1"/>
  <c r="AE32" i="1" s="1"/>
  <c r="AF32" i="1" a="1"/>
  <c r="AF32" i="1" s="1"/>
  <c r="B33" i="1" a="1"/>
  <c r="B33" i="1"/>
  <c r="C33" i="1" a="1"/>
  <c r="C33" i="1" s="1"/>
  <c r="D33" i="1" a="1"/>
  <c r="D33" i="1" s="1"/>
  <c r="E33" i="1" a="1"/>
  <c r="E33" i="1" s="1"/>
  <c r="F33" i="1" a="1"/>
  <c r="F33" i="1" s="1"/>
  <c r="G33" i="1" a="1"/>
  <c r="G33" i="1" s="1"/>
  <c r="H33" i="1" a="1"/>
  <c r="H33" i="1" s="1"/>
  <c r="I33" i="1" a="1"/>
  <c r="I33" i="1" s="1"/>
  <c r="J33" i="1" a="1"/>
  <c r="J33" i="1" s="1"/>
  <c r="K33" i="1" a="1"/>
  <c r="K33" i="1" s="1"/>
  <c r="L33" i="1" a="1"/>
  <c r="L33" i="1" s="1"/>
  <c r="M33" i="1" a="1"/>
  <c r="M33" i="1" s="1"/>
  <c r="N33" i="1" a="1"/>
  <c r="N33" i="1" s="1"/>
  <c r="O33" i="1" a="1"/>
  <c r="O33" i="1" s="1"/>
  <c r="P33" i="1" a="1"/>
  <c r="P33" i="1" s="1"/>
  <c r="Q33" i="1" a="1"/>
  <c r="Q33" i="1" s="1"/>
  <c r="R33" i="1" a="1"/>
  <c r="R33" i="1" s="1"/>
  <c r="S33" i="1" a="1"/>
  <c r="S33" i="1" s="1"/>
  <c r="T33" i="1" a="1"/>
  <c r="T33" i="1" s="1"/>
  <c r="U33" i="1" a="1"/>
  <c r="U33" i="1" s="1"/>
  <c r="V33" i="1" a="1"/>
  <c r="V33" i="1" s="1"/>
  <c r="W33" i="1" a="1"/>
  <c r="W33" i="1" s="1"/>
  <c r="X33" i="1" a="1"/>
  <c r="X33" i="1" s="1"/>
  <c r="Y33" i="1" a="1"/>
  <c r="Y33" i="1" s="1"/>
  <c r="Z33" i="1" a="1"/>
  <c r="Z33" i="1" s="1"/>
  <c r="AA33" i="1" a="1"/>
  <c r="AA33" i="1" s="1"/>
  <c r="AB33" i="1" a="1"/>
  <c r="AB33" i="1" s="1"/>
  <c r="AC33" i="1" a="1"/>
  <c r="AC33" i="1" s="1"/>
  <c r="AD33" i="1" a="1"/>
  <c r="AD33" i="1" s="1"/>
  <c r="AE33" i="1" a="1"/>
  <c r="AE33" i="1" s="1"/>
  <c r="AF33" i="1" a="1"/>
  <c r="AF33" i="1" s="1"/>
  <c r="B34" i="1" a="1"/>
  <c r="B34" i="1" s="1"/>
  <c r="C34" i="1" a="1"/>
  <c r="C34" i="1" s="1"/>
  <c r="D34" i="1" a="1"/>
  <c r="D34" i="1" s="1"/>
  <c r="E34" i="1" a="1"/>
  <c r="E34" i="1" s="1"/>
  <c r="F34" i="1" a="1"/>
  <c r="F34" i="1" s="1"/>
  <c r="G34" i="1" a="1"/>
  <c r="G34" i="1" s="1"/>
  <c r="H34" i="1" a="1"/>
  <c r="H34" i="1" s="1"/>
  <c r="I34" i="1" a="1"/>
  <c r="I34" i="1" s="1"/>
  <c r="J34" i="1" a="1"/>
  <c r="J34" i="1" s="1"/>
  <c r="K34" i="1" a="1"/>
  <c r="K34" i="1" s="1"/>
  <c r="L34" i="1" a="1"/>
  <c r="L34" i="1" s="1"/>
  <c r="M34" i="1" a="1"/>
  <c r="M34" i="1" s="1"/>
  <c r="N34" i="1" a="1"/>
  <c r="N34" i="1" s="1"/>
  <c r="O34" i="1" a="1"/>
  <c r="O34" i="1" s="1"/>
  <c r="P34" i="1" a="1"/>
  <c r="P34" i="1" s="1"/>
  <c r="Q34" i="1" a="1"/>
  <c r="Q34" i="1" s="1"/>
  <c r="R34" i="1" a="1"/>
  <c r="R34" i="1" s="1"/>
  <c r="S34" i="1" a="1"/>
  <c r="S34" i="1" s="1"/>
  <c r="T34" i="1" a="1"/>
  <c r="T34" i="1" s="1"/>
  <c r="U34" i="1" a="1"/>
  <c r="U34" i="1" s="1"/>
  <c r="V34" i="1" a="1"/>
  <c r="V34" i="1" s="1"/>
  <c r="W34" i="1" a="1"/>
  <c r="W34" i="1" s="1"/>
  <c r="X34" i="1" a="1"/>
  <c r="X34" i="1" s="1"/>
  <c r="Y34" i="1" a="1"/>
  <c r="Y34" i="1" s="1"/>
  <c r="Z34" i="1" a="1"/>
  <c r="Z34" i="1" s="1"/>
  <c r="AA34" i="1" a="1"/>
  <c r="AA34" i="1" s="1"/>
  <c r="AB34" i="1" a="1"/>
  <c r="AB34" i="1" s="1"/>
  <c r="AC34" i="1" a="1"/>
  <c r="AC34" i="1" s="1"/>
  <c r="AD34" i="1" a="1"/>
  <c r="AD34" i="1" s="1"/>
  <c r="AE34" i="1" a="1"/>
  <c r="AE34" i="1" s="1"/>
  <c r="AF34" i="1" a="1"/>
  <c r="AF34" i="1" s="1"/>
  <c r="B35" i="1" a="1"/>
  <c r="B35" i="1" s="1"/>
  <c r="C35" i="1" a="1"/>
  <c r="C35" i="1" s="1"/>
  <c r="D35" i="1" a="1"/>
  <c r="D35" i="1" s="1"/>
  <c r="E35" i="1" a="1"/>
  <c r="E35" i="1" s="1"/>
  <c r="F35" i="1" a="1"/>
  <c r="F35" i="1" s="1"/>
  <c r="G35" i="1" a="1"/>
  <c r="G35" i="1" s="1"/>
  <c r="H35" i="1" a="1"/>
  <c r="H35" i="1" s="1"/>
  <c r="I35" i="1" a="1"/>
  <c r="I35" i="1" s="1"/>
  <c r="J35" i="1" a="1"/>
  <c r="J35" i="1" s="1"/>
  <c r="K35" i="1" a="1"/>
  <c r="K35" i="1" s="1"/>
  <c r="L35" i="1" a="1"/>
  <c r="L35" i="1" s="1"/>
  <c r="M35" i="1" a="1"/>
  <c r="M35" i="1" s="1"/>
  <c r="N35" i="1" a="1"/>
  <c r="N35" i="1" s="1"/>
  <c r="O35" i="1" a="1"/>
  <c r="O35" i="1" s="1"/>
  <c r="P35" i="1" a="1"/>
  <c r="P35" i="1" s="1"/>
  <c r="Q35" i="1" a="1"/>
  <c r="Q35" i="1" s="1"/>
  <c r="R35" i="1" a="1"/>
  <c r="R35" i="1" s="1"/>
  <c r="S35" i="1" a="1"/>
  <c r="S35" i="1" s="1"/>
  <c r="T35" i="1" a="1"/>
  <c r="T35" i="1" s="1"/>
  <c r="U35" i="1" a="1"/>
  <c r="U35" i="1" s="1"/>
  <c r="V35" i="1" a="1"/>
  <c r="V35" i="1" s="1"/>
  <c r="W35" i="1" a="1"/>
  <c r="W35" i="1" s="1"/>
  <c r="X35" i="1" a="1"/>
  <c r="X35" i="1" s="1"/>
  <c r="Y35" i="1" a="1"/>
  <c r="Y35" i="1" s="1"/>
  <c r="Z35" i="1" a="1"/>
  <c r="Z35" i="1" s="1"/>
  <c r="AA35" i="1" a="1"/>
  <c r="AA35" i="1" s="1"/>
  <c r="AB35" i="1" a="1"/>
  <c r="AB35" i="1" s="1"/>
  <c r="AC35" i="1" a="1"/>
  <c r="AC35" i="1" s="1"/>
  <c r="AD35" i="1" a="1"/>
  <c r="AD35" i="1" s="1"/>
  <c r="AE35" i="1" a="1"/>
  <c r="AE35" i="1" s="1"/>
  <c r="AF35" i="1" a="1"/>
  <c r="AF35" i="1" s="1"/>
  <c r="B36" i="1" a="1"/>
  <c r="B36" i="1" s="1"/>
  <c r="C36" i="1" a="1"/>
  <c r="C36" i="1" s="1"/>
  <c r="D36" i="1" a="1"/>
  <c r="D36" i="1" s="1"/>
  <c r="E36" i="1" a="1"/>
  <c r="E36" i="1" s="1"/>
  <c r="F36" i="1" a="1"/>
  <c r="F36" i="1" s="1"/>
  <c r="G36" i="1" a="1"/>
  <c r="G36" i="1" s="1"/>
  <c r="H36" i="1" a="1"/>
  <c r="H36" i="1" s="1"/>
  <c r="I36" i="1" a="1"/>
  <c r="I36" i="1" s="1"/>
  <c r="J36" i="1" a="1"/>
  <c r="J36" i="1" s="1"/>
  <c r="K36" i="1" a="1"/>
  <c r="K36" i="1" s="1"/>
  <c r="L36" i="1" a="1"/>
  <c r="L36" i="1" s="1"/>
  <c r="M36" i="1" a="1"/>
  <c r="M36" i="1" s="1"/>
  <c r="N36" i="1" a="1"/>
  <c r="N36" i="1" s="1"/>
  <c r="O36" i="1" a="1"/>
  <c r="O36" i="1" s="1"/>
  <c r="P36" i="1" a="1"/>
  <c r="P36" i="1" s="1"/>
  <c r="Q36" i="1" a="1"/>
  <c r="Q36" i="1" s="1"/>
  <c r="R36" i="1" a="1"/>
  <c r="R36" i="1" s="1"/>
  <c r="S36" i="1" a="1"/>
  <c r="S36" i="1" s="1"/>
  <c r="T36" i="1" a="1"/>
  <c r="T36" i="1" s="1"/>
  <c r="U36" i="1" a="1"/>
  <c r="U36" i="1" s="1"/>
  <c r="V36" i="1" a="1"/>
  <c r="V36" i="1"/>
  <c r="W36" i="1" a="1"/>
  <c r="W36" i="1" s="1"/>
  <c r="X36" i="1" a="1"/>
  <c r="X36" i="1" s="1"/>
  <c r="Y36" i="1" a="1"/>
  <c r="Y36" i="1" s="1"/>
  <c r="Z36" i="1" a="1"/>
  <c r="Z36" i="1" s="1"/>
  <c r="AA36" i="1" a="1"/>
  <c r="AA36" i="1" s="1"/>
  <c r="AB36" i="1" a="1"/>
  <c r="AB36" i="1" s="1"/>
  <c r="AC36" i="1" a="1"/>
  <c r="AC36" i="1" s="1"/>
  <c r="AD36" i="1" a="1"/>
  <c r="AD36" i="1" s="1"/>
  <c r="AE36" i="1" a="1"/>
  <c r="AE36" i="1" s="1"/>
  <c r="AF36" i="1" a="1"/>
  <c r="AF36" i="1" s="1"/>
  <c r="C23" i="1" a="1"/>
  <c r="C23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/>
  <c r="S23" i="1" a="1"/>
  <c r="S23" i="1" s="1"/>
  <c r="T23" i="1" a="1"/>
  <c r="T23" i="1" s="1"/>
  <c r="U23" i="1" a="1"/>
  <c r="U23" i="1" s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B23" i="1" a="1"/>
  <c r="B23" i="1" s="1"/>
  <c r="B10" i="1" a="1"/>
  <c r="B10" i="1" s="1"/>
  <c r="C10" i="1" a="1"/>
  <c r="C10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B11" i="1" a="1"/>
  <c r="B11" i="1" s="1"/>
  <c r="C11" i="1" a="1"/>
  <c r="C11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B12" i="1" a="1"/>
  <c r="B12" i="1" s="1"/>
  <c r="C12" i="1" a="1"/>
  <c r="C12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B13" i="1" a="1"/>
  <c r="B13" i="1" s="1"/>
  <c r="C13" i="1" a="1"/>
  <c r="C13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B14" i="1" a="1"/>
  <c r="B14" i="1" s="1"/>
  <c r="C14" i="1" a="1"/>
  <c r="C14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B15" i="1" a="1"/>
  <c r="B15" i="1" s="1"/>
  <c r="C15" i="1" a="1"/>
  <c r="C15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/>
  <c r="AE15" i="1" a="1"/>
  <c r="AE15" i="1" s="1"/>
  <c r="AF15" i="1" a="1"/>
  <c r="AF15" i="1" s="1"/>
  <c r="B16" i="1" a="1"/>
  <c r="B16" i="1" s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B17" i="1" a="1"/>
  <c r="B17" i="1" s="1"/>
  <c r="C17" i="1" a="1"/>
  <c r="C17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W17" i="1" a="1"/>
  <c r="W17" i="1" s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B18" i="1" a="1"/>
  <c r="B18" i="1" s="1"/>
  <c r="C18" i="1" a="1"/>
  <c r="C18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B19" i="1" a="1"/>
  <c r="B19" i="1" s="1"/>
  <c r="C19" i="1" a="1"/>
  <c r="C19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2" i="1" l="1"/>
  <c r="A39" i="1" s="1"/>
  <c r="A5" i="1" l="1"/>
  <c r="A22" i="1"/>
  <c r="B5" i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B39" i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B9" i="1" l="1" a="1"/>
  <c r="B9" i="1" s="1"/>
  <c r="B6" i="1" a="1"/>
  <c r="B6" i="1" s="1"/>
  <c r="B8" i="1" a="1"/>
  <c r="B8" i="1" s="1"/>
  <c r="B7" i="1" a="1"/>
  <c r="B7" i="1" s="1"/>
  <c r="C5" i="1"/>
  <c r="C8" i="1" l="1" a="1"/>
  <c r="C8" i="1" s="1"/>
  <c r="C9" i="1" a="1"/>
  <c r="C9" i="1" s="1"/>
  <c r="C6" i="1" a="1"/>
  <c r="C6" i="1" s="1"/>
  <c r="C7" i="1" a="1"/>
  <c r="C7" i="1" s="1"/>
  <c r="D5" i="1"/>
  <c r="D7" i="1" l="1" a="1"/>
  <c r="D7" i="1" s="1"/>
  <c r="D8" i="1" a="1"/>
  <c r="D8" i="1" s="1"/>
  <c r="D9" i="1" a="1"/>
  <c r="D9" i="1" s="1"/>
  <c r="D6" i="1" a="1"/>
  <c r="D6" i="1" s="1"/>
  <c r="E5" i="1"/>
  <c r="E7" i="1" l="1" a="1"/>
  <c r="E7" i="1" s="1"/>
  <c r="E8" i="1" a="1"/>
  <c r="E8" i="1" s="1"/>
  <c r="E9" i="1" a="1"/>
  <c r="E9" i="1" s="1"/>
  <c r="E6" i="1" a="1"/>
  <c r="E6" i="1" s="1"/>
  <c r="F5" i="1"/>
  <c r="F6" i="1" l="1" a="1"/>
  <c r="F6" i="1" s="1"/>
  <c r="F7" i="1" a="1"/>
  <c r="F7" i="1" s="1"/>
  <c r="F8" i="1" a="1"/>
  <c r="F8" i="1" s="1"/>
  <c r="F9" i="1" a="1"/>
  <c r="F9" i="1" s="1"/>
  <c r="G5" i="1"/>
  <c r="G6" i="1" l="1" a="1"/>
  <c r="G6" i="1" s="1"/>
  <c r="G7" i="1" a="1"/>
  <c r="G7" i="1" s="1"/>
  <c r="G8" i="1" a="1"/>
  <c r="G8" i="1" s="1"/>
  <c r="G9" i="1" a="1"/>
  <c r="G9" i="1" s="1"/>
  <c r="H5" i="1"/>
  <c r="H9" i="1" l="1" a="1"/>
  <c r="H9" i="1" s="1"/>
  <c r="H6" i="1" a="1"/>
  <c r="H6" i="1" s="1"/>
  <c r="H8" i="1" a="1"/>
  <c r="H8" i="1" s="1"/>
  <c r="H7" i="1" a="1"/>
  <c r="H7" i="1" s="1"/>
  <c r="I5" i="1"/>
  <c r="I6" i="1" l="1" a="1"/>
  <c r="I6" i="1" s="1"/>
  <c r="I7" i="1" a="1"/>
  <c r="I7" i="1" s="1"/>
  <c r="I8" i="1" a="1"/>
  <c r="I8" i="1" s="1"/>
  <c r="I9" i="1" a="1"/>
  <c r="I9" i="1" s="1"/>
  <c r="J5" i="1"/>
  <c r="J8" i="1" l="1" a="1"/>
  <c r="J8" i="1" s="1"/>
  <c r="J9" i="1" a="1"/>
  <c r="J9" i="1" s="1"/>
  <c r="J6" i="1" a="1"/>
  <c r="J6" i="1" s="1"/>
  <c r="J7" i="1" a="1"/>
  <c r="J7" i="1" s="1"/>
  <c r="K5" i="1"/>
  <c r="K7" i="1" l="1" a="1"/>
  <c r="K7" i="1" s="1"/>
  <c r="K8" i="1" a="1"/>
  <c r="K8" i="1" s="1"/>
  <c r="K9" i="1" a="1"/>
  <c r="K9" i="1" s="1"/>
  <c r="K6" i="1" a="1"/>
  <c r="K6" i="1" s="1"/>
  <c r="L5" i="1"/>
  <c r="L6" i="1" l="1" a="1"/>
  <c r="L6" i="1" s="1"/>
  <c r="L7" i="1" a="1"/>
  <c r="L7" i="1" s="1"/>
  <c r="L8" i="1" a="1"/>
  <c r="L8" i="1" s="1"/>
  <c r="L9" i="1" a="1"/>
  <c r="L9" i="1" s="1"/>
  <c r="M5" i="1"/>
  <c r="M6" i="1" l="1" a="1"/>
  <c r="M6" i="1" s="1"/>
  <c r="M7" i="1" a="1"/>
  <c r="M7" i="1" s="1"/>
  <c r="M8" i="1" a="1"/>
  <c r="M8" i="1" s="1"/>
  <c r="M9" i="1" a="1"/>
  <c r="M9" i="1" s="1"/>
  <c r="N5" i="1"/>
  <c r="N6" i="1" l="1" a="1"/>
  <c r="N6" i="1" s="1"/>
  <c r="N7" i="1" a="1"/>
  <c r="N7" i="1" s="1"/>
  <c r="N8" i="1" a="1"/>
  <c r="N8" i="1" s="1"/>
  <c r="N9" i="1" a="1"/>
  <c r="N9" i="1" s="1"/>
  <c r="O5" i="1"/>
  <c r="O7" i="1" l="1" a="1"/>
  <c r="O7" i="1" s="1"/>
  <c r="O6" i="1" a="1"/>
  <c r="O6" i="1" s="1"/>
  <c r="O8" i="1" a="1"/>
  <c r="O8" i="1" s="1"/>
  <c r="O9" i="1" a="1"/>
  <c r="O9" i="1" s="1"/>
  <c r="P5" i="1"/>
  <c r="P8" i="1" l="1" a="1"/>
  <c r="P8" i="1" s="1"/>
  <c r="P6" i="1" a="1"/>
  <c r="P6" i="1" s="1"/>
  <c r="P7" i="1" a="1"/>
  <c r="P7" i="1" s="1"/>
  <c r="P9" i="1" a="1"/>
  <c r="P9" i="1" s="1"/>
  <c r="Q5" i="1"/>
  <c r="Q6" i="1" l="1" a="1"/>
  <c r="Q6" i="1" s="1"/>
  <c r="Q7" i="1" a="1"/>
  <c r="Q7" i="1" s="1"/>
  <c r="Q8" i="1" a="1"/>
  <c r="Q8" i="1" s="1"/>
  <c r="Q9" i="1" a="1"/>
  <c r="Q9" i="1" s="1"/>
  <c r="R5" i="1"/>
  <c r="R7" i="1" l="1" a="1"/>
  <c r="R7" i="1" s="1"/>
  <c r="R8" i="1" a="1"/>
  <c r="R8" i="1" s="1"/>
  <c r="R9" i="1" a="1"/>
  <c r="R9" i="1" s="1"/>
  <c r="R6" i="1" a="1"/>
  <c r="R6" i="1" s="1"/>
  <c r="S5" i="1"/>
  <c r="S6" i="1" l="1" a="1"/>
  <c r="S6" i="1" s="1"/>
  <c r="S7" i="1" a="1"/>
  <c r="S7" i="1" s="1"/>
  <c r="S9" i="1" a="1"/>
  <c r="S9" i="1" s="1"/>
  <c r="S8" i="1" a="1"/>
  <c r="S8" i="1" s="1"/>
  <c r="T5" i="1"/>
  <c r="T7" i="1" l="1" a="1"/>
  <c r="T7" i="1" s="1"/>
  <c r="T9" i="1" a="1"/>
  <c r="T9" i="1" s="1"/>
  <c r="T6" i="1" a="1"/>
  <c r="T6" i="1" s="1"/>
  <c r="T8" i="1" a="1"/>
  <c r="T8" i="1" s="1"/>
  <c r="U5" i="1"/>
  <c r="U7" i="1" l="1" a="1"/>
  <c r="U7" i="1" s="1"/>
  <c r="U9" i="1" a="1"/>
  <c r="U9" i="1" s="1"/>
  <c r="U6" i="1" a="1"/>
  <c r="U6" i="1" s="1"/>
  <c r="U8" i="1" a="1"/>
  <c r="U8" i="1" s="1"/>
  <c r="V5" i="1"/>
  <c r="V7" i="1" l="1" a="1"/>
  <c r="V7" i="1" s="1"/>
  <c r="V9" i="1" a="1"/>
  <c r="V9" i="1" s="1"/>
  <c r="V6" i="1" a="1"/>
  <c r="V6" i="1" s="1"/>
  <c r="V8" i="1" a="1"/>
  <c r="V8" i="1" s="1"/>
  <c r="W5" i="1"/>
  <c r="W6" i="1" l="1" a="1"/>
  <c r="W6" i="1" s="1"/>
  <c r="W7" i="1" a="1"/>
  <c r="W7" i="1" s="1"/>
  <c r="W9" i="1" a="1"/>
  <c r="W9" i="1" s="1"/>
  <c r="W8" i="1" a="1"/>
  <c r="W8" i="1" s="1"/>
  <c r="X5" i="1"/>
  <c r="X7" i="1" l="1" a="1"/>
  <c r="X7" i="1" s="1"/>
  <c r="X8" i="1" a="1"/>
  <c r="X8" i="1" s="1"/>
  <c r="X9" i="1" a="1"/>
  <c r="X9" i="1" s="1"/>
  <c r="X6" i="1" a="1"/>
  <c r="X6" i="1" s="1"/>
  <c r="Y5" i="1"/>
  <c r="Y8" i="1" l="1" a="1"/>
  <c r="Y8" i="1" s="1"/>
  <c r="Y6" i="1" a="1"/>
  <c r="Y6" i="1" s="1"/>
  <c r="Y9" i="1" a="1"/>
  <c r="Y9" i="1" s="1"/>
  <c r="Y7" i="1" a="1"/>
  <c r="Y7" i="1" s="1"/>
  <c r="Z5" i="1"/>
  <c r="Z7" i="1" l="1" a="1"/>
  <c r="Z7" i="1" s="1"/>
  <c r="Z8" i="1" a="1"/>
  <c r="Z8" i="1" s="1"/>
  <c r="Z6" i="1" a="1"/>
  <c r="Z6" i="1" s="1"/>
  <c r="Z9" i="1" a="1"/>
  <c r="Z9" i="1" s="1"/>
  <c r="AA5" i="1"/>
  <c r="AA7" i="1" l="1" a="1"/>
  <c r="AA7" i="1" s="1"/>
  <c r="AA8" i="1" a="1"/>
  <c r="AA8" i="1" s="1"/>
  <c r="AA6" i="1" a="1"/>
  <c r="AA6" i="1" s="1"/>
  <c r="AA9" i="1" a="1"/>
  <c r="AA9" i="1" s="1"/>
  <c r="AB5" i="1"/>
  <c r="AB7" i="1" l="1" a="1"/>
  <c r="AB7" i="1" s="1"/>
  <c r="AB8" i="1" a="1"/>
  <c r="AB8" i="1" s="1"/>
  <c r="AB6" i="1" a="1"/>
  <c r="AB6" i="1" s="1"/>
  <c r="AB9" i="1" a="1"/>
  <c r="AB9" i="1" s="1"/>
  <c r="AC5" i="1"/>
  <c r="AC6" i="1" l="1" a="1"/>
  <c r="AC6" i="1" s="1"/>
  <c r="AC9" i="1" a="1"/>
  <c r="AC9" i="1" s="1"/>
  <c r="AC7" i="1" a="1"/>
  <c r="AC7" i="1" s="1"/>
  <c r="AC8" i="1" a="1"/>
  <c r="AC8" i="1" s="1"/>
  <c r="AD5" i="1"/>
  <c r="AD7" i="1" l="1" a="1"/>
  <c r="AD7" i="1" s="1"/>
  <c r="AD8" i="1" a="1"/>
  <c r="AD8" i="1" s="1"/>
  <c r="AD9" i="1" a="1"/>
  <c r="AD9" i="1" s="1"/>
  <c r="AD6" i="1" a="1"/>
  <c r="AD6" i="1" s="1"/>
  <c r="AE5" i="1"/>
  <c r="AE9" i="1" l="1" a="1"/>
  <c r="AE9" i="1" s="1"/>
  <c r="AE6" i="1" a="1"/>
  <c r="AE6" i="1" s="1"/>
  <c r="AE8" i="1" a="1"/>
  <c r="AE8" i="1" s="1"/>
  <c r="AE7" i="1" a="1"/>
  <c r="AE7" i="1" s="1"/>
  <c r="AF5" i="1"/>
  <c r="AF6" i="1" l="1" a="1"/>
  <c r="AF6" i="1" s="1"/>
  <c r="AF9" i="1" a="1"/>
  <c r="AF9" i="1" s="1"/>
  <c r="AF7" i="1" a="1"/>
  <c r="AF7" i="1" s="1"/>
  <c r="AF8" i="1" a="1"/>
  <c r="AF8" i="1" s="1"/>
</calcChain>
</file>

<file path=xl/sharedStrings.xml><?xml version="1.0" encoding="utf-8"?>
<sst xmlns="http://schemas.openxmlformats.org/spreadsheetml/2006/main" count="97" uniqueCount="80">
  <si>
    <t>Planning occupation machine</t>
  </si>
  <si>
    <t>Rollomatic</t>
  </si>
  <si>
    <t>Nano 6</t>
  </si>
  <si>
    <t>DMG</t>
  </si>
  <si>
    <t>Semaine 52</t>
  </si>
  <si>
    <t>Semaine 51</t>
  </si>
  <si>
    <t>Semaine 50</t>
  </si>
  <si>
    <t>Semaine 49</t>
  </si>
  <si>
    <t>Semaine 48</t>
  </si>
  <si>
    <t>Semaine 47</t>
  </si>
  <si>
    <t>Semaine 46</t>
  </si>
  <si>
    <t>Semaine 45</t>
  </si>
  <si>
    <t>Semaine 44</t>
  </si>
  <si>
    <t>Semaine 43</t>
  </si>
  <si>
    <t>Semaine 42</t>
  </si>
  <si>
    <t>Semaine 41</t>
  </si>
  <si>
    <t>Semaine 40</t>
  </si>
  <si>
    <t>Semaine 39</t>
  </si>
  <si>
    <t>Semaine 38</t>
  </si>
  <si>
    <t>Semaine 37</t>
  </si>
  <si>
    <t>Semaine 36</t>
  </si>
  <si>
    <t>Semaine 35</t>
  </si>
  <si>
    <t>Semaine 34</t>
  </si>
  <si>
    <t>Semaine 33</t>
  </si>
  <si>
    <t>Semaine 32</t>
  </si>
  <si>
    <t>Semaine 31</t>
  </si>
  <si>
    <t>Semaine 30</t>
  </si>
  <si>
    <t>Semaine 29</t>
  </si>
  <si>
    <t>Semaine 28</t>
  </si>
  <si>
    <t>Semaine 27</t>
  </si>
  <si>
    <t>Semaine 26</t>
  </si>
  <si>
    <t>Semaine 25</t>
  </si>
  <si>
    <t>Semaine 24</t>
  </si>
  <si>
    <t>Semaine 23</t>
  </si>
  <si>
    <t>Semaine 22</t>
  </si>
  <si>
    <t>Semaine 21</t>
  </si>
  <si>
    <t>Semaine 20</t>
  </si>
  <si>
    <t>Semaine 19</t>
  </si>
  <si>
    <t>Semaine 18</t>
  </si>
  <si>
    <t>Semaine 17</t>
  </si>
  <si>
    <t>Semaine 16</t>
  </si>
  <si>
    <t>Semaine 15</t>
  </si>
  <si>
    <t>Semaine 14</t>
  </si>
  <si>
    <t>Semaine 13</t>
  </si>
  <si>
    <t>Semaine 12</t>
  </si>
  <si>
    <t>Décembre</t>
  </si>
  <si>
    <t>Semaine 11</t>
  </si>
  <si>
    <t>Novembre</t>
  </si>
  <si>
    <t>Semaine 10</t>
  </si>
  <si>
    <t>Octobre</t>
  </si>
  <si>
    <t>Semaine 9</t>
  </si>
  <si>
    <t>Septembre</t>
  </si>
  <si>
    <t>Semaine 8</t>
  </si>
  <si>
    <t>Août</t>
  </si>
  <si>
    <t>Semaine 7</t>
  </si>
  <si>
    <t>Juillet</t>
  </si>
  <si>
    <t>SGA</t>
  </si>
  <si>
    <t>Semaine 6</t>
  </si>
  <si>
    <t>Juin</t>
  </si>
  <si>
    <t>FFE</t>
  </si>
  <si>
    <t>Semaine 5</t>
  </si>
  <si>
    <t>Mai</t>
  </si>
  <si>
    <t>DHE</t>
  </si>
  <si>
    <t>Semaine 4</t>
  </si>
  <si>
    <t>Avril</t>
  </si>
  <si>
    <t>CUN</t>
  </si>
  <si>
    <t>Semaine 3</t>
  </si>
  <si>
    <t>Mars</t>
  </si>
  <si>
    <t>SAN</t>
  </si>
  <si>
    <t>Semaine 2</t>
  </si>
  <si>
    <t>Février</t>
  </si>
  <si>
    <t>CME</t>
  </si>
  <si>
    <t>Semaine 1</t>
  </si>
  <si>
    <t>Janvier</t>
  </si>
  <si>
    <t>date de debut</t>
  </si>
  <si>
    <t>date de fin</t>
  </si>
  <si>
    <t>TYPES</t>
  </si>
  <si>
    <t>heure de debut</t>
  </si>
  <si>
    <t>heures de fin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</si>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</sst>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textRotation="90"/>
    </xf>
    <xf numFmtId="164" fontId="0" fillId="0" borderId="6" xfId="0" applyNumberFormat="1" applyBorder="1" applyAlignment="1">
      <alignment horizontal="center" vertical="center" textRotation="90"/>
    </xf>
    <xf numFmtId="164" fontId="0" fillId="0" borderId="7" xfId="0" applyNumberFormat="1" applyBorder="1" applyAlignment="1">
      <alignment horizontal="center" vertical="center" textRotation="90"/>
    </xf>
    <xf numFmtId="20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0" fillId="0" borderId="0" xfId="0" applyNumberFormat="1"/>
    <xf numFmtId="20" fontId="0" fillId="0" borderId="0" xfId="0" applyNumberFormat="1"/>
    <xf numFmtId="20" fontId="0" fillId="0" borderId="13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0" fontId="0" fillId="0" borderId="15" xfId="0" applyBorder="1"/>
    <xf numFmtId="0" fontId="0" fillId="0" borderId="0" xfId="0" applyBorder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6" borderId="16" xfId="0" applyFont="1" applyFill="1" applyBorder="1"/>
    <xf numFmtId="14" fontId="3" fillId="6" borderId="16" xfId="0" applyNumberFormat="1" applyFont="1" applyFill="1" applyBorder="1"/>
    <xf numFmtId="14" fontId="4" fillId="7" borderId="0" xfId="0" applyNumberFormat="1" applyFont="1" applyFill="1"/>
    <xf numFmtId="0" fontId="5" fillId="7" borderId="0" xfId="0" applyFont="1" applyFill="1"/>
    <xf numFmtId="14" fontId="0" fillId="0" borderId="5" xfId="0" applyNumberFormat="1" applyBorder="1" applyAlignment="1">
      <alignment horizontal="center" vertical="center" textRotation="90"/>
    </xf>
    <xf numFmtId="20" fontId="5" fillId="7" borderId="0" xfId="0" applyNumberFormat="1" applyFont="1" applyFill="1"/>
    <xf numFmtId="0" fontId="3" fillId="8" borderId="0" xfId="0" applyFont="1" applyFill="1" applyAlignment="1">
      <alignment horizontal="center"/>
    </xf>
  </cellXfs>
  <cellStyles count="1">
    <cellStyle name="Normal" xfId="0" builtinId="0"/>
  </cellStyles>
  <dxfs count="45">
    <dxf>
      <font>
        <color rgb="FF00B050"/>
      </font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</dxfs>
  <tableStyles count="0" defaultTableStyle="TableStyleMedium2" defaultPivotStyle="PivotStyleLight16"/>
  <colors>
    <mruColors>
      <color rgb="FFFF33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Macro!$A$14" fmlaRange="Macro!$A$1:$A$12" noThreeD="1" sel="2" val="0"/>
</file>

<file path=xl/ctrlProps/ctrlProp2.xml><?xml version="1.0" encoding="utf-8"?>
<formControlPr xmlns="http://schemas.microsoft.com/office/spreadsheetml/2009/9/main" objectType="Drop" dropStyle="combo" dx="16" fmlaLink="Macro!$C$15" fmlaRange="Macro!$C$1:$C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4</xdr:col>
          <xdr:colOff>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8963FB-DDB8-41AA-9B54-36B6E4C94058}" name="Tableau1" displayName="Tableau1" ref="A2:E7" totalsRowShown="0" headerRowDxfId="40" headerRowBorderDxfId="44">
  <autoFilter ref="A2:E7" xr:uid="{2E81CA4D-E24E-46B5-BCE9-C295D029E1B3}"/>
  <tableColumns count="5">
    <tableColumn id="3" xr3:uid="{8AAD1993-CDDB-431B-B54F-1F033F21D2F8}" name="date de debut" dataDxfId="43"/>
    <tableColumn id="4" xr3:uid="{F68CAF8E-CADF-4CFA-94A5-8DAF020D983E}" name="date de fin" dataDxfId="42"/>
    <tableColumn id="5" xr3:uid="{37261E78-9150-49AC-91DB-8CD11438F9A4}" name="TYPES" dataDxfId="41"/>
    <tableColumn id="6" xr3:uid="{BE6811B4-76CD-4D63-B05B-DB6172CD1203}" name="heure de debut"/>
    <tableColumn id="7" xr3:uid="{40C8D0E9-3583-48E6-9663-E3B406D3D2D9}" name="heures de fin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2E08DA-B075-4B59-AD3D-5F114FD82015}" name="Tableau13" displayName="Tableau13" ref="G2:K7" totalsRowShown="0" headerRowDxfId="38" headerRowBorderDxfId="37">
  <autoFilter ref="G2:K7" xr:uid="{98C01DA7-D9E3-41D1-9B1E-64BB6B416418}"/>
  <tableColumns count="5">
    <tableColumn id="3" xr3:uid="{FFF86FCD-33ED-4C8C-AD8D-E99771A2566C}" name="date de debut" dataDxfId="36"/>
    <tableColumn id="4" xr3:uid="{7B24FDC1-D89C-400E-8586-181178EB46FE}" name="date de fin" dataDxfId="35"/>
    <tableColumn id="5" xr3:uid="{A7C9755F-F7AC-49AD-8867-EE0F87F97484}" name="TYPES" dataDxfId="34"/>
    <tableColumn id="6" xr3:uid="{4ADF1CD7-FEFF-4F2B-8133-CFD0E8597987}" name="heure de debut"/>
    <tableColumn id="7" xr3:uid="{D3BE0E2B-48A6-4185-8EC0-002B28089332}" name="heures de fin" dataDxfId="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D040FD-6629-4703-861D-67B61DF738F4}" name="Tableau134" displayName="Tableau134" ref="M2:Q7" totalsRowShown="0" headerRowDxfId="32" headerRowBorderDxfId="31">
  <autoFilter ref="M2:Q7" xr:uid="{236B9311-DCEC-4B78-B024-9982C622CC6F}"/>
  <tableColumns count="5">
    <tableColumn id="3" xr3:uid="{EBB3F779-7842-4CF6-817F-C202DD20FB9A}" name="date de debut" dataDxfId="30"/>
    <tableColumn id="4" xr3:uid="{D2B9CF71-6052-476A-B68A-93C520CD6482}" name="date de fin" dataDxfId="29"/>
    <tableColumn id="5" xr3:uid="{8E86F124-9504-4888-9220-FDEBF9205C10}" name="TYPES" dataDxfId="28"/>
    <tableColumn id="6" xr3:uid="{3489A064-BC8B-49C6-BC3C-191116C21723}" name="heure de debut"/>
    <tableColumn id="7" xr3:uid="{539CBB70-1E49-478E-B827-7106D537EB6F}" name="heures de fin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TH53"/>
  <sheetViews>
    <sheetView tabSelected="1" workbookViewId="0">
      <selection activeCell="P15" sqref="P15"/>
    </sheetView>
  </sheetViews>
  <sheetFormatPr baseColWidth="10" defaultRowHeight="15" x14ac:dyDescent="0.25"/>
  <cols>
    <col min="2" max="5" width="7.7109375" customWidth="1"/>
    <col min="6" max="6" width="7.5703125" customWidth="1"/>
    <col min="7" max="32" width="7.7109375" customWidth="1"/>
  </cols>
  <sheetData>
    <row r="1" spans="1:32" ht="21" x14ac:dyDescent="0.25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</row>
    <row r="2" spans="1:32" x14ac:dyDescent="0.25">
      <c r="A2" s="1">
        <f>DATE(Macro!C15+2017,Macro!A14,1)</f>
        <v>43132</v>
      </c>
      <c r="B2" s="23"/>
      <c r="C2" s="23"/>
      <c r="D2" s="23"/>
      <c r="E2" s="18"/>
      <c r="F2" s="18"/>
      <c r="G2" s="18"/>
      <c r="H2" s="18"/>
    </row>
    <row r="3" spans="1:32" ht="15.75" thickBot="1" x14ac:dyDescent="0.3">
      <c r="A3" s="1"/>
      <c r="B3" s="2"/>
      <c r="C3" s="2"/>
      <c r="D3" s="2"/>
      <c r="E3" s="2"/>
      <c r="F3" s="2"/>
      <c r="G3" s="2"/>
      <c r="H3" s="2"/>
    </row>
    <row r="4" spans="1:32" ht="24" thickBot="1" x14ac:dyDescent="0.3">
      <c r="B4" s="24" t="s">
        <v>1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6"/>
    </row>
    <row r="5" spans="1:32" ht="69" customHeight="1" thickBot="1" x14ac:dyDescent="0.3">
      <c r="A5" s="3" t="str">
        <f>"S."&amp;WEEKNUM(A2,2)</f>
        <v>S.5</v>
      </c>
      <c r="B5" s="34">
        <f>A2</f>
        <v>43132</v>
      </c>
      <c r="C5" s="34">
        <f>B5+1</f>
        <v>43133</v>
      </c>
      <c r="D5" s="34">
        <f t="shared" ref="D5:AF5" si="0">C5+1</f>
        <v>43134</v>
      </c>
      <c r="E5" s="34">
        <f t="shared" si="0"/>
        <v>43135</v>
      </c>
      <c r="F5" s="34">
        <f t="shared" si="0"/>
        <v>43136</v>
      </c>
      <c r="G5" s="34">
        <f t="shared" si="0"/>
        <v>43137</v>
      </c>
      <c r="H5" s="34">
        <f t="shared" si="0"/>
        <v>43138</v>
      </c>
      <c r="I5" s="34">
        <f t="shared" si="0"/>
        <v>43139</v>
      </c>
      <c r="J5" s="34">
        <f t="shared" si="0"/>
        <v>43140</v>
      </c>
      <c r="K5" s="34">
        <f t="shared" si="0"/>
        <v>43141</v>
      </c>
      <c r="L5" s="34">
        <f t="shared" si="0"/>
        <v>43142</v>
      </c>
      <c r="M5" s="34">
        <f t="shared" si="0"/>
        <v>43143</v>
      </c>
      <c r="N5" s="34">
        <f t="shared" si="0"/>
        <v>43144</v>
      </c>
      <c r="O5" s="34">
        <f t="shared" si="0"/>
        <v>43145</v>
      </c>
      <c r="P5" s="34">
        <f>O5+1</f>
        <v>43146</v>
      </c>
      <c r="Q5" s="34">
        <f t="shared" si="0"/>
        <v>43147</v>
      </c>
      <c r="R5" s="34">
        <f t="shared" si="0"/>
        <v>43148</v>
      </c>
      <c r="S5" s="34">
        <f t="shared" si="0"/>
        <v>43149</v>
      </c>
      <c r="T5" s="34">
        <f t="shared" si="0"/>
        <v>43150</v>
      </c>
      <c r="U5" s="34">
        <f t="shared" si="0"/>
        <v>43151</v>
      </c>
      <c r="V5" s="34">
        <f t="shared" si="0"/>
        <v>43152</v>
      </c>
      <c r="W5" s="34">
        <f t="shared" si="0"/>
        <v>43153</v>
      </c>
      <c r="X5" s="34">
        <f>W5+1</f>
        <v>43154</v>
      </c>
      <c r="Y5" s="34">
        <f t="shared" si="0"/>
        <v>43155</v>
      </c>
      <c r="Z5" s="34">
        <f t="shared" si="0"/>
        <v>43156</v>
      </c>
      <c r="AA5" s="34">
        <f t="shared" si="0"/>
        <v>43157</v>
      </c>
      <c r="AB5" s="34">
        <f t="shared" si="0"/>
        <v>43158</v>
      </c>
      <c r="AC5" s="34">
        <f>AB5+1</f>
        <v>43159</v>
      </c>
      <c r="AD5" s="34">
        <f t="shared" si="0"/>
        <v>43160</v>
      </c>
      <c r="AE5" s="34">
        <f t="shared" si="0"/>
        <v>43161</v>
      </c>
      <c r="AF5" s="34">
        <f t="shared" si="0"/>
        <v>43162</v>
      </c>
    </row>
    <row r="6" spans="1:32" x14ac:dyDescent="0.25">
      <c r="A6" s="7">
        <v>0.25</v>
      </c>
      <c r="B6" s="8" t="str">
        <f t="array" ref="B6">IFERROR(IF(AND($A6&gt;=Tableau1[heure de debut],$A6&gt;=Tableau1[heures de fin]),"",INDEX(Tableau1[],MATCH(1,(B$5&gt;=Tableau1[date de debut])*(Tableau1[date de fin]&gt;=B$5),0),3)),"")</f>
        <v/>
      </c>
      <c r="C6" s="8" t="str">
        <f t="array" ref="C6">IFERROR(IF(AND($A6&gt;=Tableau1[heure de debut],$A6&gt;=Tableau1[heures de fin]),"",INDEX(Tableau1[],MATCH(1,(C$5&gt;=Tableau1[date de debut])*(Tableau1[date de fin]&gt;=C$5),0),3)),"")</f>
        <v/>
      </c>
      <c r="D6" s="8" t="str">
        <f t="array" ref="D6">IFERROR(IF(AND($A6&gt;=Tableau1[heure de debut],$A6&gt;=Tableau1[heures de fin]),"",INDEX(Tableau1[],MATCH(1,(D$5&gt;=Tableau1[date de debut])*(Tableau1[date de fin]&gt;=D$5),0),3)),"")</f>
        <v/>
      </c>
      <c r="E6" s="8" t="str">
        <f t="array" ref="E6">IFERROR(IF(AND($A6&gt;=Tableau1[heure de debut],$A6&gt;=Tableau1[heures de fin]),"",INDEX(Tableau1[],MATCH(1,(E$5&gt;=Tableau1[date de debut])*(Tableau1[date de fin]&gt;=E$5),0),3)),"")</f>
        <v/>
      </c>
      <c r="F6" s="8" t="str">
        <f t="array" ref="F6">IFERROR(IF(AND($A6&gt;=Tableau1[heure de debut],$A6&gt;=Tableau1[heures de fin]),"",INDEX(Tableau1[],MATCH(1,(F$5&gt;=Tableau1[date de debut])*(Tableau1[date de fin]&gt;=F$5),0),3)),"")</f>
        <v>ok</v>
      </c>
      <c r="G6" s="8" t="str">
        <f t="array" ref="G6">IFERROR(IF(AND($A6&gt;=Tableau1[heure de debut],$A6&gt;=Tableau1[heures de fin]),"",INDEX(Tableau1[],MATCH(1,(G$5&gt;=Tableau1[date de debut])*(Tableau1[date de fin]&gt;=G$5),0),3)),"")</f>
        <v/>
      </c>
      <c r="H6" s="8" t="str">
        <f t="array" ref="H6">IFERROR(IF(AND($A6&gt;=Tableau1[heure de debut],$A6&gt;=Tableau1[heures de fin]),"",INDEX(Tableau1[],MATCH(1,(H$5&gt;=Tableau1[date de debut])*(Tableau1[date de fin]&gt;=H$5),0),3)),"")</f>
        <v/>
      </c>
      <c r="I6" s="8" t="str">
        <f t="array" ref="I6">IFERROR(IF(AND($A6&gt;=Tableau1[heure de debut],$A6&gt;=Tableau1[heures de fin]),"",INDEX(Tableau1[],MATCH(1,(I$5&gt;=Tableau1[date de debut])*(Tableau1[date de fin]&gt;=I$5),0),3)),"")</f>
        <v/>
      </c>
      <c r="J6" s="8" t="str">
        <f t="array" ref="J6">IFERROR(IF(AND($A6&gt;=Tableau1[heure de debut],$A6&gt;=Tableau1[heures de fin]),"",INDEX(Tableau1[],MATCH(1,(J$5&gt;=Tableau1[date de debut])*(Tableau1[date de fin]&gt;=J$5),0),3)),"")</f>
        <v/>
      </c>
      <c r="K6" s="8" t="str">
        <f t="array" ref="K6">IFERROR(IF(AND($A6&gt;=Tableau1[heure de debut],$A6&gt;=Tableau1[heures de fin]),"",INDEX(Tableau1[],MATCH(1,(K$5&gt;=Tableau1[date de debut])*(Tableau1[date de fin]&gt;=K$5),0),3)),"")</f>
        <v/>
      </c>
      <c r="L6" s="8" t="str">
        <f t="array" ref="L6">IFERROR(IF(AND($A6&gt;=Tableau1[heure de debut],$A6&gt;=Tableau1[heures de fin]),"",INDEX(Tableau1[],MATCH(1,(L$5&gt;=Tableau1[date de debut])*(Tableau1[date de fin]&gt;=L$5),0),3)),"")</f>
        <v/>
      </c>
      <c r="M6" s="8" t="str">
        <f t="array" ref="M6">IFERROR(IF(AND($A6&gt;=Tableau1[heure de debut],$A6&gt;=Tableau1[heures de fin]),"",INDEX(Tableau1[],MATCH(1,(M$5&gt;=Tableau1[date de debut])*(Tableau1[date de fin]&gt;=M$5),0),3)),"")</f>
        <v/>
      </c>
      <c r="N6" s="8" t="str">
        <f t="array" ref="N6">IFERROR(IF(AND($A6&gt;=Tableau1[heure de debut],$A6&gt;=Tableau1[heures de fin]),"",INDEX(Tableau1[],MATCH(1,(N$5&gt;=Tableau1[date de debut])*(Tableau1[date de fin]&gt;=N$5),0),3)),"")</f>
        <v/>
      </c>
      <c r="O6" s="8" t="str">
        <f t="array" ref="O6">IFERROR(IF(AND($A6&gt;=Tableau1[heure de debut],$A6&gt;=Tableau1[heures de fin]),"",INDEX(Tableau1[],MATCH(1,(O$5&gt;=Tableau1[date de debut])*(Tableau1[date de fin]&gt;=O$5),0),3)),"")</f>
        <v/>
      </c>
      <c r="P6" s="8" t="str">
        <f t="array" ref="P6">IFERROR(IF(AND($A6&gt;=Tableau1[heure de debut],$A6&gt;=Tableau1[heures de fin]),"",INDEX(Tableau1[],MATCH(1,(P$5&gt;=Tableau1[date de debut])*(Tableau1[date de fin]&gt;=P$5),0),3)),"")</f>
        <v/>
      </c>
      <c r="Q6" s="8" t="str">
        <f t="array" ref="Q6">IFERROR(IF(AND($A6&gt;=Tableau1[heure de debut],$A6&gt;=Tableau1[heures de fin]),"",INDEX(Tableau1[],MATCH(1,(Q$5&gt;=Tableau1[date de debut])*(Tableau1[date de fin]&gt;=Q$5),0),3)),"")</f>
        <v/>
      </c>
      <c r="R6" s="8" t="str">
        <f t="array" ref="R6">IFERROR(IF(AND($A6&gt;=Tableau1[heure de debut],$A6&gt;=Tableau1[heures de fin]),"",INDEX(Tableau1[],MATCH(1,(R$5&gt;=Tableau1[date de debut])*(Tableau1[date de fin]&gt;=R$5),0),3)),"")</f>
        <v/>
      </c>
      <c r="S6" s="8" t="str">
        <f t="array" ref="S6">IFERROR(IF(AND($A6&gt;=Tableau1[heure de debut],$A6&gt;=Tableau1[heures de fin]),"",INDEX(Tableau1[],MATCH(1,(S$5&gt;=Tableau1[date de debut])*(Tableau1[date de fin]&gt;=S$5),0),3)),"")</f>
        <v/>
      </c>
      <c r="T6" s="8" t="str">
        <f t="array" ref="T6">IFERROR(IF(AND($A6&gt;=Tableau1[heure de debut],$A6&gt;=Tableau1[heures de fin]),"",INDEX(Tableau1[],MATCH(1,(T$5&gt;=Tableau1[date de debut])*(Tableau1[date de fin]&gt;=T$5),0),3)),"")</f>
        <v/>
      </c>
      <c r="U6" s="8" t="str">
        <f t="array" ref="U6">IFERROR(IF(AND($A6&gt;=Tableau1[heure de debut],$A6&gt;=Tableau1[heures de fin]),"",INDEX(Tableau1[],MATCH(1,(U$5&gt;=Tableau1[date de debut])*(Tableau1[date de fin]&gt;=U$5),0),3)),"")</f>
        <v/>
      </c>
      <c r="V6" s="8" t="str">
        <f t="array" ref="V6">IFERROR(IF(AND($A6&gt;=Tableau1[heure de debut],$A6&gt;=Tableau1[heures de fin]),"",INDEX(Tableau1[],MATCH(1,(V$5&gt;=Tableau1[date de debut])*(Tableau1[date de fin]&gt;=V$5),0),3)),"")</f>
        <v/>
      </c>
      <c r="W6" s="8" t="str">
        <f t="array" ref="W6">IFERROR(IF(AND($A6&gt;=Tableau1[heure de debut],$A6&gt;=Tableau1[heures de fin]),"",INDEX(Tableau1[],MATCH(1,(W$5&gt;=Tableau1[date de debut])*(Tableau1[date de fin]&gt;=W$5),0),3)),"")</f>
        <v/>
      </c>
      <c r="X6" s="8" t="str">
        <f t="array" ref="X6">IFERROR(IF(AND($A6&gt;=Tableau1[heure de debut],$A6&gt;=Tableau1[heures de fin]),"",INDEX(Tableau1[],MATCH(1,(X$5&gt;=Tableau1[date de debut])*(Tableau1[date de fin]&gt;=X$5),0),3)),"")</f>
        <v/>
      </c>
      <c r="Y6" s="8" t="str">
        <f t="array" ref="Y6">IFERROR(IF(AND($A6&gt;=Tableau1[heure de debut],$A6&gt;=Tableau1[heures de fin]),"",INDEX(Tableau1[],MATCH(1,(Y$5&gt;=Tableau1[date de debut])*(Tableau1[date de fin]&gt;=Y$5),0),3)),"")</f>
        <v/>
      </c>
      <c r="Z6" s="8" t="str">
        <f t="array" ref="Z6">IFERROR(IF(AND($A6&gt;=Tableau1[heure de debut],$A6&gt;=Tableau1[heures de fin]),"",INDEX(Tableau1[],MATCH(1,(Z$5&gt;=Tableau1[date de debut])*(Tableau1[date de fin]&gt;=Z$5),0),3)),"")</f>
        <v/>
      </c>
      <c r="AA6" s="8" t="str">
        <f t="array" ref="AA6">IFERROR(IF(AND($A6&gt;=Tableau1[heure de debut],$A6&gt;=Tableau1[heures de fin]),"",INDEX(Tableau1[],MATCH(1,(AA$5&gt;=Tableau1[date de debut])*(Tableau1[date de fin]&gt;=AA$5),0),3)),"")</f>
        <v/>
      </c>
      <c r="AB6" s="8" t="str">
        <f t="array" ref="AB6">IFERROR(IF(AND($A6&gt;=Tableau1[heure de debut],$A6&gt;=Tableau1[heures de fin]),"",INDEX(Tableau1[],MATCH(1,(AB$5&gt;=Tableau1[date de debut])*(Tableau1[date de fin]&gt;=AB$5),0),3)),"")</f>
        <v/>
      </c>
      <c r="AC6" s="8" t="str">
        <f t="array" ref="AC6">IFERROR(IF(AND($A6&gt;=Tableau1[heure de debut],$A6&gt;=Tableau1[heures de fin]),"",INDEX(Tableau1[],MATCH(1,(AC$5&gt;=Tableau1[date de debut])*(Tableau1[date de fin]&gt;=AC$5),0),3)),"")</f>
        <v/>
      </c>
      <c r="AD6" s="8" t="str">
        <f t="array" ref="AD6">IFERROR(IF(AND($A6&gt;=Tableau1[heure de debut],$A6&gt;=Tableau1[heures de fin]),"",INDEX(Tableau1[],MATCH(1,(AD$5&gt;=Tableau1[date de debut])*(Tableau1[date de fin]&gt;=AD$5),0),3)),"")</f>
        <v/>
      </c>
      <c r="AE6" s="8" t="str">
        <f t="array" ref="AE6">IFERROR(IF(AND($A6&gt;=Tableau1[heure de debut],$A6&gt;=Tableau1[heures de fin]),"",INDEX(Tableau1[],MATCH(1,(AE$5&gt;=Tableau1[date de debut])*(Tableau1[date de fin]&gt;=AE$5),0),3)),"")</f>
        <v/>
      </c>
      <c r="AF6" s="8" t="str">
        <f t="array" ref="AF6">IFERROR(IF(AND($A6&gt;=Tableau1[heure de debut],$A6&gt;=Tableau1[heures de fin]),"",INDEX(Tableau1[],MATCH(1,(AF$5&gt;=Tableau1[date de debut])*(Tableau1[date de fin]&gt;=AF$5),0),3)),"")</f>
        <v/>
      </c>
    </row>
    <row r="7" spans="1:32" x14ac:dyDescent="0.25">
      <c r="A7" s="9">
        <v>0.29166666666666702</v>
      </c>
      <c r="B7" s="8" t="str">
        <f t="array" ref="B7">IFERROR(IF(AND($A7&gt;=Tableau1[heure de debut],$A7&gt;=Tableau1[heures de fin]),"",INDEX(Tableau1[],MATCH(1,(B$5&gt;=Tableau1[date de debut])*(Tableau1[date de fin]&gt;=B$5),0),3)),"")</f>
        <v/>
      </c>
      <c r="C7" s="8" t="str">
        <f t="array" ref="C7">IFERROR(IF(AND($A7&gt;=Tableau1[heure de debut],$A7&gt;=Tableau1[heures de fin]),"",INDEX(Tableau1[],MATCH(1,(C$5&gt;=Tableau1[date de debut])*(Tableau1[date de fin]&gt;=C$5),0),3)),"")</f>
        <v/>
      </c>
      <c r="D7" s="8" t="str">
        <f t="array" ref="D7">IFERROR(IF(AND($A7&gt;=Tableau1[heure de debut],$A7&gt;=Tableau1[heures de fin]),"",INDEX(Tableau1[],MATCH(1,(D$5&gt;=Tableau1[date de debut])*(Tableau1[date de fin]&gt;=D$5),0),3)),"")</f>
        <v/>
      </c>
      <c r="E7" s="8" t="str">
        <f t="array" ref="E7">IFERROR(IF(AND($A7&gt;=Tableau1[heure de debut],$A7&gt;=Tableau1[heures de fin]),"",INDEX(Tableau1[],MATCH(1,(E$5&gt;=Tableau1[date de debut])*(Tableau1[date de fin]&gt;=E$5),0),3)),"")</f>
        <v/>
      </c>
      <c r="F7" s="8" t="str">
        <f t="array" ref="F7">IFERROR(IF(AND($A7&gt;=Tableau1[heure de debut],$A7&gt;=Tableau1[heures de fin]),"",INDEX(Tableau1[],MATCH(1,(F$5&gt;=Tableau1[date de debut])*(Tableau1[date de fin]&gt;=F$5),0),3)),"")</f>
        <v>ok</v>
      </c>
      <c r="G7" s="8" t="str">
        <f t="array" ref="G7">IFERROR(IF(AND($A7&gt;=Tableau1[heure de debut],$A7&gt;=Tableau1[heures de fin]),"",INDEX(Tableau1[],MATCH(1,(G$5&gt;=Tableau1[date de debut])*(Tableau1[date de fin]&gt;=G$5),0),3)),"")</f>
        <v/>
      </c>
      <c r="H7" s="8" t="str">
        <f t="array" ref="H7">IFERROR(IF(AND($A7&gt;=Tableau1[heure de debut],$A7&gt;=Tableau1[heures de fin]),"",INDEX(Tableau1[],MATCH(1,(H$5&gt;=Tableau1[date de debut])*(Tableau1[date de fin]&gt;=H$5),0),3)),"")</f>
        <v/>
      </c>
      <c r="I7" s="8" t="str">
        <f t="array" ref="I7">IFERROR(IF(AND($A7&gt;=Tableau1[heure de debut],$A7&gt;=Tableau1[heures de fin]),"",INDEX(Tableau1[],MATCH(1,(I$5&gt;=Tableau1[date de debut])*(Tableau1[date de fin]&gt;=I$5),0),3)),"")</f>
        <v/>
      </c>
      <c r="J7" s="8" t="str">
        <f t="array" ref="J7">IFERROR(IF(AND($A7&gt;=Tableau1[heure de debut],$A7&gt;=Tableau1[heures de fin]),"",INDEX(Tableau1[],MATCH(1,(J$5&gt;=Tableau1[date de debut])*(Tableau1[date de fin]&gt;=J$5),0),3)),"")</f>
        <v/>
      </c>
      <c r="K7" s="8" t="str">
        <f t="array" ref="K7">IFERROR(IF(AND($A7&gt;=Tableau1[heure de debut],$A7&gt;=Tableau1[heures de fin]),"",INDEX(Tableau1[],MATCH(1,(K$5&gt;=Tableau1[date de debut])*(Tableau1[date de fin]&gt;=K$5),0),3)),"")</f>
        <v/>
      </c>
      <c r="L7" s="8" t="str">
        <f t="array" ref="L7">IFERROR(IF(AND($A7&gt;=Tableau1[heure de debut],$A7&gt;=Tableau1[heures de fin]),"",INDEX(Tableau1[],MATCH(1,(L$5&gt;=Tableau1[date de debut])*(Tableau1[date de fin]&gt;=L$5),0),3)),"")</f>
        <v/>
      </c>
      <c r="M7" s="8" t="str">
        <f t="array" ref="M7">IFERROR(IF(AND($A7&gt;=Tableau1[heure de debut],$A7&gt;=Tableau1[heures de fin]),"",INDEX(Tableau1[],MATCH(1,(M$5&gt;=Tableau1[date de debut])*(Tableau1[date de fin]&gt;=M$5),0),3)),"")</f>
        <v/>
      </c>
      <c r="N7" s="8" t="str">
        <f t="array" ref="N7">IFERROR(IF(AND($A7&gt;=Tableau1[heure de debut],$A7&gt;=Tableau1[heures de fin]),"",INDEX(Tableau1[],MATCH(1,(N$5&gt;=Tableau1[date de debut])*(Tableau1[date de fin]&gt;=N$5),0),3)),"")</f>
        <v/>
      </c>
      <c r="O7" s="8" t="str">
        <f t="array" ref="O7">IFERROR(IF(AND($A7&gt;=Tableau1[heure de debut],$A7&gt;=Tableau1[heures de fin]),"",INDEX(Tableau1[],MATCH(1,(O$5&gt;=Tableau1[date de debut])*(Tableau1[date de fin]&gt;=O$5),0),3)),"")</f>
        <v/>
      </c>
      <c r="P7" s="8" t="str">
        <f t="array" ref="P7">IFERROR(IF(AND($A7&gt;=Tableau1[heure de debut],$A7&gt;=Tableau1[heures de fin]),"",INDEX(Tableau1[],MATCH(1,(P$5&gt;=Tableau1[date de debut])*(Tableau1[date de fin]&gt;=P$5),0),3)),"")</f>
        <v/>
      </c>
      <c r="Q7" s="8" t="str">
        <f t="array" ref="Q7">IFERROR(IF(AND($A7&gt;=Tableau1[heure de debut],$A7&gt;=Tableau1[heures de fin]),"",INDEX(Tableau1[],MATCH(1,(Q$5&gt;=Tableau1[date de debut])*(Tableau1[date de fin]&gt;=Q$5),0),3)),"")</f>
        <v/>
      </c>
      <c r="R7" s="8" t="str">
        <f t="array" ref="R7">IFERROR(IF(AND($A7&gt;=Tableau1[heure de debut],$A7&gt;=Tableau1[heures de fin]),"",INDEX(Tableau1[],MATCH(1,(R$5&gt;=Tableau1[date de debut])*(Tableau1[date de fin]&gt;=R$5),0),3)),"")</f>
        <v/>
      </c>
      <c r="S7" s="8" t="str">
        <f t="array" ref="S7">IFERROR(IF(AND($A7&gt;=Tableau1[heure de debut],$A7&gt;=Tableau1[heures de fin]),"",INDEX(Tableau1[],MATCH(1,(S$5&gt;=Tableau1[date de debut])*(Tableau1[date de fin]&gt;=S$5),0),3)),"")</f>
        <v/>
      </c>
      <c r="T7" s="8" t="str">
        <f t="array" ref="T7">IFERROR(IF(AND($A7&gt;=Tableau1[heure de debut],$A7&gt;=Tableau1[heures de fin]),"",INDEX(Tableau1[],MATCH(1,(T$5&gt;=Tableau1[date de debut])*(Tableau1[date de fin]&gt;=T$5),0),3)),"")</f>
        <v/>
      </c>
      <c r="U7" s="8" t="str">
        <f t="array" ref="U7">IFERROR(IF(AND($A7&gt;=Tableau1[heure de debut],$A7&gt;=Tableau1[heures de fin]),"",INDEX(Tableau1[],MATCH(1,(U$5&gt;=Tableau1[date de debut])*(Tableau1[date de fin]&gt;=U$5),0),3)),"")</f>
        <v/>
      </c>
      <c r="V7" s="8" t="str">
        <f t="array" ref="V7">IFERROR(IF(AND($A7&gt;=Tableau1[heure de debut],$A7&gt;=Tableau1[heures de fin]),"",INDEX(Tableau1[],MATCH(1,(V$5&gt;=Tableau1[date de debut])*(Tableau1[date de fin]&gt;=V$5),0),3)),"")</f>
        <v/>
      </c>
      <c r="W7" s="8" t="str">
        <f t="array" ref="W7">IFERROR(IF(AND($A7&gt;=Tableau1[heure de debut],$A7&gt;=Tableau1[heures de fin]),"",INDEX(Tableau1[],MATCH(1,(W$5&gt;=Tableau1[date de debut])*(Tableau1[date de fin]&gt;=W$5),0),3)),"")</f>
        <v/>
      </c>
      <c r="X7" s="8" t="str">
        <f t="array" ref="X7">IFERROR(IF(AND($A7&gt;=Tableau1[heure de debut],$A7&gt;=Tableau1[heures de fin]),"",INDEX(Tableau1[],MATCH(1,(X$5&gt;=Tableau1[date de debut])*(Tableau1[date de fin]&gt;=X$5),0),3)),"")</f>
        <v/>
      </c>
      <c r="Y7" s="8" t="str">
        <f t="array" ref="Y7">IFERROR(IF(AND($A7&gt;=Tableau1[heure de debut],$A7&gt;=Tableau1[heures de fin]),"",INDEX(Tableau1[],MATCH(1,(Y$5&gt;=Tableau1[date de debut])*(Tableau1[date de fin]&gt;=Y$5),0),3)),"")</f>
        <v/>
      </c>
      <c r="Z7" s="8" t="str">
        <f t="array" ref="Z7">IFERROR(IF(AND($A7&gt;=Tableau1[heure de debut],$A7&gt;=Tableau1[heures de fin]),"",INDEX(Tableau1[],MATCH(1,(Z$5&gt;=Tableau1[date de debut])*(Tableau1[date de fin]&gt;=Z$5),0),3)),"")</f>
        <v/>
      </c>
      <c r="AA7" s="8" t="str">
        <f t="array" ref="AA7">IFERROR(IF(AND($A7&gt;=Tableau1[heure de debut],$A7&gt;=Tableau1[heures de fin]),"",INDEX(Tableau1[],MATCH(1,(AA$5&gt;=Tableau1[date de debut])*(Tableau1[date de fin]&gt;=AA$5),0),3)),"")</f>
        <v/>
      </c>
      <c r="AB7" s="8" t="str">
        <f t="array" ref="AB7">IFERROR(IF(AND($A7&gt;=Tableau1[heure de debut],$A7&gt;=Tableau1[heures de fin]),"",INDEX(Tableau1[],MATCH(1,(AB$5&gt;=Tableau1[date de debut])*(Tableau1[date de fin]&gt;=AB$5),0),3)),"")</f>
        <v/>
      </c>
      <c r="AC7" s="8" t="str">
        <f t="array" ref="AC7">IFERROR(IF(AND($A7&gt;=Tableau1[heure de debut],$A7&gt;=Tableau1[heures de fin]),"",INDEX(Tableau1[],MATCH(1,(AC$5&gt;=Tableau1[date de debut])*(Tableau1[date de fin]&gt;=AC$5),0),3)),"")</f>
        <v/>
      </c>
      <c r="AD7" s="8" t="str">
        <f t="array" ref="AD7">IFERROR(IF(AND($A7&gt;=Tableau1[heure de debut],$A7&gt;=Tableau1[heures de fin]),"",INDEX(Tableau1[],MATCH(1,(AD$5&gt;=Tableau1[date de debut])*(Tableau1[date de fin]&gt;=AD$5),0),3)),"")</f>
        <v/>
      </c>
      <c r="AE7" s="8" t="str">
        <f t="array" ref="AE7">IFERROR(IF(AND($A7&gt;=Tableau1[heure de debut],$A7&gt;=Tableau1[heures de fin]),"",INDEX(Tableau1[],MATCH(1,(AE$5&gt;=Tableau1[date de debut])*(Tableau1[date de fin]&gt;=AE$5),0),3)),"")</f>
        <v/>
      </c>
      <c r="AF7" s="8" t="str">
        <f t="array" ref="AF7">IFERROR(IF(AND($A7&gt;=Tableau1[heure de debut],$A7&gt;=Tableau1[heures de fin]),"",INDEX(Tableau1[],MATCH(1,(AF$5&gt;=Tableau1[date de debut])*(Tableau1[date de fin]&gt;=AF$5),0),3)),"")</f>
        <v/>
      </c>
    </row>
    <row r="8" spans="1:32" x14ac:dyDescent="0.25">
      <c r="A8" s="9">
        <v>0.33333333333333298</v>
      </c>
      <c r="B8" s="8" t="str">
        <f t="array" ref="B8">IFERROR(IF(AND($A8&gt;=Tableau1[heure de debut],$A8&gt;=Tableau1[heures de fin]),"",INDEX(Tableau1[],MATCH(1,(B$5&gt;=Tableau1[date de debut])*(Tableau1[date de fin]&gt;=B$5),0),3)),"")</f>
        <v/>
      </c>
      <c r="C8" s="8" t="str">
        <f t="array" ref="C8">IFERROR(IF(AND($A8&gt;=Tableau1[heure de debut],$A8&gt;=Tableau1[heures de fin]),"",INDEX(Tableau1[],MATCH(1,(C$5&gt;=Tableau1[date de debut])*(Tableau1[date de fin]&gt;=C$5),0),3)),"")</f>
        <v/>
      </c>
      <c r="D8" s="8" t="str">
        <f t="array" ref="D8">IFERROR(IF(AND($A8&gt;=Tableau1[heure de debut],$A8&gt;=Tableau1[heures de fin]),"",INDEX(Tableau1[],MATCH(1,(D$5&gt;=Tableau1[date de debut])*(Tableau1[date de fin]&gt;=D$5),0),3)),"")</f>
        <v/>
      </c>
      <c r="E8" s="8" t="str">
        <f t="array" ref="E8">IFERROR(IF(AND($A8&gt;=Tableau1[heure de debut],$A8&gt;=Tableau1[heures de fin]),"",INDEX(Tableau1[],MATCH(1,(E$5&gt;=Tableau1[date de debut])*(Tableau1[date de fin]&gt;=E$5),0),3)),"")</f>
        <v/>
      </c>
      <c r="F8" s="8" t="str">
        <f t="array" ref="F8">IFERROR(IF(AND($A8&gt;=Tableau1[heure de debut],$A8&gt;=Tableau1[heures de fin]),"",INDEX(Tableau1[],MATCH(1,(F$5&gt;=Tableau1[date de debut])*(Tableau1[date de fin]&gt;=F$5),0),3)),"")</f>
        <v>ok</v>
      </c>
      <c r="G8" s="8" t="str">
        <f t="array" ref="G8">IFERROR(IF(AND($A8&gt;=Tableau1[heure de debut],$A8&gt;=Tableau1[heures de fin]),"",INDEX(Tableau1[],MATCH(1,(G$5&gt;=Tableau1[date de debut])*(Tableau1[date de fin]&gt;=G$5),0),3)),"")</f>
        <v/>
      </c>
      <c r="H8" s="8" t="str">
        <f t="array" ref="H8">IFERROR(IF(AND($A8&gt;=Tableau1[heure de debut],$A8&gt;=Tableau1[heures de fin]),"",INDEX(Tableau1[],MATCH(1,(H$5&gt;=Tableau1[date de debut])*(Tableau1[date de fin]&gt;=H$5),0),3)),"")</f>
        <v/>
      </c>
      <c r="I8" s="8" t="str">
        <f t="array" ref="I8">IFERROR(IF(AND($A8&gt;=Tableau1[heure de debut],$A8&gt;=Tableau1[heures de fin]),"",INDEX(Tableau1[],MATCH(1,(I$5&gt;=Tableau1[date de debut])*(Tableau1[date de fin]&gt;=I$5),0),3)),"")</f>
        <v/>
      </c>
      <c r="J8" s="8" t="str">
        <f t="array" ref="J8">IFERROR(IF(AND($A8&gt;=Tableau1[heure de debut],$A8&gt;=Tableau1[heures de fin]),"",INDEX(Tableau1[],MATCH(1,(J$5&gt;=Tableau1[date de debut])*(Tableau1[date de fin]&gt;=J$5),0),3)),"")</f>
        <v/>
      </c>
      <c r="K8" s="8" t="str">
        <f t="array" ref="K8">IFERROR(IF(AND($A8&gt;=Tableau1[heure de debut],$A8&gt;=Tableau1[heures de fin]),"",INDEX(Tableau1[],MATCH(1,(K$5&gt;=Tableau1[date de debut])*(Tableau1[date de fin]&gt;=K$5),0),3)),"")</f>
        <v/>
      </c>
      <c r="L8" s="8" t="str">
        <f t="array" ref="L8">IFERROR(IF(AND($A8&gt;=Tableau1[heure de debut],$A8&gt;=Tableau1[heures de fin]),"",INDEX(Tableau1[],MATCH(1,(L$5&gt;=Tableau1[date de debut])*(Tableau1[date de fin]&gt;=L$5),0),3)),"")</f>
        <v/>
      </c>
      <c r="M8" s="8" t="str">
        <f t="array" ref="M8">IFERROR(IF(AND($A8&gt;=Tableau1[heure de debut],$A8&gt;=Tableau1[heures de fin]),"",INDEX(Tableau1[],MATCH(1,(M$5&gt;=Tableau1[date de debut])*(Tableau1[date de fin]&gt;=M$5),0),3)),"")</f>
        <v/>
      </c>
      <c r="N8" s="8" t="str">
        <f t="array" ref="N8">IFERROR(IF(AND($A8&gt;=Tableau1[heure de debut],$A8&gt;=Tableau1[heures de fin]),"",INDEX(Tableau1[],MATCH(1,(N$5&gt;=Tableau1[date de debut])*(Tableau1[date de fin]&gt;=N$5),0),3)),"")</f>
        <v/>
      </c>
      <c r="O8" s="8" t="str">
        <f t="array" ref="O8">IFERROR(IF(AND($A8&gt;=Tableau1[heure de debut],$A8&gt;=Tableau1[heures de fin]),"",INDEX(Tableau1[],MATCH(1,(O$5&gt;=Tableau1[date de debut])*(Tableau1[date de fin]&gt;=O$5),0),3)),"")</f>
        <v/>
      </c>
      <c r="P8" s="8" t="str">
        <f t="array" ref="P8">IFERROR(IF(AND($A8&gt;=Tableau1[heure de debut],$A8&gt;=Tableau1[heures de fin]),"",INDEX(Tableau1[],MATCH(1,(P$5&gt;=Tableau1[date de debut])*(Tableau1[date de fin]&gt;=P$5),0),3)),"")</f>
        <v/>
      </c>
      <c r="Q8" s="8" t="str">
        <f t="array" ref="Q8">IFERROR(IF(AND($A8&gt;=Tableau1[heure de debut],$A8&gt;=Tableau1[heures de fin]),"",INDEX(Tableau1[],MATCH(1,(Q$5&gt;=Tableau1[date de debut])*(Tableau1[date de fin]&gt;=Q$5),0),3)),"")</f>
        <v/>
      </c>
      <c r="R8" s="8" t="str">
        <f t="array" ref="R8">IFERROR(IF(AND($A8&gt;=Tableau1[heure de debut],$A8&gt;=Tableau1[heures de fin]),"",INDEX(Tableau1[],MATCH(1,(R$5&gt;=Tableau1[date de debut])*(Tableau1[date de fin]&gt;=R$5),0),3)),"")</f>
        <v/>
      </c>
      <c r="S8" s="8" t="str">
        <f t="array" ref="S8">IFERROR(IF(AND($A8&gt;=Tableau1[heure de debut],$A8&gt;=Tableau1[heures de fin]),"",INDEX(Tableau1[],MATCH(1,(S$5&gt;=Tableau1[date de debut])*(Tableau1[date de fin]&gt;=S$5),0),3)),"")</f>
        <v/>
      </c>
      <c r="T8" s="8" t="str">
        <f t="array" ref="T8">IFERROR(IF(AND($A8&gt;=Tableau1[heure de debut],$A8&gt;=Tableau1[heures de fin]),"",INDEX(Tableau1[],MATCH(1,(T$5&gt;=Tableau1[date de debut])*(Tableau1[date de fin]&gt;=T$5),0),3)),"")</f>
        <v/>
      </c>
      <c r="U8" s="8" t="str">
        <f t="array" ref="U8">IFERROR(IF(AND($A8&gt;=Tableau1[heure de debut],$A8&gt;=Tableau1[heures de fin]),"",INDEX(Tableau1[],MATCH(1,(U$5&gt;=Tableau1[date de debut])*(Tableau1[date de fin]&gt;=U$5),0),3)),"")</f>
        <v/>
      </c>
      <c r="V8" s="8" t="str">
        <f t="array" ref="V8">IFERROR(IF(AND($A8&gt;=Tableau1[heure de debut],$A8&gt;=Tableau1[heures de fin]),"",INDEX(Tableau1[],MATCH(1,(V$5&gt;=Tableau1[date de debut])*(Tableau1[date de fin]&gt;=V$5),0),3)),"")</f>
        <v/>
      </c>
      <c r="W8" s="8" t="str">
        <f t="array" ref="W8">IFERROR(IF(AND($A8&gt;=Tableau1[heure de debut],$A8&gt;=Tableau1[heures de fin]),"",INDEX(Tableau1[],MATCH(1,(W$5&gt;=Tableau1[date de debut])*(Tableau1[date de fin]&gt;=W$5),0),3)),"")</f>
        <v/>
      </c>
      <c r="X8" s="8" t="str">
        <f t="array" ref="X8">IFERROR(IF(AND($A8&gt;=Tableau1[heure de debut],$A8&gt;=Tableau1[heures de fin]),"",INDEX(Tableau1[],MATCH(1,(X$5&gt;=Tableau1[date de debut])*(Tableau1[date de fin]&gt;=X$5),0),3)),"")</f>
        <v/>
      </c>
      <c r="Y8" s="8" t="str">
        <f t="array" ref="Y8">IFERROR(IF(AND($A8&gt;=Tableau1[heure de debut],$A8&gt;=Tableau1[heures de fin]),"",INDEX(Tableau1[],MATCH(1,(Y$5&gt;=Tableau1[date de debut])*(Tableau1[date de fin]&gt;=Y$5),0),3)),"")</f>
        <v/>
      </c>
      <c r="Z8" s="8" t="str">
        <f t="array" ref="Z8">IFERROR(IF(AND($A8&gt;=Tableau1[heure de debut],$A8&gt;=Tableau1[heures de fin]),"",INDEX(Tableau1[],MATCH(1,(Z$5&gt;=Tableau1[date de debut])*(Tableau1[date de fin]&gt;=Z$5),0),3)),"")</f>
        <v/>
      </c>
      <c r="AA8" s="8" t="str">
        <f t="array" ref="AA8">IFERROR(IF(AND($A8&gt;=Tableau1[heure de debut],$A8&gt;=Tableau1[heures de fin]),"",INDEX(Tableau1[],MATCH(1,(AA$5&gt;=Tableau1[date de debut])*(Tableau1[date de fin]&gt;=AA$5),0),3)),"")</f>
        <v/>
      </c>
      <c r="AB8" s="8" t="str">
        <f t="array" ref="AB8">IFERROR(IF(AND($A8&gt;=Tableau1[heure de debut],$A8&gt;=Tableau1[heures de fin]),"",INDEX(Tableau1[],MATCH(1,(AB$5&gt;=Tableau1[date de debut])*(Tableau1[date de fin]&gt;=AB$5),0),3)),"")</f>
        <v/>
      </c>
      <c r="AC8" s="8" t="str">
        <f t="array" ref="AC8">IFERROR(IF(AND($A8&gt;=Tableau1[heure de debut],$A8&gt;=Tableau1[heures de fin]),"",INDEX(Tableau1[],MATCH(1,(AC$5&gt;=Tableau1[date de debut])*(Tableau1[date de fin]&gt;=AC$5),0),3)),"")</f>
        <v/>
      </c>
      <c r="AD8" s="8" t="str">
        <f t="array" ref="AD8">IFERROR(IF(AND($A8&gt;=Tableau1[heure de debut],$A8&gt;=Tableau1[heures de fin]),"",INDEX(Tableau1[],MATCH(1,(AD$5&gt;=Tableau1[date de debut])*(Tableau1[date de fin]&gt;=AD$5),0),3)),"")</f>
        <v/>
      </c>
      <c r="AE8" s="8" t="str">
        <f t="array" ref="AE8">IFERROR(IF(AND($A8&gt;=Tableau1[heure de debut],$A8&gt;=Tableau1[heures de fin]),"",INDEX(Tableau1[],MATCH(1,(AE$5&gt;=Tableau1[date de debut])*(Tableau1[date de fin]&gt;=AE$5),0),3)),"")</f>
        <v/>
      </c>
      <c r="AF8" s="8" t="str">
        <f t="array" ref="AF8">IFERROR(IF(AND($A8&gt;=Tableau1[heure de debut],$A8&gt;=Tableau1[heures de fin]),"",INDEX(Tableau1[],MATCH(1,(AF$5&gt;=Tableau1[date de debut])*(Tableau1[date de fin]&gt;=AF$5),0),3)),"")</f>
        <v/>
      </c>
    </row>
    <row r="9" spans="1:32" x14ac:dyDescent="0.25">
      <c r="A9" s="9">
        <v>0.375</v>
      </c>
      <c r="B9" s="8" t="str">
        <f t="array" ref="B9">IFERROR(IF(AND($A9&gt;=Tableau1[heure de debut],$A9&gt;=Tableau1[heures de fin]),"",INDEX(Tableau1[],MATCH(1,(B$5&gt;=Tableau1[date de debut])*(Tableau1[date de fin]&gt;=B$5),0),3)),"")</f>
        <v/>
      </c>
      <c r="C9" s="8" t="str">
        <f t="array" ref="C9">IFERROR(IF(AND($A9&gt;=Tableau1[heure de debut],$A9&gt;=Tableau1[heures de fin]),"",INDEX(Tableau1[],MATCH(1,(C$5&gt;=Tableau1[date de debut])*(Tableau1[date de fin]&gt;=C$5),0),3)),"")</f>
        <v/>
      </c>
      <c r="D9" s="8" t="str">
        <f t="array" ref="D9">IFERROR(IF(AND($A9&gt;=Tableau1[heure de debut],$A9&gt;=Tableau1[heures de fin]),"",INDEX(Tableau1[],MATCH(1,(D$5&gt;=Tableau1[date de debut])*(Tableau1[date de fin]&gt;=D$5),0),3)),"")</f>
        <v/>
      </c>
      <c r="E9" s="8" t="str">
        <f t="array" ref="E9">IFERROR(IF(AND($A9&gt;=Tableau1[heure de debut],$A9&gt;=Tableau1[heures de fin]),"",INDEX(Tableau1[],MATCH(1,(E$5&gt;=Tableau1[date de debut])*(Tableau1[date de fin]&gt;=E$5),0),3)),"")</f>
        <v/>
      </c>
      <c r="F9" s="8" t="str">
        <f t="array" ref="F9">IFERROR(IF(AND($A9&gt;=Tableau1[heure de debut],$A9&gt;=Tableau1[heures de fin]),"",INDEX(Tableau1[],MATCH(1,(F$5&gt;=Tableau1[date de debut])*(Tableau1[date de fin]&gt;=F$5),0),3)),"")</f>
        <v>ok</v>
      </c>
      <c r="G9" s="8" t="str">
        <f t="array" ref="G9">IFERROR(IF(AND($A9&gt;=Tableau1[heure de debut],$A9&gt;=Tableau1[heures de fin]),"",INDEX(Tableau1[],MATCH(1,(G$5&gt;=Tableau1[date de debut])*(Tableau1[date de fin]&gt;=G$5),0),3)),"")</f>
        <v/>
      </c>
      <c r="H9" s="8" t="str">
        <f t="array" ref="H9">IFERROR(IF(AND($A9&gt;=Tableau1[heure de debut],$A9&gt;=Tableau1[heures de fin]),"",INDEX(Tableau1[],MATCH(1,(H$5&gt;=Tableau1[date de debut])*(Tableau1[date de fin]&gt;=H$5),0),3)),"")</f>
        <v/>
      </c>
      <c r="I9" s="8" t="str">
        <f t="array" ref="I9">IFERROR(IF(AND($A9&gt;=Tableau1[heure de debut],$A9&gt;=Tableau1[heures de fin]),"",INDEX(Tableau1[],MATCH(1,(I$5&gt;=Tableau1[date de debut])*(Tableau1[date de fin]&gt;=I$5),0),3)),"")</f>
        <v/>
      </c>
      <c r="J9" s="8" t="str">
        <f t="array" ref="J9">IFERROR(IF(AND($A9&gt;=Tableau1[heure de debut],$A9&gt;=Tableau1[heures de fin]),"",INDEX(Tableau1[],MATCH(1,(J$5&gt;=Tableau1[date de debut])*(Tableau1[date de fin]&gt;=J$5),0),3)),"")</f>
        <v/>
      </c>
      <c r="K9" s="8" t="str">
        <f t="array" ref="K9">IFERROR(IF(AND($A9&gt;=Tableau1[heure de debut],$A9&gt;=Tableau1[heures de fin]),"",INDEX(Tableau1[],MATCH(1,(K$5&gt;=Tableau1[date de debut])*(Tableau1[date de fin]&gt;=K$5),0),3)),"")</f>
        <v/>
      </c>
      <c r="L9" s="8" t="str">
        <f t="array" ref="L9">IFERROR(IF(AND($A9&gt;=Tableau1[heure de debut],$A9&gt;=Tableau1[heures de fin]),"",INDEX(Tableau1[],MATCH(1,(L$5&gt;=Tableau1[date de debut])*(Tableau1[date de fin]&gt;=L$5),0),3)),"")</f>
        <v/>
      </c>
      <c r="M9" s="8" t="str">
        <f t="array" ref="M9">IFERROR(IF(AND($A9&gt;=Tableau1[heure de debut],$A9&gt;=Tableau1[heures de fin]),"",INDEX(Tableau1[],MATCH(1,(M$5&gt;=Tableau1[date de debut])*(Tableau1[date de fin]&gt;=M$5),0),3)),"")</f>
        <v/>
      </c>
      <c r="N9" s="8" t="str">
        <f t="array" ref="N9">IFERROR(IF(AND($A9&gt;=Tableau1[heure de debut],$A9&gt;=Tableau1[heures de fin]),"",INDEX(Tableau1[],MATCH(1,(N$5&gt;=Tableau1[date de debut])*(Tableau1[date de fin]&gt;=N$5),0),3)),"")</f>
        <v/>
      </c>
      <c r="O9" s="8" t="str">
        <f t="array" ref="O9">IFERROR(IF(AND($A9&gt;=Tableau1[heure de debut],$A9&gt;=Tableau1[heures de fin]),"",INDEX(Tableau1[],MATCH(1,(O$5&gt;=Tableau1[date de debut])*(Tableau1[date de fin]&gt;=O$5),0),3)),"")</f>
        <v/>
      </c>
      <c r="P9" s="8" t="str">
        <f t="array" ref="P9">IFERROR(IF(AND($A9&gt;=Tableau1[heure de debut],$A9&gt;=Tableau1[heures de fin]),"",INDEX(Tableau1[],MATCH(1,(P$5&gt;=Tableau1[date de debut])*(Tableau1[date de fin]&gt;=P$5),0),3)),"")</f>
        <v/>
      </c>
      <c r="Q9" s="8" t="str">
        <f t="array" ref="Q9">IFERROR(IF(AND($A9&gt;=Tableau1[heure de debut],$A9&gt;=Tableau1[heures de fin]),"",INDEX(Tableau1[],MATCH(1,(Q$5&gt;=Tableau1[date de debut])*(Tableau1[date de fin]&gt;=Q$5),0),3)),"")</f>
        <v/>
      </c>
      <c r="R9" s="8" t="str">
        <f t="array" ref="R9">IFERROR(IF(AND($A9&gt;=Tableau1[heure de debut],$A9&gt;=Tableau1[heures de fin]),"",INDEX(Tableau1[],MATCH(1,(R$5&gt;=Tableau1[date de debut])*(Tableau1[date de fin]&gt;=R$5),0),3)),"")</f>
        <v/>
      </c>
      <c r="S9" s="8" t="str">
        <f t="array" ref="S9">IFERROR(IF(AND($A9&gt;=Tableau1[heure de debut],$A9&gt;=Tableau1[heures de fin]),"",INDEX(Tableau1[],MATCH(1,(S$5&gt;=Tableau1[date de debut])*(Tableau1[date de fin]&gt;=S$5),0),3)),"")</f>
        <v/>
      </c>
      <c r="T9" s="8" t="str">
        <f t="array" ref="T9">IFERROR(IF(AND($A9&gt;=Tableau1[heure de debut],$A9&gt;=Tableau1[heures de fin]),"",INDEX(Tableau1[],MATCH(1,(T$5&gt;=Tableau1[date de debut])*(Tableau1[date de fin]&gt;=T$5),0),3)),"")</f>
        <v/>
      </c>
      <c r="U9" s="8" t="str">
        <f t="array" ref="U9">IFERROR(IF(AND($A9&gt;=Tableau1[heure de debut],$A9&gt;=Tableau1[heures de fin]),"",INDEX(Tableau1[],MATCH(1,(U$5&gt;=Tableau1[date de debut])*(Tableau1[date de fin]&gt;=U$5),0),3)),"")</f>
        <v/>
      </c>
      <c r="V9" s="8" t="str">
        <f t="array" ref="V9">IFERROR(IF(AND($A9&gt;=Tableau1[heure de debut],$A9&gt;=Tableau1[heures de fin]),"",INDEX(Tableau1[],MATCH(1,(V$5&gt;=Tableau1[date de debut])*(Tableau1[date de fin]&gt;=V$5),0),3)),"")</f>
        <v/>
      </c>
      <c r="W9" s="8" t="str">
        <f t="array" ref="W9">IFERROR(IF(AND($A9&gt;=Tableau1[heure de debut],$A9&gt;=Tableau1[heures de fin]),"",INDEX(Tableau1[],MATCH(1,(W$5&gt;=Tableau1[date de debut])*(Tableau1[date de fin]&gt;=W$5),0),3)),"")</f>
        <v/>
      </c>
      <c r="X9" s="8" t="str">
        <f t="array" ref="X9">IFERROR(IF(AND($A9&gt;=Tableau1[heure de debut],$A9&gt;=Tableau1[heures de fin]),"",INDEX(Tableau1[],MATCH(1,(X$5&gt;=Tableau1[date de debut])*(Tableau1[date de fin]&gt;=X$5),0),3)),"")</f>
        <v/>
      </c>
      <c r="Y9" s="8" t="str">
        <f t="array" ref="Y9">IFERROR(IF(AND($A9&gt;=Tableau1[heure de debut],$A9&gt;=Tableau1[heures de fin]),"",INDEX(Tableau1[],MATCH(1,(Y$5&gt;=Tableau1[date de debut])*(Tableau1[date de fin]&gt;=Y$5),0),3)),"")</f>
        <v/>
      </c>
      <c r="Z9" s="8" t="str">
        <f t="array" ref="Z9">IFERROR(IF(AND($A9&gt;=Tableau1[heure de debut],$A9&gt;=Tableau1[heures de fin]),"",INDEX(Tableau1[],MATCH(1,(Z$5&gt;=Tableau1[date de debut])*(Tableau1[date de fin]&gt;=Z$5),0),3)),"")</f>
        <v/>
      </c>
      <c r="AA9" s="8" t="str">
        <f t="array" ref="AA9">IFERROR(IF(AND($A9&gt;=Tableau1[heure de debut],$A9&gt;=Tableau1[heures de fin]),"",INDEX(Tableau1[],MATCH(1,(AA$5&gt;=Tableau1[date de debut])*(Tableau1[date de fin]&gt;=AA$5),0),3)),"")</f>
        <v/>
      </c>
      <c r="AB9" s="8" t="str">
        <f t="array" ref="AB9">IFERROR(IF(AND($A9&gt;=Tableau1[heure de debut],$A9&gt;=Tableau1[heures de fin]),"",INDEX(Tableau1[],MATCH(1,(AB$5&gt;=Tableau1[date de debut])*(Tableau1[date de fin]&gt;=AB$5),0),3)),"")</f>
        <v/>
      </c>
      <c r="AC9" s="8" t="str">
        <f t="array" ref="AC9">IFERROR(IF(AND($A9&gt;=Tableau1[heure de debut],$A9&gt;=Tableau1[heures de fin]),"",INDEX(Tableau1[],MATCH(1,(AC$5&gt;=Tableau1[date de debut])*(Tableau1[date de fin]&gt;=AC$5),0),3)),"")</f>
        <v/>
      </c>
      <c r="AD9" s="8" t="str">
        <f t="array" ref="AD9">IFERROR(IF(AND($A9&gt;=Tableau1[heure de debut],$A9&gt;=Tableau1[heures de fin]),"",INDEX(Tableau1[],MATCH(1,(AD$5&gt;=Tableau1[date de debut])*(Tableau1[date de fin]&gt;=AD$5),0),3)),"")</f>
        <v/>
      </c>
      <c r="AE9" s="8" t="str">
        <f t="array" ref="AE9">IFERROR(IF(AND($A9&gt;=Tableau1[heure de debut],$A9&gt;=Tableau1[heures de fin]),"",INDEX(Tableau1[],MATCH(1,(AE$5&gt;=Tableau1[date de debut])*(Tableau1[date de fin]&gt;=AE$5),0),3)),"")</f>
        <v/>
      </c>
      <c r="AF9" s="8" t="str">
        <f t="array" ref="AF9">IFERROR(IF(AND($A9&gt;=Tableau1[heure de debut],$A9&gt;=Tableau1[heures de fin]),"",INDEX(Tableau1[],MATCH(1,(AF$5&gt;=Tableau1[date de debut])*(Tableau1[date de fin]&gt;=AF$5),0),3)),"")</f>
        <v/>
      </c>
    </row>
    <row r="10" spans="1:32" x14ac:dyDescent="0.25">
      <c r="A10" s="9">
        <v>0.41666666666666702</v>
      </c>
      <c r="B10" s="8" t="str">
        <f t="array" ref="B10">IFERROR(IF(AND($A10&gt;=Tableau1[heure de debut],$A10&gt;=Tableau1[heures de fin]),"",INDEX(Tableau1[],MATCH(1,(B$5&gt;=Tableau1[date de debut])*(Tableau1[date de fin]&gt;=B$5),0),3)),"")</f>
        <v/>
      </c>
      <c r="C10" s="8" t="str">
        <f t="array" ref="C10">IFERROR(IF(AND($A10&gt;=Tableau1[heure de debut],$A10&gt;=Tableau1[heures de fin]),"",INDEX(Tableau1[],MATCH(1,(C$5&gt;=Tableau1[date de debut])*(Tableau1[date de fin]&gt;=C$5),0),3)),"")</f>
        <v/>
      </c>
      <c r="D10" s="8" t="str">
        <f t="array" ref="D10">IFERROR(IF(AND($A10&gt;=Tableau1[heure de debut],$A10&gt;=Tableau1[heures de fin]),"",INDEX(Tableau1[],MATCH(1,(D$5&gt;=Tableau1[date de debut])*(Tableau1[date de fin]&gt;=D$5),0),3)),"")</f>
        <v/>
      </c>
      <c r="E10" s="8" t="str">
        <f t="array" ref="E10">IFERROR(IF(AND($A10&gt;=Tableau1[heure de debut],$A10&gt;=Tableau1[heures de fin]),"",INDEX(Tableau1[],MATCH(1,(E$5&gt;=Tableau1[date de debut])*(Tableau1[date de fin]&gt;=E$5),0),3)),"")</f>
        <v/>
      </c>
      <c r="F10" s="8" t="str">
        <f t="array" ref="F10">IFERROR(IF(AND($A10&gt;=Tableau1[heure de debut],$A10&gt;=Tableau1[heures de fin]),"",INDEX(Tableau1[],MATCH(1,(F$5&gt;=Tableau1[date de debut])*(Tableau1[date de fin]&gt;=F$5),0),3)),"")</f>
        <v>ok</v>
      </c>
      <c r="G10" s="8" t="str">
        <f t="array" ref="G10">IFERROR(IF(AND($A10&gt;=Tableau1[heure de debut],$A10&gt;=Tableau1[heures de fin]),"",INDEX(Tableau1[],MATCH(1,(G$5&gt;=Tableau1[date de debut])*(Tableau1[date de fin]&gt;=G$5),0),3)),"")</f>
        <v/>
      </c>
      <c r="H10" s="8" t="str">
        <f t="array" ref="H10">IFERROR(IF(AND($A10&gt;=Tableau1[heure de debut],$A10&gt;=Tableau1[heures de fin]),"",INDEX(Tableau1[],MATCH(1,(H$5&gt;=Tableau1[date de debut])*(Tableau1[date de fin]&gt;=H$5),0),3)),"")</f>
        <v/>
      </c>
      <c r="I10" s="8" t="str">
        <f t="array" ref="I10">IFERROR(IF(AND($A10&gt;=Tableau1[heure de debut],$A10&gt;=Tableau1[heures de fin]),"",INDEX(Tableau1[],MATCH(1,(I$5&gt;=Tableau1[date de debut])*(Tableau1[date de fin]&gt;=I$5),0),3)),"")</f>
        <v/>
      </c>
      <c r="J10" s="8" t="str">
        <f t="array" ref="J10">IFERROR(IF(AND($A10&gt;=Tableau1[heure de debut],$A10&gt;=Tableau1[heures de fin]),"",INDEX(Tableau1[],MATCH(1,(J$5&gt;=Tableau1[date de debut])*(Tableau1[date de fin]&gt;=J$5),0),3)),"")</f>
        <v/>
      </c>
      <c r="K10" s="8" t="str">
        <f t="array" ref="K10">IFERROR(IF(AND($A10&gt;=Tableau1[heure de debut],$A10&gt;=Tableau1[heures de fin]),"",INDEX(Tableau1[],MATCH(1,(K$5&gt;=Tableau1[date de debut])*(Tableau1[date de fin]&gt;=K$5),0),3)),"")</f>
        <v/>
      </c>
      <c r="L10" s="8" t="str">
        <f t="array" ref="L10">IFERROR(IF(AND($A10&gt;=Tableau1[heure de debut],$A10&gt;=Tableau1[heures de fin]),"",INDEX(Tableau1[],MATCH(1,(L$5&gt;=Tableau1[date de debut])*(Tableau1[date de fin]&gt;=L$5),0),3)),"")</f>
        <v/>
      </c>
      <c r="M10" s="8" t="str">
        <f t="array" ref="M10">IFERROR(IF(AND($A10&gt;=Tableau1[heure de debut],$A10&gt;=Tableau1[heures de fin]),"",INDEX(Tableau1[],MATCH(1,(M$5&gt;=Tableau1[date de debut])*(Tableau1[date de fin]&gt;=M$5),0),3)),"")</f>
        <v/>
      </c>
      <c r="N10" s="8" t="str">
        <f t="array" ref="N10">IFERROR(IF(AND($A10&gt;=Tableau1[heure de debut],$A10&gt;=Tableau1[heures de fin]),"",INDEX(Tableau1[],MATCH(1,(N$5&gt;=Tableau1[date de debut])*(Tableau1[date de fin]&gt;=N$5),0),3)),"")</f>
        <v/>
      </c>
      <c r="O10" s="8" t="str">
        <f t="array" ref="O10">IFERROR(IF(AND($A10&gt;=Tableau1[heure de debut],$A10&gt;=Tableau1[heures de fin]),"",INDEX(Tableau1[],MATCH(1,(O$5&gt;=Tableau1[date de debut])*(Tableau1[date de fin]&gt;=O$5),0),3)),"")</f>
        <v/>
      </c>
      <c r="P10" s="8" t="str">
        <f t="array" ref="P10">IFERROR(IF(AND($A10&gt;=Tableau1[heure de debut],$A10&gt;=Tableau1[heures de fin]),"",INDEX(Tableau1[],MATCH(1,(P$5&gt;=Tableau1[date de debut])*(Tableau1[date de fin]&gt;=P$5),0),3)),"")</f>
        <v/>
      </c>
      <c r="Q10" s="8" t="str">
        <f t="array" ref="Q10">IFERROR(IF(AND($A10&gt;=Tableau1[heure de debut],$A10&gt;=Tableau1[heures de fin]),"",INDEX(Tableau1[],MATCH(1,(Q$5&gt;=Tableau1[date de debut])*(Tableau1[date de fin]&gt;=Q$5),0),3)),"")</f>
        <v/>
      </c>
      <c r="R10" s="8" t="str">
        <f t="array" ref="R10">IFERROR(IF(AND($A10&gt;=Tableau1[heure de debut],$A10&gt;=Tableau1[heures de fin]),"",INDEX(Tableau1[],MATCH(1,(R$5&gt;=Tableau1[date de debut])*(Tableau1[date de fin]&gt;=R$5),0),3)),"")</f>
        <v/>
      </c>
      <c r="S10" s="8" t="str">
        <f t="array" ref="S10">IFERROR(IF(AND($A10&gt;=Tableau1[heure de debut],$A10&gt;=Tableau1[heures de fin]),"",INDEX(Tableau1[],MATCH(1,(S$5&gt;=Tableau1[date de debut])*(Tableau1[date de fin]&gt;=S$5),0),3)),"")</f>
        <v/>
      </c>
      <c r="T10" s="8" t="str">
        <f t="array" ref="T10">IFERROR(IF(AND($A10&gt;=Tableau1[heure de debut],$A10&gt;=Tableau1[heures de fin]),"",INDEX(Tableau1[],MATCH(1,(T$5&gt;=Tableau1[date de debut])*(Tableau1[date de fin]&gt;=T$5),0),3)),"")</f>
        <v/>
      </c>
      <c r="U10" s="8" t="str">
        <f t="array" ref="U10">IFERROR(IF(AND($A10&gt;=Tableau1[heure de debut],$A10&gt;=Tableau1[heures de fin]),"",INDEX(Tableau1[],MATCH(1,(U$5&gt;=Tableau1[date de debut])*(Tableau1[date de fin]&gt;=U$5),0),3)),"")</f>
        <v/>
      </c>
      <c r="V10" s="8" t="str">
        <f t="array" ref="V10">IFERROR(IF(AND($A10&gt;=Tableau1[heure de debut],$A10&gt;=Tableau1[heures de fin]),"",INDEX(Tableau1[],MATCH(1,(V$5&gt;=Tableau1[date de debut])*(Tableau1[date de fin]&gt;=V$5),0),3)),"")</f>
        <v/>
      </c>
      <c r="W10" s="8" t="str">
        <f t="array" ref="W10">IFERROR(IF(AND($A10&gt;=Tableau1[heure de debut],$A10&gt;=Tableau1[heures de fin]),"",INDEX(Tableau1[],MATCH(1,(W$5&gt;=Tableau1[date de debut])*(Tableau1[date de fin]&gt;=W$5),0),3)),"")</f>
        <v/>
      </c>
      <c r="X10" s="8" t="str">
        <f t="array" ref="X10">IFERROR(IF(AND($A10&gt;=Tableau1[heure de debut],$A10&gt;=Tableau1[heures de fin]),"",INDEX(Tableau1[],MATCH(1,(X$5&gt;=Tableau1[date de debut])*(Tableau1[date de fin]&gt;=X$5),0),3)),"")</f>
        <v/>
      </c>
      <c r="Y10" s="8" t="str">
        <f t="array" ref="Y10">IFERROR(IF(AND($A10&gt;=Tableau1[heure de debut],$A10&gt;=Tableau1[heures de fin]),"",INDEX(Tableau1[],MATCH(1,(Y$5&gt;=Tableau1[date de debut])*(Tableau1[date de fin]&gt;=Y$5),0),3)),"")</f>
        <v/>
      </c>
      <c r="Z10" s="8" t="str">
        <f t="array" ref="Z10">IFERROR(IF(AND($A10&gt;=Tableau1[heure de debut],$A10&gt;=Tableau1[heures de fin]),"",INDEX(Tableau1[],MATCH(1,(Z$5&gt;=Tableau1[date de debut])*(Tableau1[date de fin]&gt;=Z$5),0),3)),"")</f>
        <v/>
      </c>
      <c r="AA10" s="8" t="str">
        <f t="array" ref="AA10">IFERROR(IF(AND($A10&gt;=Tableau1[heure de debut],$A10&gt;=Tableau1[heures de fin]),"",INDEX(Tableau1[],MATCH(1,(AA$5&gt;=Tableau1[date de debut])*(Tableau1[date de fin]&gt;=AA$5),0),3)),"")</f>
        <v/>
      </c>
      <c r="AB10" s="8" t="str">
        <f t="array" ref="AB10">IFERROR(IF(AND($A10&gt;=Tableau1[heure de debut],$A10&gt;=Tableau1[heures de fin]),"",INDEX(Tableau1[],MATCH(1,(AB$5&gt;=Tableau1[date de debut])*(Tableau1[date de fin]&gt;=AB$5),0),3)),"")</f>
        <v/>
      </c>
      <c r="AC10" s="8" t="str">
        <f t="array" ref="AC10">IFERROR(IF(AND($A10&gt;=Tableau1[heure de debut],$A10&gt;=Tableau1[heures de fin]),"",INDEX(Tableau1[],MATCH(1,(AC$5&gt;=Tableau1[date de debut])*(Tableau1[date de fin]&gt;=AC$5),0),3)),"")</f>
        <v/>
      </c>
      <c r="AD10" s="8" t="str">
        <f t="array" ref="AD10">IFERROR(IF(AND($A10&gt;=Tableau1[heure de debut],$A10&gt;=Tableau1[heures de fin]),"",INDEX(Tableau1[],MATCH(1,(AD$5&gt;=Tableau1[date de debut])*(Tableau1[date de fin]&gt;=AD$5),0),3)),"")</f>
        <v/>
      </c>
      <c r="AE10" s="8" t="str">
        <f t="array" ref="AE10">IFERROR(IF(AND($A10&gt;=Tableau1[heure de debut],$A10&gt;=Tableau1[heures de fin]),"",INDEX(Tableau1[],MATCH(1,(AE$5&gt;=Tableau1[date de debut])*(Tableau1[date de fin]&gt;=AE$5),0),3)),"")</f>
        <v/>
      </c>
      <c r="AF10" s="8" t="str">
        <f t="array" ref="AF10">IFERROR(IF(AND($A10&gt;=Tableau1[heure de debut],$A10&gt;=Tableau1[heures de fin]),"",INDEX(Tableau1[],MATCH(1,(AF$5&gt;=Tableau1[date de debut])*(Tableau1[date de fin]&gt;=AF$5),0),3)),"")</f>
        <v/>
      </c>
    </row>
    <row r="11" spans="1:32" x14ac:dyDescent="0.25">
      <c r="A11" s="9">
        <v>0.45833333333333298</v>
      </c>
      <c r="B11" s="8" t="str">
        <f t="array" ref="B11">IFERROR(IF(AND($A11&gt;=Tableau1[heure de debut],$A11&gt;=Tableau1[heures de fin]),"",INDEX(Tableau1[],MATCH(1,(B$5&gt;=Tableau1[date de debut])*(Tableau1[date de fin]&gt;=B$5),0),3)),"")</f>
        <v/>
      </c>
      <c r="C11" s="8" t="str">
        <f t="array" ref="C11">IFERROR(IF(AND($A11&gt;=Tableau1[heure de debut],$A11&gt;=Tableau1[heures de fin]),"",INDEX(Tableau1[],MATCH(1,(C$5&gt;=Tableau1[date de debut])*(Tableau1[date de fin]&gt;=C$5),0),3)),"")</f>
        <v/>
      </c>
      <c r="D11" s="8" t="str">
        <f t="array" ref="D11">IFERROR(IF(AND($A11&gt;=Tableau1[heure de debut],$A11&gt;=Tableau1[heures de fin]),"",INDEX(Tableau1[],MATCH(1,(D$5&gt;=Tableau1[date de debut])*(Tableau1[date de fin]&gt;=D$5),0),3)),"")</f>
        <v/>
      </c>
      <c r="E11" s="8" t="str">
        <f t="array" ref="E11">IFERROR(IF(AND($A11&gt;=Tableau1[heure de debut],$A11&gt;=Tableau1[heures de fin]),"",INDEX(Tableau1[],MATCH(1,(E$5&gt;=Tableau1[date de debut])*(Tableau1[date de fin]&gt;=E$5),0),3)),"")</f>
        <v/>
      </c>
      <c r="F11" s="8" t="str">
        <f t="array" ref="F11">IFERROR(IF(AND($A11&gt;=Tableau1[heure de debut],$A11&gt;=Tableau1[heures de fin]),"",INDEX(Tableau1[],MATCH(1,(F$5&gt;=Tableau1[date de debut])*(Tableau1[date de fin]&gt;=F$5),0),3)),"")</f>
        <v>ok</v>
      </c>
      <c r="G11" s="8" t="str">
        <f t="array" ref="G11">IFERROR(IF(AND($A11&gt;=Tableau1[heure de debut],$A11&gt;=Tableau1[heures de fin]),"",INDEX(Tableau1[],MATCH(1,(G$5&gt;=Tableau1[date de debut])*(Tableau1[date de fin]&gt;=G$5),0),3)),"")</f>
        <v/>
      </c>
      <c r="H11" s="8" t="str">
        <f t="array" ref="H11">IFERROR(IF(AND($A11&gt;=Tableau1[heure de debut],$A11&gt;=Tableau1[heures de fin]),"",INDEX(Tableau1[],MATCH(1,(H$5&gt;=Tableau1[date de debut])*(Tableau1[date de fin]&gt;=H$5),0),3)),"")</f>
        <v/>
      </c>
      <c r="I11" s="8" t="str">
        <f t="array" ref="I11">IFERROR(IF(AND($A11&gt;=Tableau1[heure de debut],$A11&gt;=Tableau1[heures de fin]),"",INDEX(Tableau1[],MATCH(1,(I$5&gt;=Tableau1[date de debut])*(Tableau1[date de fin]&gt;=I$5),0),3)),"")</f>
        <v/>
      </c>
      <c r="J11" s="8" t="str">
        <f t="array" ref="J11">IFERROR(IF(AND($A11&gt;=Tableau1[heure de debut],$A11&gt;=Tableau1[heures de fin]),"",INDEX(Tableau1[],MATCH(1,(J$5&gt;=Tableau1[date de debut])*(Tableau1[date de fin]&gt;=J$5),0),3)),"")</f>
        <v/>
      </c>
      <c r="K11" s="8" t="str">
        <f t="array" ref="K11">IFERROR(IF(AND($A11&gt;=Tableau1[heure de debut],$A11&gt;=Tableau1[heures de fin]),"",INDEX(Tableau1[],MATCH(1,(K$5&gt;=Tableau1[date de debut])*(Tableau1[date de fin]&gt;=K$5),0),3)),"")</f>
        <v/>
      </c>
      <c r="L11" s="8" t="str">
        <f t="array" ref="L11">IFERROR(IF(AND($A11&gt;=Tableau1[heure de debut],$A11&gt;=Tableau1[heures de fin]),"",INDEX(Tableau1[],MATCH(1,(L$5&gt;=Tableau1[date de debut])*(Tableau1[date de fin]&gt;=L$5),0),3)),"")</f>
        <v/>
      </c>
      <c r="M11" s="8" t="str">
        <f t="array" ref="M11">IFERROR(IF(AND($A11&gt;=Tableau1[heure de debut],$A11&gt;=Tableau1[heures de fin]),"",INDEX(Tableau1[],MATCH(1,(M$5&gt;=Tableau1[date de debut])*(Tableau1[date de fin]&gt;=M$5),0),3)),"")</f>
        <v/>
      </c>
      <c r="N11" s="8" t="str">
        <f t="array" ref="N11">IFERROR(IF(AND($A11&gt;=Tableau1[heure de debut],$A11&gt;=Tableau1[heures de fin]),"",INDEX(Tableau1[],MATCH(1,(N$5&gt;=Tableau1[date de debut])*(Tableau1[date de fin]&gt;=N$5),0),3)),"")</f>
        <v/>
      </c>
      <c r="O11" s="8" t="str">
        <f t="array" ref="O11">IFERROR(IF(AND($A11&gt;=Tableau1[heure de debut],$A11&gt;=Tableau1[heures de fin]),"",INDEX(Tableau1[],MATCH(1,(O$5&gt;=Tableau1[date de debut])*(Tableau1[date de fin]&gt;=O$5),0),3)),"")</f>
        <v/>
      </c>
      <c r="P11" s="8" t="str">
        <f t="array" ref="P11">IFERROR(IF(AND($A11&gt;=Tableau1[heure de debut],$A11&gt;=Tableau1[heures de fin]),"",INDEX(Tableau1[],MATCH(1,(P$5&gt;=Tableau1[date de debut])*(Tableau1[date de fin]&gt;=P$5),0),3)),"")</f>
        <v/>
      </c>
      <c r="Q11" s="8" t="str">
        <f t="array" ref="Q11">IFERROR(IF(AND($A11&gt;=Tableau1[heure de debut],$A11&gt;=Tableau1[heures de fin]),"",INDEX(Tableau1[],MATCH(1,(Q$5&gt;=Tableau1[date de debut])*(Tableau1[date de fin]&gt;=Q$5),0),3)),"")</f>
        <v/>
      </c>
      <c r="R11" s="8" t="str">
        <f t="array" ref="R11">IFERROR(IF(AND($A11&gt;=Tableau1[heure de debut],$A11&gt;=Tableau1[heures de fin]),"",INDEX(Tableau1[],MATCH(1,(R$5&gt;=Tableau1[date de debut])*(Tableau1[date de fin]&gt;=R$5),0),3)),"")</f>
        <v/>
      </c>
      <c r="S11" s="8" t="str">
        <f t="array" ref="S11">IFERROR(IF(AND($A11&gt;=Tableau1[heure de debut],$A11&gt;=Tableau1[heures de fin]),"",INDEX(Tableau1[],MATCH(1,(S$5&gt;=Tableau1[date de debut])*(Tableau1[date de fin]&gt;=S$5),0),3)),"")</f>
        <v/>
      </c>
      <c r="T11" s="8" t="str">
        <f t="array" ref="T11">IFERROR(IF(AND($A11&gt;=Tableau1[heure de debut],$A11&gt;=Tableau1[heures de fin]),"",INDEX(Tableau1[],MATCH(1,(T$5&gt;=Tableau1[date de debut])*(Tableau1[date de fin]&gt;=T$5),0),3)),"")</f>
        <v/>
      </c>
      <c r="U11" s="8" t="str">
        <f t="array" ref="U11">IFERROR(IF(AND($A11&gt;=Tableau1[heure de debut],$A11&gt;=Tableau1[heures de fin]),"",INDEX(Tableau1[],MATCH(1,(U$5&gt;=Tableau1[date de debut])*(Tableau1[date de fin]&gt;=U$5),0),3)),"")</f>
        <v/>
      </c>
      <c r="V11" s="8" t="str">
        <f t="array" ref="V11">IFERROR(IF(AND($A11&gt;=Tableau1[heure de debut],$A11&gt;=Tableau1[heures de fin]),"",INDEX(Tableau1[],MATCH(1,(V$5&gt;=Tableau1[date de debut])*(Tableau1[date de fin]&gt;=V$5),0),3)),"")</f>
        <v/>
      </c>
      <c r="W11" s="8" t="str">
        <f t="array" ref="W11">IFERROR(IF(AND($A11&gt;=Tableau1[heure de debut],$A11&gt;=Tableau1[heures de fin]),"",INDEX(Tableau1[],MATCH(1,(W$5&gt;=Tableau1[date de debut])*(Tableau1[date de fin]&gt;=W$5),0),3)),"")</f>
        <v/>
      </c>
      <c r="X11" s="8" t="str">
        <f t="array" ref="X11">IFERROR(IF(AND($A11&gt;=Tableau1[heure de debut],$A11&gt;=Tableau1[heures de fin]),"",INDEX(Tableau1[],MATCH(1,(X$5&gt;=Tableau1[date de debut])*(Tableau1[date de fin]&gt;=X$5),0),3)),"")</f>
        <v/>
      </c>
      <c r="Y11" s="8" t="str">
        <f t="array" ref="Y11">IFERROR(IF(AND($A11&gt;=Tableau1[heure de debut],$A11&gt;=Tableau1[heures de fin]),"",INDEX(Tableau1[],MATCH(1,(Y$5&gt;=Tableau1[date de debut])*(Tableau1[date de fin]&gt;=Y$5),0),3)),"")</f>
        <v/>
      </c>
      <c r="Z11" s="8" t="str">
        <f t="array" ref="Z11">IFERROR(IF(AND($A11&gt;=Tableau1[heure de debut],$A11&gt;=Tableau1[heures de fin]),"",INDEX(Tableau1[],MATCH(1,(Z$5&gt;=Tableau1[date de debut])*(Tableau1[date de fin]&gt;=Z$5),0),3)),"")</f>
        <v/>
      </c>
      <c r="AA11" s="8" t="str">
        <f t="array" ref="AA11">IFERROR(IF(AND($A11&gt;=Tableau1[heure de debut],$A11&gt;=Tableau1[heures de fin]),"",INDEX(Tableau1[],MATCH(1,(AA$5&gt;=Tableau1[date de debut])*(Tableau1[date de fin]&gt;=AA$5),0),3)),"")</f>
        <v/>
      </c>
      <c r="AB11" s="8" t="str">
        <f t="array" ref="AB11">IFERROR(IF(AND($A11&gt;=Tableau1[heure de debut],$A11&gt;=Tableau1[heures de fin]),"",INDEX(Tableau1[],MATCH(1,(AB$5&gt;=Tableau1[date de debut])*(Tableau1[date de fin]&gt;=AB$5),0),3)),"")</f>
        <v/>
      </c>
      <c r="AC11" s="8" t="str">
        <f t="array" ref="AC11">IFERROR(IF(AND($A11&gt;=Tableau1[heure de debut],$A11&gt;=Tableau1[heures de fin]),"",INDEX(Tableau1[],MATCH(1,(AC$5&gt;=Tableau1[date de debut])*(Tableau1[date de fin]&gt;=AC$5),0),3)),"")</f>
        <v/>
      </c>
      <c r="AD11" s="8" t="str">
        <f t="array" ref="AD11">IFERROR(IF(AND($A11&gt;=Tableau1[heure de debut],$A11&gt;=Tableau1[heures de fin]),"",INDEX(Tableau1[],MATCH(1,(AD$5&gt;=Tableau1[date de debut])*(Tableau1[date de fin]&gt;=AD$5),0),3)),"")</f>
        <v/>
      </c>
      <c r="AE11" s="8" t="str">
        <f t="array" ref="AE11">IFERROR(IF(AND($A11&gt;=Tableau1[heure de debut],$A11&gt;=Tableau1[heures de fin]),"",INDEX(Tableau1[],MATCH(1,(AE$5&gt;=Tableau1[date de debut])*(Tableau1[date de fin]&gt;=AE$5),0),3)),"")</f>
        <v/>
      </c>
      <c r="AF11" s="8" t="str">
        <f t="array" ref="AF11">IFERROR(IF(AND($A11&gt;=Tableau1[heure de debut],$A11&gt;=Tableau1[heures de fin]),"",INDEX(Tableau1[],MATCH(1,(AF$5&gt;=Tableau1[date de debut])*(Tableau1[date de fin]&gt;=AF$5),0),3)),"")</f>
        <v/>
      </c>
    </row>
    <row r="12" spans="1:32" ht="15.75" thickBot="1" x14ac:dyDescent="0.3">
      <c r="A12" s="14">
        <v>0.5</v>
      </c>
      <c r="B12" s="8" t="str">
        <f t="array" ref="B12">IFERROR(IF(AND($A12&gt;=Tableau1[heure de debut],$A12&gt;=Tableau1[heures de fin]),"",INDEX(Tableau1[],MATCH(1,(B$5&gt;=Tableau1[date de debut])*(Tableau1[date de fin]&gt;=B$5),0),3)),"")</f>
        <v/>
      </c>
      <c r="C12" s="8" t="str">
        <f t="array" ref="C12">IFERROR(IF(AND($A12&gt;=Tableau1[heure de debut],$A12&gt;=Tableau1[heures de fin]),"",INDEX(Tableau1[],MATCH(1,(C$5&gt;=Tableau1[date de debut])*(Tableau1[date de fin]&gt;=C$5),0),3)),"")</f>
        <v/>
      </c>
      <c r="D12" s="8" t="str">
        <f t="array" ref="D12">IFERROR(IF(AND($A12&gt;=Tableau1[heure de debut],$A12&gt;=Tableau1[heures de fin]),"",INDEX(Tableau1[],MATCH(1,(D$5&gt;=Tableau1[date de debut])*(Tableau1[date de fin]&gt;=D$5),0),3)),"")</f>
        <v/>
      </c>
      <c r="E12" s="8" t="str">
        <f t="array" ref="E12">IFERROR(IF(AND($A12&gt;=Tableau1[heure de debut],$A12&gt;=Tableau1[heures de fin]),"",INDEX(Tableau1[],MATCH(1,(E$5&gt;=Tableau1[date de debut])*(Tableau1[date de fin]&gt;=E$5),0),3)),"")</f>
        <v/>
      </c>
      <c r="F12" s="8" t="str">
        <f t="array" ref="F12">IFERROR(IF(AND($A12&gt;=Tableau1[heure de debut],$A12&gt;=Tableau1[heures de fin]),"",INDEX(Tableau1[],MATCH(1,(F$5&gt;=Tableau1[date de debut])*(Tableau1[date de fin]&gt;=F$5),0),3)),"")</f>
        <v/>
      </c>
      <c r="G12" s="8" t="str">
        <f t="array" ref="G12">IFERROR(IF(AND($A12&gt;=Tableau1[heure de debut],$A12&gt;=Tableau1[heures de fin]),"",INDEX(Tableau1[],MATCH(1,(G$5&gt;=Tableau1[date de debut])*(Tableau1[date de fin]&gt;=G$5),0),3)),"")</f>
        <v/>
      </c>
      <c r="H12" s="8" t="str">
        <f t="array" ref="H12">IFERROR(IF(AND($A12&gt;=Tableau1[heure de debut],$A12&gt;=Tableau1[heures de fin]),"",INDEX(Tableau1[],MATCH(1,(H$5&gt;=Tableau1[date de debut])*(Tableau1[date de fin]&gt;=H$5),0),3)),"")</f>
        <v/>
      </c>
      <c r="I12" s="8" t="str">
        <f t="array" ref="I12">IFERROR(IF(AND($A12&gt;=Tableau1[heure de debut],$A12&gt;=Tableau1[heures de fin]),"",INDEX(Tableau1[],MATCH(1,(I$5&gt;=Tableau1[date de debut])*(Tableau1[date de fin]&gt;=I$5),0),3)),"")</f>
        <v/>
      </c>
      <c r="J12" s="8" t="str">
        <f t="array" ref="J12">IFERROR(IF(AND($A12&gt;=Tableau1[heure de debut],$A12&gt;=Tableau1[heures de fin]),"",INDEX(Tableau1[],MATCH(1,(J$5&gt;=Tableau1[date de debut])*(Tableau1[date de fin]&gt;=J$5),0),3)),"")</f>
        <v/>
      </c>
      <c r="K12" s="8" t="str">
        <f t="array" ref="K12">IFERROR(IF(AND($A12&gt;=Tableau1[heure de debut],$A12&gt;=Tableau1[heures de fin]),"",INDEX(Tableau1[],MATCH(1,(K$5&gt;=Tableau1[date de debut])*(Tableau1[date de fin]&gt;=K$5),0),3)),"")</f>
        <v/>
      </c>
      <c r="L12" s="8" t="str">
        <f t="array" ref="L12">IFERROR(IF(AND($A12&gt;=Tableau1[heure de debut],$A12&gt;=Tableau1[heures de fin]),"",INDEX(Tableau1[],MATCH(1,(L$5&gt;=Tableau1[date de debut])*(Tableau1[date de fin]&gt;=L$5),0),3)),"")</f>
        <v/>
      </c>
      <c r="M12" s="8" t="str">
        <f t="array" ref="M12">IFERROR(IF(AND($A12&gt;=Tableau1[heure de debut],$A12&gt;=Tableau1[heures de fin]),"",INDEX(Tableau1[],MATCH(1,(M$5&gt;=Tableau1[date de debut])*(Tableau1[date de fin]&gt;=M$5),0),3)),"")</f>
        <v/>
      </c>
      <c r="N12" s="8" t="str">
        <f t="array" ref="N12">IFERROR(IF(AND($A12&gt;=Tableau1[heure de debut],$A12&gt;=Tableau1[heures de fin]),"",INDEX(Tableau1[],MATCH(1,(N$5&gt;=Tableau1[date de debut])*(Tableau1[date de fin]&gt;=N$5),0),3)),"")</f>
        <v/>
      </c>
      <c r="O12" s="8" t="str">
        <f t="array" ref="O12">IFERROR(IF(AND($A12&gt;=Tableau1[heure de debut],$A12&gt;=Tableau1[heures de fin]),"",INDEX(Tableau1[],MATCH(1,(O$5&gt;=Tableau1[date de debut])*(Tableau1[date de fin]&gt;=O$5),0),3)),"")</f>
        <v/>
      </c>
      <c r="P12" s="8" t="str">
        <f t="array" ref="P12">IFERROR(IF(AND($A12&gt;=Tableau1[heure de debut],$A12&gt;=Tableau1[heures de fin]),"",INDEX(Tableau1[],MATCH(1,(P$5&gt;=Tableau1[date de debut])*(Tableau1[date de fin]&gt;=P$5),0),3)),"")</f>
        <v/>
      </c>
      <c r="Q12" s="8" t="str">
        <f t="array" ref="Q12">IFERROR(IF(AND($A12&gt;=Tableau1[heure de debut],$A12&gt;=Tableau1[heures de fin]),"",INDEX(Tableau1[],MATCH(1,(Q$5&gt;=Tableau1[date de debut])*(Tableau1[date de fin]&gt;=Q$5),0),3)),"")</f>
        <v/>
      </c>
      <c r="R12" s="8" t="str">
        <f t="array" ref="R12">IFERROR(IF(AND($A12&gt;=Tableau1[heure de debut],$A12&gt;=Tableau1[heures de fin]),"",INDEX(Tableau1[],MATCH(1,(R$5&gt;=Tableau1[date de debut])*(Tableau1[date de fin]&gt;=R$5),0),3)),"")</f>
        <v/>
      </c>
      <c r="S12" s="8" t="str">
        <f t="array" ref="S12">IFERROR(IF(AND($A12&gt;=Tableau1[heure de debut],$A12&gt;=Tableau1[heures de fin]),"",INDEX(Tableau1[],MATCH(1,(S$5&gt;=Tableau1[date de debut])*(Tableau1[date de fin]&gt;=S$5),0),3)),"")</f>
        <v/>
      </c>
      <c r="T12" s="8" t="str">
        <f t="array" ref="T12">IFERROR(IF(AND($A12&gt;=Tableau1[heure de debut],$A12&gt;=Tableau1[heures de fin]),"",INDEX(Tableau1[],MATCH(1,(T$5&gt;=Tableau1[date de debut])*(Tableau1[date de fin]&gt;=T$5),0),3)),"")</f>
        <v/>
      </c>
      <c r="U12" s="8" t="str">
        <f t="array" ref="U12">IFERROR(IF(AND($A12&gt;=Tableau1[heure de debut],$A12&gt;=Tableau1[heures de fin]),"",INDEX(Tableau1[],MATCH(1,(U$5&gt;=Tableau1[date de debut])*(Tableau1[date de fin]&gt;=U$5),0),3)),"")</f>
        <v/>
      </c>
      <c r="V12" s="8" t="str">
        <f t="array" ref="V12">IFERROR(IF(AND($A12&gt;=Tableau1[heure de debut],$A12&gt;=Tableau1[heures de fin]),"",INDEX(Tableau1[],MATCH(1,(V$5&gt;=Tableau1[date de debut])*(Tableau1[date de fin]&gt;=V$5),0),3)),"")</f>
        <v/>
      </c>
      <c r="W12" s="8" t="str">
        <f t="array" ref="W12">IFERROR(IF(AND($A12&gt;=Tableau1[heure de debut],$A12&gt;=Tableau1[heures de fin]),"",INDEX(Tableau1[],MATCH(1,(W$5&gt;=Tableau1[date de debut])*(Tableau1[date de fin]&gt;=W$5),0),3)),"")</f>
        <v/>
      </c>
      <c r="X12" s="8" t="str">
        <f t="array" ref="X12">IFERROR(IF(AND($A12&gt;=Tableau1[heure de debut],$A12&gt;=Tableau1[heures de fin]),"",INDEX(Tableau1[],MATCH(1,(X$5&gt;=Tableau1[date de debut])*(Tableau1[date de fin]&gt;=X$5),0),3)),"")</f>
        <v/>
      </c>
      <c r="Y12" s="8" t="str">
        <f t="array" ref="Y12">IFERROR(IF(AND($A12&gt;=Tableau1[heure de debut],$A12&gt;=Tableau1[heures de fin]),"",INDEX(Tableau1[],MATCH(1,(Y$5&gt;=Tableau1[date de debut])*(Tableau1[date de fin]&gt;=Y$5),0),3)),"")</f>
        <v/>
      </c>
      <c r="Z12" s="8" t="str">
        <f t="array" ref="Z12">IFERROR(IF(AND($A12&gt;=Tableau1[heure de debut],$A12&gt;=Tableau1[heures de fin]),"",INDEX(Tableau1[],MATCH(1,(Z$5&gt;=Tableau1[date de debut])*(Tableau1[date de fin]&gt;=Z$5),0),3)),"")</f>
        <v/>
      </c>
      <c r="AA12" s="8" t="str">
        <f t="array" ref="AA12">IFERROR(IF(AND($A12&gt;=Tableau1[heure de debut],$A12&gt;=Tableau1[heures de fin]),"",INDEX(Tableau1[],MATCH(1,(AA$5&gt;=Tableau1[date de debut])*(Tableau1[date de fin]&gt;=AA$5),0),3)),"")</f>
        <v/>
      </c>
      <c r="AB12" s="8" t="str">
        <f t="array" ref="AB12">IFERROR(IF(AND($A12&gt;=Tableau1[heure de debut],$A12&gt;=Tableau1[heures de fin]),"",INDEX(Tableau1[],MATCH(1,(AB$5&gt;=Tableau1[date de debut])*(Tableau1[date de fin]&gt;=AB$5),0),3)),"")</f>
        <v/>
      </c>
      <c r="AC12" s="8" t="str">
        <f t="array" ref="AC12">IFERROR(IF(AND($A12&gt;=Tableau1[heure de debut],$A12&gt;=Tableau1[heures de fin]),"",INDEX(Tableau1[],MATCH(1,(AC$5&gt;=Tableau1[date de debut])*(Tableau1[date de fin]&gt;=AC$5),0),3)),"")</f>
        <v/>
      </c>
      <c r="AD12" s="8" t="str">
        <f t="array" ref="AD12">IFERROR(IF(AND($A12&gt;=Tableau1[heure de debut],$A12&gt;=Tableau1[heures de fin]),"",INDEX(Tableau1[],MATCH(1,(AD$5&gt;=Tableau1[date de debut])*(Tableau1[date de fin]&gt;=AD$5),0),3)),"")</f>
        <v/>
      </c>
      <c r="AE12" s="8" t="str">
        <f t="array" ref="AE12">IFERROR(IF(AND($A12&gt;=Tableau1[heure de debut],$A12&gt;=Tableau1[heures de fin]),"",INDEX(Tableau1[],MATCH(1,(AE$5&gt;=Tableau1[date de debut])*(Tableau1[date de fin]&gt;=AE$5),0),3)),"")</f>
        <v/>
      </c>
      <c r="AF12" s="8" t="str">
        <f t="array" ref="AF12">IFERROR(IF(AND($A12&gt;=Tableau1[heure de debut],$A12&gt;=Tableau1[heures de fin]),"",INDEX(Tableau1[],MATCH(1,(AF$5&gt;=Tableau1[date de debut])*(Tableau1[date de fin]&gt;=AF$5),0),3)),"")</f>
        <v/>
      </c>
    </row>
    <row r="13" spans="1:32" ht="15.75" thickTop="1" x14ac:dyDescent="0.25">
      <c r="A13" s="13">
        <v>0.54166666666666696</v>
      </c>
      <c r="B13" s="8" t="str">
        <f t="array" ref="B13">IFERROR(IF(AND($A13&gt;=Tableau1[heure de debut],$A13&gt;=Tableau1[heures de fin]),"",INDEX(Tableau1[],MATCH(1,(B$5&gt;=Tableau1[date de debut])*(Tableau1[date de fin]&gt;=B$5),0),3)),"")</f>
        <v/>
      </c>
      <c r="C13" s="8" t="str">
        <f t="array" ref="C13">IFERROR(IF(AND($A13&gt;=Tableau1[heure de debut],$A13&gt;=Tableau1[heures de fin]),"",INDEX(Tableau1[],MATCH(1,(C$5&gt;=Tableau1[date de debut])*(Tableau1[date de fin]&gt;=C$5),0),3)),"")</f>
        <v/>
      </c>
      <c r="D13" s="8" t="str">
        <f t="array" ref="D13">IFERROR(IF(AND($A13&gt;=Tableau1[heure de debut],$A13&gt;=Tableau1[heures de fin]),"",INDEX(Tableau1[],MATCH(1,(D$5&gt;=Tableau1[date de debut])*(Tableau1[date de fin]&gt;=D$5),0),3)),"")</f>
        <v/>
      </c>
      <c r="E13" s="8" t="str">
        <f t="array" ref="E13">IFERROR(IF(AND($A13&gt;=Tableau1[heure de debut],$A13&gt;=Tableau1[heures de fin]),"",INDEX(Tableau1[],MATCH(1,(E$5&gt;=Tableau1[date de debut])*(Tableau1[date de fin]&gt;=E$5),0),3)),"")</f>
        <v/>
      </c>
      <c r="F13" s="8" t="str">
        <f t="array" ref="F13">IFERROR(IF(AND($A13&gt;=Tableau1[heure de debut],$A13&gt;=Tableau1[heures de fin]),"",INDEX(Tableau1[],MATCH(1,(F$5&gt;=Tableau1[date de debut])*(Tableau1[date de fin]&gt;=F$5),0),3)),"")</f>
        <v/>
      </c>
      <c r="G13" s="8" t="str">
        <f t="array" ref="G13">IFERROR(IF(AND($A13&gt;=Tableau1[heure de debut],$A13&gt;=Tableau1[heures de fin]),"",INDEX(Tableau1[],MATCH(1,(G$5&gt;=Tableau1[date de debut])*(Tableau1[date de fin]&gt;=G$5),0),3)),"")</f>
        <v/>
      </c>
      <c r="H13" s="8" t="str">
        <f t="array" ref="H13">IFERROR(IF(AND($A13&gt;=Tableau1[heure de debut],$A13&gt;=Tableau1[heures de fin]),"",INDEX(Tableau1[],MATCH(1,(H$5&gt;=Tableau1[date de debut])*(Tableau1[date de fin]&gt;=H$5),0),3)),"")</f>
        <v/>
      </c>
      <c r="I13" s="8" t="str">
        <f t="array" ref="I13">IFERROR(IF(AND($A13&gt;=Tableau1[heure de debut],$A13&gt;=Tableau1[heures de fin]),"",INDEX(Tableau1[],MATCH(1,(I$5&gt;=Tableau1[date de debut])*(Tableau1[date de fin]&gt;=I$5),0),3)),"")</f>
        <v/>
      </c>
      <c r="J13" s="8" t="str">
        <f t="array" ref="J13">IFERROR(IF(AND($A13&gt;=Tableau1[heure de debut],$A13&gt;=Tableau1[heures de fin]),"",INDEX(Tableau1[],MATCH(1,(J$5&gt;=Tableau1[date de debut])*(Tableau1[date de fin]&gt;=J$5),0),3)),"")</f>
        <v/>
      </c>
      <c r="K13" s="8" t="str">
        <f t="array" ref="K13">IFERROR(IF(AND($A13&gt;=Tableau1[heure de debut],$A13&gt;=Tableau1[heures de fin]),"",INDEX(Tableau1[],MATCH(1,(K$5&gt;=Tableau1[date de debut])*(Tableau1[date de fin]&gt;=K$5),0),3)),"")</f>
        <v/>
      </c>
      <c r="L13" s="8" t="str">
        <f t="array" ref="L13">IFERROR(IF(AND($A13&gt;=Tableau1[heure de debut],$A13&gt;=Tableau1[heures de fin]),"",INDEX(Tableau1[],MATCH(1,(L$5&gt;=Tableau1[date de debut])*(Tableau1[date de fin]&gt;=L$5),0),3)),"")</f>
        <v/>
      </c>
      <c r="M13" s="8" t="str">
        <f t="array" ref="M13">IFERROR(IF(AND($A13&gt;=Tableau1[heure de debut],$A13&gt;=Tableau1[heures de fin]),"",INDEX(Tableau1[],MATCH(1,(M$5&gt;=Tableau1[date de debut])*(Tableau1[date de fin]&gt;=M$5),0),3)),"")</f>
        <v/>
      </c>
      <c r="N13" s="8" t="str">
        <f t="array" ref="N13">IFERROR(IF(AND($A13&gt;=Tableau1[heure de debut],$A13&gt;=Tableau1[heures de fin]),"",INDEX(Tableau1[],MATCH(1,(N$5&gt;=Tableau1[date de debut])*(Tableau1[date de fin]&gt;=N$5),0),3)),"")</f>
        <v/>
      </c>
      <c r="O13" s="8" t="str">
        <f t="array" ref="O13">IFERROR(IF(AND($A13&gt;=Tableau1[heure de debut],$A13&gt;=Tableau1[heures de fin]),"",INDEX(Tableau1[],MATCH(1,(O$5&gt;=Tableau1[date de debut])*(Tableau1[date de fin]&gt;=O$5),0),3)),"")</f>
        <v/>
      </c>
      <c r="P13" s="8" t="str">
        <f t="array" ref="P13">IFERROR(IF(AND($A13&gt;=Tableau1[heure de debut],$A13&gt;=Tableau1[heures de fin]),"",INDEX(Tableau1[],MATCH(1,(P$5&gt;=Tableau1[date de debut])*(Tableau1[date de fin]&gt;=P$5),0),3)),"")</f>
        <v/>
      </c>
      <c r="Q13" s="8" t="str">
        <f t="array" ref="Q13">IFERROR(IF(AND($A13&gt;=Tableau1[heure de debut],$A13&gt;=Tableau1[heures de fin]),"",INDEX(Tableau1[],MATCH(1,(Q$5&gt;=Tableau1[date de debut])*(Tableau1[date de fin]&gt;=Q$5),0),3)),"")</f>
        <v/>
      </c>
      <c r="R13" s="8" t="str">
        <f t="array" ref="R13">IFERROR(IF(AND($A13&gt;=Tableau1[heure de debut],$A13&gt;=Tableau1[heures de fin]),"",INDEX(Tableau1[],MATCH(1,(R$5&gt;=Tableau1[date de debut])*(Tableau1[date de fin]&gt;=R$5),0),3)),"")</f>
        <v/>
      </c>
      <c r="S13" s="8" t="str">
        <f t="array" ref="S13">IFERROR(IF(AND($A13&gt;=Tableau1[heure de debut],$A13&gt;=Tableau1[heures de fin]),"",INDEX(Tableau1[],MATCH(1,(S$5&gt;=Tableau1[date de debut])*(Tableau1[date de fin]&gt;=S$5),0),3)),"")</f>
        <v/>
      </c>
      <c r="T13" s="8" t="str">
        <f t="array" ref="T13">IFERROR(IF(AND($A13&gt;=Tableau1[heure de debut],$A13&gt;=Tableau1[heures de fin]),"",INDEX(Tableau1[],MATCH(1,(T$5&gt;=Tableau1[date de debut])*(Tableau1[date de fin]&gt;=T$5),0),3)),"")</f>
        <v/>
      </c>
      <c r="U13" s="8" t="str">
        <f t="array" ref="U13">IFERROR(IF(AND($A13&gt;=Tableau1[heure de debut],$A13&gt;=Tableau1[heures de fin]),"",INDEX(Tableau1[],MATCH(1,(U$5&gt;=Tableau1[date de debut])*(Tableau1[date de fin]&gt;=U$5),0),3)),"")</f>
        <v/>
      </c>
      <c r="V13" s="8" t="str">
        <f t="array" ref="V13">IFERROR(IF(AND($A13&gt;=Tableau1[heure de debut],$A13&gt;=Tableau1[heures de fin]),"",INDEX(Tableau1[],MATCH(1,(V$5&gt;=Tableau1[date de debut])*(Tableau1[date de fin]&gt;=V$5),0),3)),"")</f>
        <v/>
      </c>
      <c r="W13" s="8" t="str">
        <f t="array" ref="W13">IFERROR(IF(AND($A13&gt;=Tableau1[heure de debut],$A13&gt;=Tableau1[heures de fin]),"",INDEX(Tableau1[],MATCH(1,(W$5&gt;=Tableau1[date de debut])*(Tableau1[date de fin]&gt;=W$5),0),3)),"")</f>
        <v/>
      </c>
      <c r="X13" s="8" t="str">
        <f t="array" ref="X13">IFERROR(IF(AND($A13&gt;=Tableau1[heure de debut],$A13&gt;=Tableau1[heures de fin]),"",INDEX(Tableau1[],MATCH(1,(X$5&gt;=Tableau1[date de debut])*(Tableau1[date de fin]&gt;=X$5),0),3)),"")</f>
        <v/>
      </c>
      <c r="Y13" s="8" t="str">
        <f t="array" ref="Y13">IFERROR(IF(AND($A13&gt;=Tableau1[heure de debut],$A13&gt;=Tableau1[heures de fin]),"",INDEX(Tableau1[],MATCH(1,(Y$5&gt;=Tableau1[date de debut])*(Tableau1[date de fin]&gt;=Y$5),0),3)),"")</f>
        <v/>
      </c>
      <c r="Z13" s="8" t="str">
        <f t="array" ref="Z13">IFERROR(IF(AND($A13&gt;=Tableau1[heure de debut],$A13&gt;=Tableau1[heures de fin]),"",INDEX(Tableau1[],MATCH(1,(Z$5&gt;=Tableau1[date de debut])*(Tableau1[date de fin]&gt;=Z$5),0),3)),"")</f>
        <v/>
      </c>
      <c r="AA13" s="8" t="str">
        <f t="array" ref="AA13">IFERROR(IF(AND($A13&gt;=Tableau1[heure de debut],$A13&gt;=Tableau1[heures de fin]),"",INDEX(Tableau1[],MATCH(1,(AA$5&gt;=Tableau1[date de debut])*(Tableau1[date de fin]&gt;=AA$5),0),3)),"")</f>
        <v/>
      </c>
      <c r="AB13" s="8" t="str">
        <f t="array" ref="AB13">IFERROR(IF(AND($A13&gt;=Tableau1[heure de debut],$A13&gt;=Tableau1[heures de fin]),"",INDEX(Tableau1[],MATCH(1,(AB$5&gt;=Tableau1[date de debut])*(Tableau1[date de fin]&gt;=AB$5),0),3)),"")</f>
        <v/>
      </c>
      <c r="AC13" s="8" t="str">
        <f t="array" ref="AC13">IFERROR(IF(AND($A13&gt;=Tableau1[heure de debut],$A13&gt;=Tableau1[heures de fin]),"",INDEX(Tableau1[],MATCH(1,(AC$5&gt;=Tableau1[date de debut])*(Tableau1[date de fin]&gt;=AC$5),0),3)),"")</f>
        <v/>
      </c>
      <c r="AD13" s="8" t="str">
        <f t="array" ref="AD13">IFERROR(IF(AND($A13&gt;=Tableau1[heure de debut],$A13&gt;=Tableau1[heures de fin]),"",INDEX(Tableau1[],MATCH(1,(AD$5&gt;=Tableau1[date de debut])*(Tableau1[date de fin]&gt;=AD$5),0),3)),"")</f>
        <v/>
      </c>
      <c r="AE13" s="8" t="str">
        <f t="array" ref="AE13">IFERROR(IF(AND($A13&gt;=Tableau1[heure de debut],$A13&gt;=Tableau1[heures de fin]),"",INDEX(Tableau1[],MATCH(1,(AE$5&gt;=Tableau1[date de debut])*(Tableau1[date de fin]&gt;=AE$5),0),3)),"")</f>
        <v/>
      </c>
      <c r="AF13" s="8" t="str">
        <f t="array" ref="AF13">IFERROR(IF(AND($A13&gt;=Tableau1[heure de debut],$A13&gt;=Tableau1[heures de fin]),"",INDEX(Tableau1[],MATCH(1,(AF$5&gt;=Tableau1[date de debut])*(Tableau1[date de fin]&gt;=AF$5),0),3)),"")</f>
        <v/>
      </c>
    </row>
    <row r="14" spans="1:32" x14ac:dyDescent="0.25">
      <c r="A14" s="9">
        <v>0.58333333333333304</v>
      </c>
      <c r="B14" s="8" t="str">
        <f t="array" ref="B14">IFERROR(IF(AND($A14&gt;=Tableau1[heure de debut],$A14&gt;=Tableau1[heures de fin]),"",INDEX(Tableau1[],MATCH(1,(B$5&gt;=Tableau1[date de debut])*(Tableau1[date de fin]&gt;=B$5),0),3)),"")</f>
        <v/>
      </c>
      <c r="C14" s="8" t="str">
        <f t="array" ref="C14">IFERROR(IF(AND($A14&gt;=Tableau1[heure de debut],$A14&gt;=Tableau1[heures de fin]),"",INDEX(Tableau1[],MATCH(1,(C$5&gt;=Tableau1[date de debut])*(Tableau1[date de fin]&gt;=C$5),0),3)),"")</f>
        <v/>
      </c>
      <c r="D14" s="8" t="str">
        <f t="array" ref="D14">IFERROR(IF(AND($A14&gt;=Tableau1[heure de debut],$A14&gt;=Tableau1[heures de fin]),"",INDEX(Tableau1[],MATCH(1,(D$5&gt;=Tableau1[date de debut])*(Tableau1[date de fin]&gt;=D$5),0),3)),"")</f>
        <v/>
      </c>
      <c r="E14" s="8" t="str">
        <f t="array" ref="E14">IFERROR(IF(AND($A14&gt;=Tableau1[heure de debut],$A14&gt;=Tableau1[heures de fin]),"",INDEX(Tableau1[],MATCH(1,(E$5&gt;=Tableau1[date de debut])*(Tableau1[date de fin]&gt;=E$5),0),3)),"")</f>
        <v/>
      </c>
      <c r="F14" s="8" t="str">
        <f t="array" ref="F14">IFERROR(IF(AND($A14&gt;=Tableau1[heure de debut],$A14&gt;=Tableau1[heures de fin]),"",INDEX(Tableau1[],MATCH(1,(F$5&gt;=Tableau1[date de debut])*(Tableau1[date de fin]&gt;=F$5),0),3)),"")</f>
        <v/>
      </c>
      <c r="G14" s="8" t="str">
        <f t="array" ref="G14">IFERROR(IF(AND($A14&gt;=Tableau1[heure de debut],$A14&gt;=Tableau1[heures de fin]),"",INDEX(Tableau1[],MATCH(1,(G$5&gt;=Tableau1[date de debut])*(Tableau1[date de fin]&gt;=G$5),0),3)),"")</f>
        <v/>
      </c>
      <c r="H14" s="8" t="str">
        <f t="array" ref="H14">IFERROR(IF(AND($A14&gt;=Tableau1[heure de debut],$A14&gt;=Tableau1[heures de fin]),"",INDEX(Tableau1[],MATCH(1,(H$5&gt;=Tableau1[date de debut])*(Tableau1[date de fin]&gt;=H$5),0),3)),"")</f>
        <v/>
      </c>
      <c r="I14" s="8" t="str">
        <f t="array" ref="I14">IFERROR(IF(AND($A14&gt;=Tableau1[heure de debut],$A14&gt;=Tableau1[heures de fin]),"",INDEX(Tableau1[],MATCH(1,(I$5&gt;=Tableau1[date de debut])*(Tableau1[date de fin]&gt;=I$5),0),3)),"")</f>
        <v/>
      </c>
      <c r="J14" s="8" t="str">
        <f t="array" ref="J14">IFERROR(IF(AND($A14&gt;=Tableau1[heure de debut],$A14&gt;=Tableau1[heures de fin]),"",INDEX(Tableau1[],MATCH(1,(J$5&gt;=Tableau1[date de debut])*(Tableau1[date de fin]&gt;=J$5),0),3)),"")</f>
        <v/>
      </c>
      <c r="K14" s="8" t="str">
        <f t="array" ref="K14">IFERROR(IF(AND($A14&gt;=Tableau1[heure de debut],$A14&gt;=Tableau1[heures de fin]),"",INDEX(Tableau1[],MATCH(1,(K$5&gt;=Tableau1[date de debut])*(Tableau1[date de fin]&gt;=K$5),0),3)),"")</f>
        <v/>
      </c>
      <c r="L14" s="8" t="str">
        <f t="array" ref="L14">IFERROR(IF(AND($A14&gt;=Tableau1[heure de debut],$A14&gt;=Tableau1[heures de fin]),"",INDEX(Tableau1[],MATCH(1,(L$5&gt;=Tableau1[date de debut])*(Tableau1[date de fin]&gt;=L$5),0),3)),"")</f>
        <v/>
      </c>
      <c r="M14" s="8" t="str">
        <f t="array" ref="M14">IFERROR(IF(AND($A14&gt;=Tableau1[heure de debut],$A14&gt;=Tableau1[heures de fin]),"",INDEX(Tableau1[],MATCH(1,(M$5&gt;=Tableau1[date de debut])*(Tableau1[date de fin]&gt;=M$5),0),3)),"")</f>
        <v/>
      </c>
      <c r="N14" s="8" t="str">
        <f t="array" ref="N14">IFERROR(IF(AND($A14&gt;=Tableau1[heure de debut],$A14&gt;=Tableau1[heures de fin]),"",INDEX(Tableau1[],MATCH(1,(N$5&gt;=Tableau1[date de debut])*(Tableau1[date de fin]&gt;=N$5),0),3)),"")</f>
        <v/>
      </c>
      <c r="O14" s="8" t="str">
        <f t="array" ref="O14">IFERROR(IF(AND($A14&gt;=Tableau1[heure de debut],$A14&gt;=Tableau1[heures de fin]),"",INDEX(Tableau1[],MATCH(1,(O$5&gt;=Tableau1[date de debut])*(Tableau1[date de fin]&gt;=O$5),0),3)),"")</f>
        <v/>
      </c>
      <c r="P14" s="8" t="str">
        <f t="array" ref="P14">IFERROR(IF(AND($A14&gt;=Tableau1[heure de debut],$A14&gt;=Tableau1[heures de fin]),"",INDEX(Tableau1[],MATCH(1,(P$5&gt;=Tableau1[date de debut])*(Tableau1[date de fin]&gt;=P$5),0),3)),"")</f>
        <v/>
      </c>
      <c r="Q14" s="8" t="str">
        <f t="array" ref="Q14">IFERROR(IF(AND($A14&gt;=Tableau1[heure de debut],$A14&gt;=Tableau1[heures de fin]),"",INDEX(Tableau1[],MATCH(1,(Q$5&gt;=Tableau1[date de debut])*(Tableau1[date de fin]&gt;=Q$5),0),3)),"")</f>
        <v/>
      </c>
      <c r="R14" s="8" t="str">
        <f t="array" ref="R14">IFERROR(IF(AND($A14&gt;=Tableau1[heure de debut],$A14&gt;=Tableau1[heures de fin]),"",INDEX(Tableau1[],MATCH(1,(R$5&gt;=Tableau1[date de debut])*(Tableau1[date de fin]&gt;=R$5),0),3)),"")</f>
        <v/>
      </c>
      <c r="S14" s="8" t="str">
        <f t="array" ref="S14">IFERROR(IF(AND($A14&gt;=Tableau1[heure de debut],$A14&gt;=Tableau1[heures de fin]),"",INDEX(Tableau1[],MATCH(1,(S$5&gt;=Tableau1[date de debut])*(Tableau1[date de fin]&gt;=S$5),0),3)),"")</f>
        <v/>
      </c>
      <c r="T14" s="8" t="str">
        <f t="array" ref="T14">IFERROR(IF(AND($A14&gt;=Tableau1[heure de debut],$A14&gt;=Tableau1[heures de fin]),"",INDEX(Tableau1[],MATCH(1,(T$5&gt;=Tableau1[date de debut])*(Tableau1[date de fin]&gt;=T$5),0),3)),"")</f>
        <v/>
      </c>
      <c r="U14" s="8" t="str">
        <f t="array" ref="U14">IFERROR(IF(AND($A14&gt;=Tableau1[heure de debut],$A14&gt;=Tableau1[heures de fin]),"",INDEX(Tableau1[],MATCH(1,(U$5&gt;=Tableau1[date de debut])*(Tableau1[date de fin]&gt;=U$5),0),3)),"")</f>
        <v/>
      </c>
      <c r="V14" s="8" t="str">
        <f t="array" ref="V14">IFERROR(IF(AND($A14&gt;=Tableau1[heure de debut],$A14&gt;=Tableau1[heures de fin]),"",INDEX(Tableau1[],MATCH(1,(V$5&gt;=Tableau1[date de debut])*(Tableau1[date de fin]&gt;=V$5),0),3)),"")</f>
        <v/>
      </c>
      <c r="W14" s="8" t="str">
        <f t="array" ref="W14">IFERROR(IF(AND($A14&gt;=Tableau1[heure de debut],$A14&gt;=Tableau1[heures de fin]),"",INDEX(Tableau1[],MATCH(1,(W$5&gt;=Tableau1[date de debut])*(Tableau1[date de fin]&gt;=W$5),0),3)),"")</f>
        <v/>
      </c>
      <c r="X14" s="8" t="str">
        <f t="array" ref="X14">IFERROR(IF(AND($A14&gt;=Tableau1[heure de debut],$A14&gt;=Tableau1[heures de fin]),"",INDEX(Tableau1[],MATCH(1,(X$5&gt;=Tableau1[date de debut])*(Tableau1[date de fin]&gt;=X$5),0),3)),"")</f>
        <v/>
      </c>
      <c r="Y14" s="8" t="str">
        <f t="array" ref="Y14">IFERROR(IF(AND($A14&gt;=Tableau1[heure de debut],$A14&gt;=Tableau1[heures de fin]),"",INDEX(Tableau1[],MATCH(1,(Y$5&gt;=Tableau1[date de debut])*(Tableau1[date de fin]&gt;=Y$5),0),3)),"")</f>
        <v/>
      </c>
      <c r="Z14" s="8" t="str">
        <f t="array" ref="Z14">IFERROR(IF(AND($A14&gt;=Tableau1[heure de debut],$A14&gt;=Tableau1[heures de fin]),"",INDEX(Tableau1[],MATCH(1,(Z$5&gt;=Tableau1[date de debut])*(Tableau1[date de fin]&gt;=Z$5),0),3)),"")</f>
        <v/>
      </c>
      <c r="AA14" s="8" t="str">
        <f t="array" ref="AA14">IFERROR(IF(AND($A14&gt;=Tableau1[heure de debut],$A14&gt;=Tableau1[heures de fin]),"",INDEX(Tableau1[],MATCH(1,(AA$5&gt;=Tableau1[date de debut])*(Tableau1[date de fin]&gt;=AA$5),0),3)),"")</f>
        <v/>
      </c>
      <c r="AB14" s="8" t="str">
        <f t="array" ref="AB14">IFERROR(IF(AND($A14&gt;=Tableau1[heure de debut],$A14&gt;=Tableau1[heures de fin]),"",INDEX(Tableau1[],MATCH(1,(AB$5&gt;=Tableau1[date de debut])*(Tableau1[date de fin]&gt;=AB$5),0),3)),"")</f>
        <v/>
      </c>
      <c r="AC14" s="8" t="str">
        <f t="array" ref="AC14">IFERROR(IF(AND($A14&gt;=Tableau1[heure de debut],$A14&gt;=Tableau1[heures de fin]),"",INDEX(Tableau1[],MATCH(1,(AC$5&gt;=Tableau1[date de debut])*(Tableau1[date de fin]&gt;=AC$5),0),3)),"")</f>
        <v/>
      </c>
      <c r="AD14" s="8" t="str">
        <f t="array" ref="AD14">IFERROR(IF(AND($A14&gt;=Tableau1[heure de debut],$A14&gt;=Tableau1[heures de fin]),"",INDEX(Tableau1[],MATCH(1,(AD$5&gt;=Tableau1[date de debut])*(Tableau1[date de fin]&gt;=AD$5),0),3)),"")</f>
        <v/>
      </c>
      <c r="AE14" s="8" t="str">
        <f t="array" ref="AE14">IFERROR(IF(AND($A14&gt;=Tableau1[heure de debut],$A14&gt;=Tableau1[heures de fin]),"",INDEX(Tableau1[],MATCH(1,(AE$5&gt;=Tableau1[date de debut])*(Tableau1[date de fin]&gt;=AE$5),0),3)),"")</f>
        <v/>
      </c>
      <c r="AF14" s="8" t="str">
        <f t="array" ref="AF14">IFERROR(IF(AND($A14&gt;=Tableau1[heure de debut],$A14&gt;=Tableau1[heures de fin]),"",INDEX(Tableau1[],MATCH(1,(AF$5&gt;=Tableau1[date de debut])*(Tableau1[date de fin]&gt;=AF$5),0),3)),"")</f>
        <v/>
      </c>
    </row>
    <row r="15" spans="1:32" x14ac:dyDescent="0.25">
      <c r="A15" s="9">
        <v>0.625</v>
      </c>
      <c r="B15" s="8" t="str">
        <f t="array" ref="B15">IFERROR(IF(AND($A15&gt;=Tableau1[heure de debut],$A15&gt;=Tableau1[heures de fin]),"",INDEX(Tableau1[],MATCH(1,(B$5&gt;=Tableau1[date de debut])*(Tableau1[date de fin]&gt;=B$5),0),3)),"")</f>
        <v/>
      </c>
      <c r="C15" s="8" t="str">
        <f t="array" ref="C15">IFERROR(IF(AND($A15&gt;=Tableau1[heure de debut],$A15&gt;=Tableau1[heures de fin]),"",INDEX(Tableau1[],MATCH(1,(C$5&gt;=Tableau1[date de debut])*(Tableau1[date de fin]&gt;=C$5),0),3)),"")</f>
        <v/>
      </c>
      <c r="D15" s="8" t="str">
        <f t="array" ref="D15">IFERROR(IF(AND($A15&gt;=Tableau1[heure de debut],$A15&gt;=Tableau1[heures de fin]),"",INDEX(Tableau1[],MATCH(1,(D$5&gt;=Tableau1[date de debut])*(Tableau1[date de fin]&gt;=D$5),0),3)),"")</f>
        <v/>
      </c>
      <c r="E15" s="8" t="str">
        <f t="array" ref="E15">IFERROR(IF(AND($A15&gt;=Tableau1[heure de debut],$A15&gt;=Tableau1[heures de fin]),"",INDEX(Tableau1[],MATCH(1,(E$5&gt;=Tableau1[date de debut])*(Tableau1[date de fin]&gt;=E$5),0),3)),"")</f>
        <v/>
      </c>
      <c r="F15" s="8" t="str">
        <f t="array" ref="F15">IFERROR(IF(AND($A15&gt;=Tableau1[heure de debut],$A15&gt;=Tableau1[heures de fin]),"",INDEX(Tableau1[],MATCH(1,(F$5&gt;=Tableau1[date de debut])*(Tableau1[date de fin]&gt;=F$5),0),3)),"")</f>
        <v/>
      </c>
      <c r="G15" s="8" t="str">
        <f t="array" ref="G15">IFERROR(IF(AND($A15&gt;=Tableau1[heure de debut],$A15&gt;=Tableau1[heures de fin]),"",INDEX(Tableau1[],MATCH(1,(G$5&gt;=Tableau1[date de debut])*(Tableau1[date de fin]&gt;=G$5),0),3)),"")</f>
        <v/>
      </c>
      <c r="H15" s="8" t="str">
        <f t="array" ref="H15">IFERROR(IF(AND($A15&gt;=Tableau1[heure de debut],$A15&gt;=Tableau1[heures de fin]),"",INDEX(Tableau1[],MATCH(1,(H$5&gt;=Tableau1[date de debut])*(Tableau1[date de fin]&gt;=H$5),0),3)),"")</f>
        <v/>
      </c>
      <c r="I15" s="8" t="str">
        <f t="array" ref="I15">IFERROR(IF(AND($A15&gt;=Tableau1[heure de debut],$A15&gt;=Tableau1[heures de fin]),"",INDEX(Tableau1[],MATCH(1,(I$5&gt;=Tableau1[date de debut])*(Tableau1[date de fin]&gt;=I$5),0),3)),"")</f>
        <v/>
      </c>
      <c r="J15" s="8" t="str">
        <f t="array" ref="J15">IFERROR(IF(AND($A15&gt;=Tableau1[heure de debut],$A15&gt;=Tableau1[heures de fin]),"",INDEX(Tableau1[],MATCH(1,(J$5&gt;=Tableau1[date de debut])*(Tableau1[date de fin]&gt;=J$5),0),3)),"")</f>
        <v/>
      </c>
      <c r="K15" s="8" t="str">
        <f t="array" ref="K15">IFERROR(IF(AND($A15&gt;=Tableau1[heure de debut],$A15&gt;=Tableau1[heures de fin]),"",INDEX(Tableau1[],MATCH(1,(K$5&gt;=Tableau1[date de debut])*(Tableau1[date de fin]&gt;=K$5),0),3)),"")</f>
        <v/>
      </c>
      <c r="L15" s="8" t="str">
        <f t="array" ref="L15">IFERROR(IF(AND($A15&gt;=Tableau1[heure de debut],$A15&gt;=Tableau1[heures de fin]),"",INDEX(Tableau1[],MATCH(1,(L$5&gt;=Tableau1[date de debut])*(Tableau1[date de fin]&gt;=L$5),0),3)),"")</f>
        <v/>
      </c>
      <c r="M15" s="8" t="str">
        <f t="array" ref="M15">IFERROR(IF(AND($A15&gt;=Tableau1[heure de debut],$A15&gt;=Tableau1[heures de fin]),"",INDEX(Tableau1[],MATCH(1,(M$5&gt;=Tableau1[date de debut])*(Tableau1[date de fin]&gt;=M$5),0),3)),"")</f>
        <v/>
      </c>
      <c r="N15" s="8" t="str">
        <f t="array" ref="N15">IFERROR(IF(AND($A15&gt;=Tableau1[heure de debut],$A15&gt;=Tableau1[heures de fin]),"",INDEX(Tableau1[],MATCH(1,(N$5&gt;=Tableau1[date de debut])*(Tableau1[date de fin]&gt;=N$5),0),3)),"")</f>
        <v/>
      </c>
      <c r="O15" s="8" t="str">
        <f t="array" ref="O15">IFERROR(IF(AND($A15&gt;=Tableau1[heure de debut],$A15&gt;=Tableau1[heures de fin]),"",INDEX(Tableau1[],MATCH(1,(O$5&gt;=Tableau1[date de debut])*(Tableau1[date de fin]&gt;=O$5),0),3)),"")</f>
        <v/>
      </c>
      <c r="P15" s="8" t="str">
        <f t="array" ref="P15">IFERROR(IF(AND($A15&gt;=Tableau1[heure de debut],$A15&gt;=Tableau1[heures de fin]),"",INDEX(Tableau1[],MATCH(1,(P$5&gt;=Tableau1[date de debut])*(Tableau1[date de fin]&gt;=P$5),0),3)),"")</f>
        <v/>
      </c>
      <c r="Q15" s="8" t="str">
        <f t="array" ref="Q15">IFERROR(IF(AND($A15&gt;=Tableau1[heure de debut],$A15&gt;=Tableau1[heures de fin]),"",INDEX(Tableau1[],MATCH(1,(Q$5&gt;=Tableau1[date de debut])*(Tableau1[date de fin]&gt;=Q$5),0),3)),"")</f>
        <v/>
      </c>
      <c r="R15" s="8" t="str">
        <f t="array" ref="R15">IFERROR(IF(AND($A15&gt;=Tableau1[heure de debut],$A15&gt;=Tableau1[heures de fin]),"",INDEX(Tableau1[],MATCH(1,(R$5&gt;=Tableau1[date de debut])*(Tableau1[date de fin]&gt;=R$5),0),3)),"")</f>
        <v/>
      </c>
      <c r="S15" s="8" t="str">
        <f t="array" ref="S15">IFERROR(IF(AND($A15&gt;=Tableau1[heure de debut],$A15&gt;=Tableau1[heures de fin]),"",INDEX(Tableau1[],MATCH(1,(S$5&gt;=Tableau1[date de debut])*(Tableau1[date de fin]&gt;=S$5),0),3)),"")</f>
        <v/>
      </c>
      <c r="T15" s="8" t="str">
        <f t="array" ref="T15">IFERROR(IF(AND($A15&gt;=Tableau1[heure de debut],$A15&gt;=Tableau1[heures de fin]),"",INDEX(Tableau1[],MATCH(1,(T$5&gt;=Tableau1[date de debut])*(Tableau1[date de fin]&gt;=T$5),0),3)),"")</f>
        <v/>
      </c>
      <c r="U15" s="8" t="str">
        <f t="array" ref="U15">IFERROR(IF(AND($A15&gt;=Tableau1[heure de debut],$A15&gt;=Tableau1[heures de fin]),"",INDEX(Tableau1[],MATCH(1,(U$5&gt;=Tableau1[date de debut])*(Tableau1[date de fin]&gt;=U$5),0),3)),"")</f>
        <v/>
      </c>
      <c r="V15" s="8" t="str">
        <f t="array" ref="V15">IFERROR(IF(AND($A15&gt;=Tableau1[heure de debut],$A15&gt;=Tableau1[heures de fin]),"",INDEX(Tableau1[],MATCH(1,(V$5&gt;=Tableau1[date de debut])*(Tableau1[date de fin]&gt;=V$5),0),3)),"")</f>
        <v/>
      </c>
      <c r="W15" s="8" t="str">
        <f t="array" ref="W15">IFERROR(IF(AND($A15&gt;=Tableau1[heure de debut],$A15&gt;=Tableau1[heures de fin]),"",INDEX(Tableau1[],MATCH(1,(W$5&gt;=Tableau1[date de debut])*(Tableau1[date de fin]&gt;=W$5),0),3)),"")</f>
        <v/>
      </c>
      <c r="X15" s="8" t="str">
        <f t="array" ref="X15">IFERROR(IF(AND($A15&gt;=Tableau1[heure de debut],$A15&gt;=Tableau1[heures de fin]),"",INDEX(Tableau1[],MATCH(1,(X$5&gt;=Tableau1[date de debut])*(Tableau1[date de fin]&gt;=X$5),0),3)),"")</f>
        <v/>
      </c>
      <c r="Y15" s="8" t="str">
        <f t="array" ref="Y15">IFERROR(IF(AND($A15&gt;=Tableau1[heure de debut],$A15&gt;=Tableau1[heures de fin]),"",INDEX(Tableau1[],MATCH(1,(Y$5&gt;=Tableau1[date de debut])*(Tableau1[date de fin]&gt;=Y$5),0),3)),"")</f>
        <v/>
      </c>
      <c r="Z15" s="8" t="str">
        <f t="array" ref="Z15">IFERROR(IF(AND($A15&gt;=Tableau1[heure de debut],$A15&gt;=Tableau1[heures de fin]),"",INDEX(Tableau1[],MATCH(1,(Z$5&gt;=Tableau1[date de debut])*(Tableau1[date de fin]&gt;=Z$5),0),3)),"")</f>
        <v/>
      </c>
      <c r="AA15" s="8" t="str">
        <f t="array" ref="AA15">IFERROR(IF(AND($A15&gt;=Tableau1[heure de debut],$A15&gt;=Tableau1[heures de fin]),"",INDEX(Tableau1[],MATCH(1,(AA$5&gt;=Tableau1[date de debut])*(Tableau1[date de fin]&gt;=AA$5),0),3)),"")</f>
        <v/>
      </c>
      <c r="AB15" s="8" t="str">
        <f t="array" ref="AB15">IFERROR(IF(AND($A15&gt;=Tableau1[heure de debut],$A15&gt;=Tableau1[heures de fin]),"",INDEX(Tableau1[],MATCH(1,(AB$5&gt;=Tableau1[date de debut])*(Tableau1[date de fin]&gt;=AB$5),0),3)),"")</f>
        <v/>
      </c>
      <c r="AC15" s="8" t="str">
        <f t="array" ref="AC15">IFERROR(IF(AND($A15&gt;=Tableau1[heure de debut],$A15&gt;=Tableau1[heures de fin]),"",INDEX(Tableau1[],MATCH(1,(AC$5&gt;=Tableau1[date de debut])*(Tableau1[date de fin]&gt;=AC$5),0),3)),"")</f>
        <v/>
      </c>
      <c r="AD15" s="8" t="str">
        <f t="array" ref="AD15">IFERROR(IF(AND($A15&gt;=Tableau1[heure de debut],$A15&gt;=Tableau1[heures de fin]),"",INDEX(Tableau1[],MATCH(1,(AD$5&gt;=Tableau1[date de debut])*(Tableau1[date de fin]&gt;=AD$5),0),3)),"")</f>
        <v/>
      </c>
      <c r="AE15" s="8" t="str">
        <f t="array" ref="AE15">IFERROR(IF(AND($A15&gt;=Tableau1[heure de debut],$A15&gt;=Tableau1[heures de fin]),"",INDEX(Tableau1[],MATCH(1,(AE$5&gt;=Tableau1[date de debut])*(Tableau1[date de fin]&gt;=AE$5),0),3)),"")</f>
        <v/>
      </c>
      <c r="AF15" s="8" t="str">
        <f t="array" ref="AF15">IFERROR(IF(AND($A15&gt;=Tableau1[heure de debut],$A15&gt;=Tableau1[heures de fin]),"",INDEX(Tableau1[],MATCH(1,(AF$5&gt;=Tableau1[date de debut])*(Tableau1[date de fin]&gt;=AF$5),0),3)),"")</f>
        <v/>
      </c>
    </row>
    <row r="16" spans="1:32" x14ac:dyDescent="0.25">
      <c r="A16" s="9">
        <v>0.66666666666666696</v>
      </c>
      <c r="B16" s="8" t="str">
        <f t="array" ref="B16">IFERROR(IF(AND($A16&gt;=Tableau1[heure de debut],$A16&gt;=Tableau1[heures de fin]),"",INDEX(Tableau1[],MATCH(1,(B$5&gt;=Tableau1[date de debut])*(Tableau1[date de fin]&gt;=B$5),0),3)),"")</f>
        <v/>
      </c>
      <c r="C16" s="8" t="str">
        <f t="array" ref="C16">IFERROR(IF(AND($A16&gt;=Tableau1[heure de debut],$A16&gt;=Tableau1[heures de fin]),"",INDEX(Tableau1[],MATCH(1,(C$5&gt;=Tableau1[date de debut])*(Tableau1[date de fin]&gt;=C$5),0),3)),"")</f>
        <v/>
      </c>
      <c r="D16" s="8" t="str">
        <f t="array" ref="D16">IFERROR(IF(AND($A16&gt;=Tableau1[heure de debut],$A16&gt;=Tableau1[heures de fin]),"",INDEX(Tableau1[],MATCH(1,(D$5&gt;=Tableau1[date de debut])*(Tableau1[date de fin]&gt;=D$5),0),3)),"")</f>
        <v/>
      </c>
      <c r="E16" s="8" t="str">
        <f t="array" ref="E16">IFERROR(IF(AND($A16&gt;=Tableau1[heure de debut],$A16&gt;=Tableau1[heures de fin]),"",INDEX(Tableau1[],MATCH(1,(E$5&gt;=Tableau1[date de debut])*(Tableau1[date de fin]&gt;=E$5),0),3)),"")</f>
        <v/>
      </c>
      <c r="F16" s="8" t="str">
        <f t="array" ref="F16">IFERROR(IF(AND($A16&gt;=Tableau1[heure de debut],$A16&gt;=Tableau1[heures de fin]),"",INDEX(Tableau1[],MATCH(1,(F$5&gt;=Tableau1[date de debut])*(Tableau1[date de fin]&gt;=F$5),0),3)),"")</f>
        <v/>
      </c>
      <c r="G16" s="8" t="str">
        <f t="array" ref="G16">IFERROR(IF(AND($A16&gt;=Tableau1[heure de debut],$A16&gt;=Tableau1[heures de fin]),"",INDEX(Tableau1[],MATCH(1,(G$5&gt;=Tableau1[date de debut])*(Tableau1[date de fin]&gt;=G$5),0),3)),"")</f>
        <v/>
      </c>
      <c r="H16" s="8" t="str">
        <f t="array" ref="H16">IFERROR(IF(AND($A16&gt;=Tableau1[heure de debut],$A16&gt;=Tableau1[heures de fin]),"",INDEX(Tableau1[],MATCH(1,(H$5&gt;=Tableau1[date de debut])*(Tableau1[date de fin]&gt;=H$5),0),3)),"")</f>
        <v/>
      </c>
      <c r="I16" s="8" t="str">
        <f t="array" ref="I16">IFERROR(IF(AND($A16&gt;=Tableau1[heure de debut],$A16&gt;=Tableau1[heures de fin]),"",INDEX(Tableau1[],MATCH(1,(I$5&gt;=Tableau1[date de debut])*(Tableau1[date de fin]&gt;=I$5),0),3)),"")</f>
        <v/>
      </c>
      <c r="J16" s="8" t="str">
        <f t="array" ref="J16">IFERROR(IF(AND($A16&gt;=Tableau1[heure de debut],$A16&gt;=Tableau1[heures de fin]),"",INDEX(Tableau1[],MATCH(1,(J$5&gt;=Tableau1[date de debut])*(Tableau1[date de fin]&gt;=J$5),0),3)),"")</f>
        <v/>
      </c>
      <c r="K16" s="8" t="str">
        <f t="array" ref="K16">IFERROR(IF(AND($A16&gt;=Tableau1[heure de debut],$A16&gt;=Tableau1[heures de fin]),"",INDEX(Tableau1[],MATCH(1,(K$5&gt;=Tableau1[date de debut])*(Tableau1[date de fin]&gt;=K$5),0),3)),"")</f>
        <v/>
      </c>
      <c r="L16" s="8" t="str">
        <f t="array" ref="L16">IFERROR(IF(AND($A16&gt;=Tableau1[heure de debut],$A16&gt;=Tableau1[heures de fin]),"",INDEX(Tableau1[],MATCH(1,(L$5&gt;=Tableau1[date de debut])*(Tableau1[date de fin]&gt;=L$5),0),3)),"")</f>
        <v/>
      </c>
      <c r="M16" s="8" t="str">
        <f t="array" ref="M16">IFERROR(IF(AND($A16&gt;=Tableau1[heure de debut],$A16&gt;=Tableau1[heures de fin]),"",INDEX(Tableau1[],MATCH(1,(M$5&gt;=Tableau1[date de debut])*(Tableau1[date de fin]&gt;=M$5),0),3)),"")</f>
        <v/>
      </c>
      <c r="N16" s="8" t="str">
        <f t="array" ref="N16">IFERROR(IF(AND($A16&gt;=Tableau1[heure de debut],$A16&gt;=Tableau1[heures de fin]),"",INDEX(Tableau1[],MATCH(1,(N$5&gt;=Tableau1[date de debut])*(Tableau1[date de fin]&gt;=N$5),0),3)),"")</f>
        <v/>
      </c>
      <c r="O16" s="8" t="str">
        <f t="array" ref="O16">IFERROR(IF(AND($A16&gt;=Tableau1[heure de debut],$A16&gt;=Tableau1[heures de fin]),"",INDEX(Tableau1[],MATCH(1,(O$5&gt;=Tableau1[date de debut])*(Tableau1[date de fin]&gt;=O$5),0),3)),"")</f>
        <v/>
      </c>
      <c r="P16" s="8" t="str">
        <f t="array" ref="P16">IFERROR(IF(AND($A16&gt;=Tableau1[heure de debut],$A16&gt;=Tableau1[heures de fin]),"",INDEX(Tableau1[],MATCH(1,(P$5&gt;=Tableau1[date de debut])*(Tableau1[date de fin]&gt;=P$5),0),3)),"")</f>
        <v/>
      </c>
      <c r="Q16" s="8" t="str">
        <f t="array" ref="Q16">IFERROR(IF(AND($A16&gt;=Tableau1[heure de debut],$A16&gt;=Tableau1[heures de fin]),"",INDEX(Tableau1[],MATCH(1,(Q$5&gt;=Tableau1[date de debut])*(Tableau1[date de fin]&gt;=Q$5),0),3)),"")</f>
        <v/>
      </c>
      <c r="R16" s="8" t="str">
        <f t="array" ref="R16">IFERROR(IF(AND($A16&gt;=Tableau1[heure de debut],$A16&gt;=Tableau1[heures de fin]),"",INDEX(Tableau1[],MATCH(1,(R$5&gt;=Tableau1[date de debut])*(Tableau1[date de fin]&gt;=R$5),0),3)),"")</f>
        <v/>
      </c>
      <c r="S16" s="8" t="str">
        <f t="array" ref="S16">IFERROR(IF(AND($A16&gt;=Tableau1[heure de debut],$A16&gt;=Tableau1[heures de fin]),"",INDEX(Tableau1[],MATCH(1,(S$5&gt;=Tableau1[date de debut])*(Tableau1[date de fin]&gt;=S$5),0),3)),"")</f>
        <v/>
      </c>
      <c r="T16" s="8" t="str">
        <f t="array" ref="T16">IFERROR(IF(AND($A16&gt;=Tableau1[heure de debut],$A16&gt;=Tableau1[heures de fin]),"",INDEX(Tableau1[],MATCH(1,(T$5&gt;=Tableau1[date de debut])*(Tableau1[date de fin]&gt;=T$5),0),3)),"")</f>
        <v/>
      </c>
      <c r="U16" s="8" t="str">
        <f t="array" ref="U16">IFERROR(IF(AND($A16&gt;=Tableau1[heure de debut],$A16&gt;=Tableau1[heures de fin]),"",INDEX(Tableau1[],MATCH(1,(U$5&gt;=Tableau1[date de debut])*(Tableau1[date de fin]&gt;=U$5),0),3)),"")</f>
        <v/>
      </c>
      <c r="V16" s="8" t="str">
        <f t="array" ref="V16">IFERROR(IF(AND($A16&gt;=Tableau1[heure de debut],$A16&gt;=Tableau1[heures de fin]),"",INDEX(Tableau1[],MATCH(1,(V$5&gt;=Tableau1[date de debut])*(Tableau1[date de fin]&gt;=V$5),0),3)),"")</f>
        <v/>
      </c>
      <c r="W16" s="8" t="str">
        <f t="array" ref="W16">IFERROR(IF(AND($A16&gt;=Tableau1[heure de debut],$A16&gt;=Tableau1[heures de fin]),"",INDEX(Tableau1[],MATCH(1,(W$5&gt;=Tableau1[date de debut])*(Tableau1[date de fin]&gt;=W$5),0),3)),"")</f>
        <v/>
      </c>
      <c r="X16" s="8" t="str">
        <f t="array" ref="X16">IFERROR(IF(AND($A16&gt;=Tableau1[heure de debut],$A16&gt;=Tableau1[heures de fin]),"",INDEX(Tableau1[],MATCH(1,(X$5&gt;=Tableau1[date de debut])*(Tableau1[date de fin]&gt;=X$5),0),3)),"")</f>
        <v/>
      </c>
      <c r="Y16" s="8" t="str">
        <f t="array" ref="Y16">IFERROR(IF(AND($A16&gt;=Tableau1[heure de debut],$A16&gt;=Tableau1[heures de fin]),"",INDEX(Tableau1[],MATCH(1,(Y$5&gt;=Tableau1[date de debut])*(Tableau1[date de fin]&gt;=Y$5),0),3)),"")</f>
        <v/>
      </c>
      <c r="Z16" s="8" t="str">
        <f t="array" ref="Z16">IFERROR(IF(AND($A16&gt;=Tableau1[heure de debut],$A16&gt;=Tableau1[heures de fin]),"",INDEX(Tableau1[],MATCH(1,(Z$5&gt;=Tableau1[date de debut])*(Tableau1[date de fin]&gt;=Z$5),0),3)),"")</f>
        <v/>
      </c>
      <c r="AA16" s="8" t="str">
        <f t="array" ref="AA16">IFERROR(IF(AND($A16&gt;=Tableau1[heure de debut],$A16&gt;=Tableau1[heures de fin]),"",INDEX(Tableau1[],MATCH(1,(AA$5&gt;=Tableau1[date de debut])*(Tableau1[date de fin]&gt;=AA$5),0),3)),"")</f>
        <v/>
      </c>
      <c r="AB16" s="8" t="str">
        <f t="array" ref="AB16">IFERROR(IF(AND($A16&gt;=Tableau1[heure de debut],$A16&gt;=Tableau1[heures de fin]),"",INDEX(Tableau1[],MATCH(1,(AB$5&gt;=Tableau1[date de debut])*(Tableau1[date de fin]&gt;=AB$5),0),3)),"")</f>
        <v/>
      </c>
      <c r="AC16" s="8" t="str">
        <f t="array" ref="AC16">IFERROR(IF(AND($A16&gt;=Tableau1[heure de debut],$A16&gt;=Tableau1[heures de fin]),"",INDEX(Tableau1[],MATCH(1,(AC$5&gt;=Tableau1[date de debut])*(Tableau1[date de fin]&gt;=AC$5),0),3)),"")</f>
        <v/>
      </c>
      <c r="AD16" s="8" t="str">
        <f t="array" ref="AD16">IFERROR(IF(AND($A16&gt;=Tableau1[heure de debut],$A16&gt;=Tableau1[heures de fin]),"",INDEX(Tableau1[],MATCH(1,(AD$5&gt;=Tableau1[date de debut])*(Tableau1[date de fin]&gt;=AD$5),0),3)),"")</f>
        <v/>
      </c>
      <c r="AE16" s="8" t="str">
        <f t="array" ref="AE16">IFERROR(IF(AND($A16&gt;=Tableau1[heure de debut],$A16&gt;=Tableau1[heures de fin]),"",INDEX(Tableau1[],MATCH(1,(AE$5&gt;=Tableau1[date de debut])*(Tableau1[date de fin]&gt;=AE$5),0),3)),"")</f>
        <v/>
      </c>
      <c r="AF16" s="8" t="str">
        <f t="array" ref="AF16">IFERROR(IF(AND($A16&gt;=Tableau1[heure de debut],$A16&gt;=Tableau1[heures de fin]),"",INDEX(Tableau1[],MATCH(1,(AF$5&gt;=Tableau1[date de debut])*(Tableau1[date de fin]&gt;=AF$5),0),3)),"")</f>
        <v/>
      </c>
    </row>
    <row r="17" spans="1:32" x14ac:dyDescent="0.25">
      <c r="A17" s="9">
        <v>0.70833333333333304</v>
      </c>
      <c r="B17" s="8" t="str">
        <f t="array" ref="B17">IFERROR(IF(AND($A17&gt;=Tableau1[heure de debut],$A17&gt;=Tableau1[heures de fin]),"",INDEX(Tableau1[],MATCH(1,(B$5&gt;=Tableau1[date de debut])*(Tableau1[date de fin]&gt;=B$5),0),3)),"")</f>
        <v/>
      </c>
      <c r="C17" s="8" t="str">
        <f t="array" ref="C17">IFERROR(IF(AND($A17&gt;=Tableau1[heure de debut],$A17&gt;=Tableau1[heures de fin]),"",INDEX(Tableau1[],MATCH(1,(C$5&gt;=Tableau1[date de debut])*(Tableau1[date de fin]&gt;=C$5),0),3)),"")</f>
        <v/>
      </c>
      <c r="D17" s="8" t="str">
        <f t="array" ref="D17">IFERROR(IF(AND($A17&gt;=Tableau1[heure de debut],$A17&gt;=Tableau1[heures de fin]),"",INDEX(Tableau1[],MATCH(1,(D$5&gt;=Tableau1[date de debut])*(Tableau1[date de fin]&gt;=D$5),0),3)),"")</f>
        <v/>
      </c>
      <c r="E17" s="8" t="str">
        <f t="array" ref="E17">IFERROR(IF(AND($A17&gt;=Tableau1[heure de debut],$A17&gt;=Tableau1[heures de fin]),"",INDEX(Tableau1[],MATCH(1,(E$5&gt;=Tableau1[date de debut])*(Tableau1[date de fin]&gt;=E$5),0),3)),"")</f>
        <v/>
      </c>
      <c r="F17" s="8" t="str">
        <f t="array" ref="F17">IFERROR(IF(AND($A17&gt;=Tableau1[heure de debut],$A17&gt;=Tableau1[heures de fin]),"",INDEX(Tableau1[],MATCH(1,(F$5&gt;=Tableau1[date de debut])*(Tableau1[date de fin]&gt;=F$5),0),3)),"")</f>
        <v/>
      </c>
      <c r="G17" s="8" t="str">
        <f t="array" ref="G17">IFERROR(IF(AND($A17&gt;=Tableau1[heure de debut],$A17&gt;=Tableau1[heures de fin]),"",INDEX(Tableau1[],MATCH(1,(G$5&gt;=Tableau1[date de debut])*(Tableau1[date de fin]&gt;=G$5),0),3)),"")</f>
        <v/>
      </c>
      <c r="H17" s="8" t="str">
        <f t="array" ref="H17">IFERROR(IF(AND($A17&gt;=Tableau1[heure de debut],$A17&gt;=Tableau1[heures de fin]),"",INDEX(Tableau1[],MATCH(1,(H$5&gt;=Tableau1[date de debut])*(Tableau1[date de fin]&gt;=H$5),0),3)),"")</f>
        <v/>
      </c>
      <c r="I17" s="8" t="str">
        <f t="array" ref="I17">IFERROR(IF(AND($A17&gt;=Tableau1[heure de debut],$A17&gt;=Tableau1[heures de fin]),"",INDEX(Tableau1[],MATCH(1,(I$5&gt;=Tableau1[date de debut])*(Tableau1[date de fin]&gt;=I$5),0),3)),"")</f>
        <v/>
      </c>
      <c r="J17" s="8" t="str">
        <f t="array" ref="J17">IFERROR(IF(AND($A17&gt;=Tableau1[heure de debut],$A17&gt;=Tableau1[heures de fin]),"",INDEX(Tableau1[],MATCH(1,(J$5&gt;=Tableau1[date de debut])*(Tableau1[date de fin]&gt;=J$5),0),3)),"")</f>
        <v/>
      </c>
      <c r="K17" s="8" t="str">
        <f t="array" ref="K17">IFERROR(IF(AND($A17&gt;=Tableau1[heure de debut],$A17&gt;=Tableau1[heures de fin]),"",INDEX(Tableau1[],MATCH(1,(K$5&gt;=Tableau1[date de debut])*(Tableau1[date de fin]&gt;=K$5),0),3)),"")</f>
        <v/>
      </c>
      <c r="L17" s="8" t="str">
        <f t="array" ref="L17">IFERROR(IF(AND($A17&gt;=Tableau1[heure de debut],$A17&gt;=Tableau1[heures de fin]),"",INDEX(Tableau1[],MATCH(1,(L$5&gt;=Tableau1[date de debut])*(Tableau1[date de fin]&gt;=L$5),0),3)),"")</f>
        <v/>
      </c>
      <c r="M17" s="8" t="str">
        <f t="array" ref="M17">IFERROR(IF(AND($A17&gt;=Tableau1[heure de debut],$A17&gt;=Tableau1[heures de fin]),"",INDEX(Tableau1[],MATCH(1,(M$5&gt;=Tableau1[date de debut])*(Tableau1[date de fin]&gt;=M$5),0),3)),"")</f>
        <v/>
      </c>
      <c r="N17" s="8" t="str">
        <f t="array" ref="N17">IFERROR(IF(AND($A17&gt;=Tableau1[heure de debut],$A17&gt;=Tableau1[heures de fin]),"",INDEX(Tableau1[],MATCH(1,(N$5&gt;=Tableau1[date de debut])*(Tableau1[date de fin]&gt;=N$5),0),3)),"")</f>
        <v/>
      </c>
      <c r="O17" s="8" t="str">
        <f t="array" ref="O17">IFERROR(IF(AND($A17&gt;=Tableau1[heure de debut],$A17&gt;=Tableau1[heures de fin]),"",INDEX(Tableau1[],MATCH(1,(O$5&gt;=Tableau1[date de debut])*(Tableau1[date de fin]&gt;=O$5),0),3)),"")</f>
        <v/>
      </c>
      <c r="P17" s="8" t="str">
        <f t="array" ref="P17">IFERROR(IF(AND($A17&gt;=Tableau1[heure de debut],$A17&gt;=Tableau1[heures de fin]),"",INDEX(Tableau1[],MATCH(1,(P$5&gt;=Tableau1[date de debut])*(Tableau1[date de fin]&gt;=P$5),0),3)),"")</f>
        <v/>
      </c>
      <c r="Q17" s="8" t="str">
        <f t="array" ref="Q17">IFERROR(IF(AND($A17&gt;=Tableau1[heure de debut],$A17&gt;=Tableau1[heures de fin]),"",INDEX(Tableau1[],MATCH(1,(Q$5&gt;=Tableau1[date de debut])*(Tableau1[date de fin]&gt;=Q$5),0),3)),"")</f>
        <v/>
      </c>
      <c r="R17" s="8" t="str">
        <f t="array" ref="R17">IFERROR(IF(AND($A17&gt;=Tableau1[heure de debut],$A17&gt;=Tableau1[heures de fin]),"",INDEX(Tableau1[],MATCH(1,(R$5&gt;=Tableau1[date de debut])*(Tableau1[date de fin]&gt;=R$5),0),3)),"")</f>
        <v/>
      </c>
      <c r="S17" s="8" t="str">
        <f t="array" ref="S17">IFERROR(IF(AND($A17&gt;=Tableau1[heure de debut],$A17&gt;=Tableau1[heures de fin]),"",INDEX(Tableau1[],MATCH(1,(S$5&gt;=Tableau1[date de debut])*(Tableau1[date de fin]&gt;=S$5),0),3)),"")</f>
        <v/>
      </c>
      <c r="T17" s="8" t="str">
        <f t="array" ref="T17">IFERROR(IF(AND($A17&gt;=Tableau1[heure de debut],$A17&gt;=Tableau1[heures de fin]),"",INDEX(Tableau1[],MATCH(1,(T$5&gt;=Tableau1[date de debut])*(Tableau1[date de fin]&gt;=T$5),0),3)),"")</f>
        <v/>
      </c>
      <c r="U17" s="8" t="str">
        <f t="array" ref="U17">IFERROR(IF(AND($A17&gt;=Tableau1[heure de debut],$A17&gt;=Tableau1[heures de fin]),"",INDEX(Tableau1[],MATCH(1,(U$5&gt;=Tableau1[date de debut])*(Tableau1[date de fin]&gt;=U$5),0),3)),"")</f>
        <v/>
      </c>
      <c r="V17" s="8" t="str">
        <f t="array" ref="V17">IFERROR(IF(AND($A17&gt;=Tableau1[heure de debut],$A17&gt;=Tableau1[heures de fin]),"",INDEX(Tableau1[],MATCH(1,(V$5&gt;=Tableau1[date de debut])*(Tableau1[date de fin]&gt;=V$5),0),3)),"")</f>
        <v/>
      </c>
      <c r="W17" s="8" t="str">
        <f t="array" ref="W17">IFERROR(IF(AND($A17&gt;=Tableau1[heure de debut],$A17&gt;=Tableau1[heures de fin]),"",INDEX(Tableau1[],MATCH(1,(W$5&gt;=Tableau1[date de debut])*(Tableau1[date de fin]&gt;=W$5),0),3)),"")</f>
        <v/>
      </c>
      <c r="X17" s="8" t="str">
        <f t="array" ref="X17">IFERROR(IF(AND($A17&gt;=Tableau1[heure de debut],$A17&gt;=Tableau1[heures de fin]),"",INDEX(Tableau1[],MATCH(1,(X$5&gt;=Tableau1[date de debut])*(Tableau1[date de fin]&gt;=X$5),0),3)),"")</f>
        <v/>
      </c>
      <c r="Y17" s="8" t="str">
        <f t="array" ref="Y17">IFERROR(IF(AND($A17&gt;=Tableau1[heure de debut],$A17&gt;=Tableau1[heures de fin]),"",INDEX(Tableau1[],MATCH(1,(Y$5&gt;=Tableau1[date de debut])*(Tableau1[date de fin]&gt;=Y$5),0),3)),"")</f>
        <v/>
      </c>
      <c r="Z17" s="8" t="str">
        <f t="array" ref="Z17">IFERROR(IF(AND($A17&gt;=Tableau1[heure de debut],$A17&gt;=Tableau1[heures de fin]),"",INDEX(Tableau1[],MATCH(1,(Z$5&gt;=Tableau1[date de debut])*(Tableau1[date de fin]&gt;=Z$5),0),3)),"")</f>
        <v/>
      </c>
      <c r="AA17" s="8" t="str">
        <f t="array" ref="AA17">IFERROR(IF(AND($A17&gt;=Tableau1[heure de debut],$A17&gt;=Tableau1[heures de fin]),"",INDEX(Tableau1[],MATCH(1,(AA$5&gt;=Tableau1[date de debut])*(Tableau1[date de fin]&gt;=AA$5),0),3)),"")</f>
        <v/>
      </c>
      <c r="AB17" s="8" t="str">
        <f t="array" ref="AB17">IFERROR(IF(AND($A17&gt;=Tableau1[heure de debut],$A17&gt;=Tableau1[heures de fin]),"",INDEX(Tableau1[],MATCH(1,(AB$5&gt;=Tableau1[date de debut])*(Tableau1[date de fin]&gt;=AB$5),0),3)),"")</f>
        <v/>
      </c>
      <c r="AC17" s="8" t="str">
        <f t="array" ref="AC17">IFERROR(IF(AND($A17&gt;=Tableau1[heure de debut],$A17&gt;=Tableau1[heures de fin]),"",INDEX(Tableau1[],MATCH(1,(AC$5&gt;=Tableau1[date de debut])*(Tableau1[date de fin]&gt;=AC$5),0),3)),"")</f>
        <v/>
      </c>
      <c r="AD17" s="8" t="str">
        <f t="array" ref="AD17">IFERROR(IF(AND($A17&gt;=Tableau1[heure de debut],$A17&gt;=Tableau1[heures de fin]),"",INDEX(Tableau1[],MATCH(1,(AD$5&gt;=Tableau1[date de debut])*(Tableau1[date de fin]&gt;=AD$5),0),3)),"")</f>
        <v/>
      </c>
      <c r="AE17" s="8" t="str">
        <f t="array" ref="AE17">IFERROR(IF(AND($A17&gt;=Tableau1[heure de debut],$A17&gt;=Tableau1[heures de fin]),"",INDEX(Tableau1[],MATCH(1,(AE$5&gt;=Tableau1[date de debut])*(Tableau1[date de fin]&gt;=AE$5),0),3)),"")</f>
        <v/>
      </c>
      <c r="AF17" s="8" t="str">
        <f t="array" ref="AF17">IFERROR(IF(AND($A17&gt;=Tableau1[heure de debut],$A17&gt;=Tableau1[heures de fin]),"",INDEX(Tableau1[],MATCH(1,(AF$5&gt;=Tableau1[date de debut])*(Tableau1[date de fin]&gt;=AF$5),0),3)),"")</f>
        <v/>
      </c>
    </row>
    <row r="18" spans="1:32" x14ac:dyDescent="0.25">
      <c r="A18" s="9">
        <v>0.75</v>
      </c>
      <c r="B18" s="8" t="str">
        <f t="array" ref="B18">IFERROR(IF(AND($A18&gt;=Tableau1[heure de debut],$A18&gt;=Tableau1[heures de fin]),"",INDEX(Tableau1[],MATCH(1,(B$5&gt;=Tableau1[date de debut])*(Tableau1[date de fin]&gt;=B$5),0),3)),"")</f>
        <v/>
      </c>
      <c r="C18" s="8" t="str">
        <f t="array" ref="C18">IFERROR(IF(AND($A18&gt;=Tableau1[heure de debut],$A18&gt;=Tableau1[heures de fin]),"",INDEX(Tableau1[],MATCH(1,(C$5&gt;=Tableau1[date de debut])*(Tableau1[date de fin]&gt;=C$5),0),3)),"")</f>
        <v/>
      </c>
      <c r="D18" s="8" t="str">
        <f t="array" ref="D18">IFERROR(IF(AND($A18&gt;=Tableau1[heure de debut],$A18&gt;=Tableau1[heures de fin]),"",INDEX(Tableau1[],MATCH(1,(D$5&gt;=Tableau1[date de debut])*(Tableau1[date de fin]&gt;=D$5),0),3)),"")</f>
        <v/>
      </c>
      <c r="E18" s="8" t="str">
        <f t="array" ref="E18">IFERROR(IF(AND($A18&gt;=Tableau1[heure de debut],$A18&gt;=Tableau1[heures de fin]),"",INDEX(Tableau1[],MATCH(1,(E$5&gt;=Tableau1[date de debut])*(Tableau1[date de fin]&gt;=E$5),0),3)),"")</f>
        <v/>
      </c>
      <c r="F18" s="8" t="str">
        <f t="array" ref="F18">IFERROR(IF(AND($A18&gt;=Tableau1[heure de debut],$A18&gt;=Tableau1[heures de fin]),"",INDEX(Tableau1[],MATCH(1,(F$5&gt;=Tableau1[date de debut])*(Tableau1[date de fin]&gt;=F$5),0),3)),"")</f>
        <v/>
      </c>
      <c r="G18" s="8" t="str">
        <f t="array" ref="G18">IFERROR(IF(AND($A18&gt;=Tableau1[heure de debut],$A18&gt;=Tableau1[heures de fin]),"",INDEX(Tableau1[],MATCH(1,(G$5&gt;=Tableau1[date de debut])*(Tableau1[date de fin]&gt;=G$5),0),3)),"")</f>
        <v/>
      </c>
      <c r="H18" s="8" t="str">
        <f t="array" ref="H18">IFERROR(IF(AND($A18&gt;=Tableau1[heure de debut],$A18&gt;=Tableau1[heures de fin]),"",INDEX(Tableau1[],MATCH(1,(H$5&gt;=Tableau1[date de debut])*(Tableau1[date de fin]&gt;=H$5),0),3)),"")</f>
        <v/>
      </c>
      <c r="I18" s="8" t="str">
        <f t="array" ref="I18">IFERROR(IF(AND($A18&gt;=Tableau1[heure de debut],$A18&gt;=Tableau1[heures de fin]),"",INDEX(Tableau1[],MATCH(1,(I$5&gt;=Tableau1[date de debut])*(Tableau1[date de fin]&gt;=I$5),0),3)),"")</f>
        <v/>
      </c>
      <c r="J18" s="8" t="str">
        <f t="array" ref="J18">IFERROR(IF(AND($A18&gt;=Tableau1[heure de debut],$A18&gt;=Tableau1[heures de fin]),"",INDEX(Tableau1[],MATCH(1,(J$5&gt;=Tableau1[date de debut])*(Tableau1[date de fin]&gt;=J$5),0),3)),"")</f>
        <v/>
      </c>
      <c r="K18" s="8" t="str">
        <f t="array" ref="K18">IFERROR(IF(AND($A18&gt;=Tableau1[heure de debut],$A18&gt;=Tableau1[heures de fin]),"",INDEX(Tableau1[],MATCH(1,(K$5&gt;=Tableau1[date de debut])*(Tableau1[date de fin]&gt;=K$5),0),3)),"")</f>
        <v/>
      </c>
      <c r="L18" s="8" t="str">
        <f t="array" ref="L18">IFERROR(IF(AND($A18&gt;=Tableau1[heure de debut],$A18&gt;=Tableau1[heures de fin]),"",INDEX(Tableau1[],MATCH(1,(L$5&gt;=Tableau1[date de debut])*(Tableau1[date de fin]&gt;=L$5),0),3)),"")</f>
        <v/>
      </c>
      <c r="M18" s="8" t="str">
        <f t="array" ref="M18">IFERROR(IF(AND($A18&gt;=Tableau1[heure de debut],$A18&gt;=Tableau1[heures de fin]),"",INDEX(Tableau1[],MATCH(1,(M$5&gt;=Tableau1[date de debut])*(Tableau1[date de fin]&gt;=M$5),0),3)),"")</f>
        <v/>
      </c>
      <c r="N18" s="8" t="str">
        <f t="array" ref="N18">IFERROR(IF(AND($A18&gt;=Tableau1[heure de debut],$A18&gt;=Tableau1[heures de fin]),"",INDEX(Tableau1[],MATCH(1,(N$5&gt;=Tableau1[date de debut])*(Tableau1[date de fin]&gt;=N$5),0),3)),"")</f>
        <v/>
      </c>
      <c r="O18" s="8" t="str">
        <f t="array" ref="O18">IFERROR(IF(AND($A18&gt;=Tableau1[heure de debut],$A18&gt;=Tableau1[heures de fin]),"",INDEX(Tableau1[],MATCH(1,(O$5&gt;=Tableau1[date de debut])*(Tableau1[date de fin]&gt;=O$5),0),3)),"")</f>
        <v/>
      </c>
      <c r="P18" s="8" t="str">
        <f t="array" ref="P18">IFERROR(IF(AND($A18&gt;=Tableau1[heure de debut],$A18&gt;=Tableau1[heures de fin]),"",INDEX(Tableau1[],MATCH(1,(P$5&gt;=Tableau1[date de debut])*(Tableau1[date de fin]&gt;=P$5),0),3)),"")</f>
        <v/>
      </c>
      <c r="Q18" s="8" t="str">
        <f t="array" ref="Q18">IFERROR(IF(AND($A18&gt;=Tableau1[heure de debut],$A18&gt;=Tableau1[heures de fin]),"",INDEX(Tableau1[],MATCH(1,(Q$5&gt;=Tableau1[date de debut])*(Tableau1[date de fin]&gt;=Q$5),0),3)),"")</f>
        <v/>
      </c>
      <c r="R18" s="8" t="str">
        <f t="array" ref="R18">IFERROR(IF(AND($A18&gt;=Tableau1[heure de debut],$A18&gt;=Tableau1[heures de fin]),"",INDEX(Tableau1[],MATCH(1,(R$5&gt;=Tableau1[date de debut])*(Tableau1[date de fin]&gt;=R$5),0),3)),"")</f>
        <v/>
      </c>
      <c r="S18" s="8" t="str">
        <f t="array" ref="S18">IFERROR(IF(AND($A18&gt;=Tableau1[heure de debut],$A18&gt;=Tableau1[heures de fin]),"",INDEX(Tableau1[],MATCH(1,(S$5&gt;=Tableau1[date de debut])*(Tableau1[date de fin]&gt;=S$5),0),3)),"")</f>
        <v/>
      </c>
      <c r="T18" s="8" t="str">
        <f t="array" ref="T18">IFERROR(IF(AND($A18&gt;=Tableau1[heure de debut],$A18&gt;=Tableau1[heures de fin]),"",INDEX(Tableau1[],MATCH(1,(T$5&gt;=Tableau1[date de debut])*(Tableau1[date de fin]&gt;=T$5),0),3)),"")</f>
        <v/>
      </c>
      <c r="U18" s="8" t="str">
        <f t="array" ref="U18">IFERROR(IF(AND($A18&gt;=Tableau1[heure de debut],$A18&gt;=Tableau1[heures de fin]),"",INDEX(Tableau1[],MATCH(1,(U$5&gt;=Tableau1[date de debut])*(Tableau1[date de fin]&gt;=U$5),0),3)),"")</f>
        <v/>
      </c>
      <c r="V18" s="8" t="str">
        <f t="array" ref="V18">IFERROR(IF(AND($A18&gt;=Tableau1[heure de debut],$A18&gt;=Tableau1[heures de fin]),"",INDEX(Tableau1[],MATCH(1,(V$5&gt;=Tableau1[date de debut])*(Tableau1[date de fin]&gt;=V$5),0),3)),"")</f>
        <v/>
      </c>
      <c r="W18" s="8" t="str">
        <f t="array" ref="W18">IFERROR(IF(AND($A18&gt;=Tableau1[heure de debut],$A18&gt;=Tableau1[heures de fin]),"",INDEX(Tableau1[],MATCH(1,(W$5&gt;=Tableau1[date de debut])*(Tableau1[date de fin]&gt;=W$5),0),3)),"")</f>
        <v/>
      </c>
      <c r="X18" s="8" t="str">
        <f t="array" ref="X18">IFERROR(IF(AND($A18&gt;=Tableau1[heure de debut],$A18&gt;=Tableau1[heures de fin]),"",INDEX(Tableau1[],MATCH(1,(X$5&gt;=Tableau1[date de debut])*(Tableau1[date de fin]&gt;=X$5),0),3)),"")</f>
        <v/>
      </c>
      <c r="Y18" s="8" t="str">
        <f t="array" ref="Y18">IFERROR(IF(AND($A18&gt;=Tableau1[heure de debut],$A18&gt;=Tableau1[heures de fin]),"",INDEX(Tableau1[],MATCH(1,(Y$5&gt;=Tableau1[date de debut])*(Tableau1[date de fin]&gt;=Y$5),0),3)),"")</f>
        <v/>
      </c>
      <c r="Z18" s="8" t="str">
        <f t="array" ref="Z18">IFERROR(IF(AND($A18&gt;=Tableau1[heure de debut],$A18&gt;=Tableau1[heures de fin]),"",INDEX(Tableau1[],MATCH(1,(Z$5&gt;=Tableau1[date de debut])*(Tableau1[date de fin]&gt;=Z$5),0),3)),"")</f>
        <v/>
      </c>
      <c r="AA18" s="8" t="str">
        <f t="array" ref="AA18">IFERROR(IF(AND($A18&gt;=Tableau1[heure de debut],$A18&gt;=Tableau1[heures de fin]),"",INDEX(Tableau1[],MATCH(1,(AA$5&gt;=Tableau1[date de debut])*(Tableau1[date de fin]&gt;=AA$5),0),3)),"")</f>
        <v/>
      </c>
      <c r="AB18" s="8" t="str">
        <f t="array" ref="AB18">IFERROR(IF(AND($A18&gt;=Tableau1[heure de debut],$A18&gt;=Tableau1[heures de fin]),"",INDEX(Tableau1[],MATCH(1,(AB$5&gt;=Tableau1[date de debut])*(Tableau1[date de fin]&gt;=AB$5),0),3)),"")</f>
        <v/>
      </c>
      <c r="AC18" s="8" t="str">
        <f t="array" ref="AC18">IFERROR(IF(AND($A18&gt;=Tableau1[heure de debut],$A18&gt;=Tableau1[heures de fin]),"",INDEX(Tableau1[],MATCH(1,(AC$5&gt;=Tableau1[date de debut])*(Tableau1[date de fin]&gt;=AC$5),0),3)),"")</f>
        <v/>
      </c>
      <c r="AD18" s="8" t="str">
        <f t="array" ref="AD18">IFERROR(IF(AND($A18&gt;=Tableau1[heure de debut],$A18&gt;=Tableau1[heures de fin]),"",INDEX(Tableau1[],MATCH(1,(AD$5&gt;=Tableau1[date de debut])*(Tableau1[date de fin]&gt;=AD$5),0),3)),"")</f>
        <v/>
      </c>
      <c r="AE18" s="8" t="str">
        <f t="array" ref="AE18">IFERROR(IF(AND($A18&gt;=Tableau1[heure de debut],$A18&gt;=Tableau1[heures de fin]),"",INDEX(Tableau1[],MATCH(1,(AE$5&gt;=Tableau1[date de debut])*(Tableau1[date de fin]&gt;=AE$5),0),3)),"")</f>
        <v/>
      </c>
      <c r="AF18" s="8" t="str">
        <f t="array" ref="AF18">IFERROR(IF(AND($A18&gt;=Tableau1[heure de debut],$A18&gt;=Tableau1[heures de fin]),"",INDEX(Tableau1[],MATCH(1,(AF$5&gt;=Tableau1[date de debut])*(Tableau1[date de fin]&gt;=AF$5),0),3)),"")</f>
        <v/>
      </c>
    </row>
    <row r="19" spans="1:32" ht="15.75" thickBot="1" x14ac:dyDescent="0.3">
      <c r="A19" s="10">
        <v>0.79166666666666696</v>
      </c>
      <c r="B19" s="8" t="str">
        <f t="array" ref="B19">IFERROR(IF(AND($A19&gt;=Tableau1[heure de debut],$A19&gt;=Tableau1[heures de fin]),"",INDEX(Tableau1[],MATCH(1,(B$5&gt;=Tableau1[date de debut])*(Tableau1[date de fin]&gt;=B$5),0),3)),"")</f>
        <v/>
      </c>
      <c r="C19" s="8" t="str">
        <f t="array" ref="C19">IFERROR(IF(AND($A19&gt;=Tableau1[heure de debut],$A19&gt;=Tableau1[heures de fin]),"",INDEX(Tableau1[],MATCH(1,(C$5&gt;=Tableau1[date de debut])*(Tableau1[date de fin]&gt;=C$5),0),3)),"")</f>
        <v/>
      </c>
      <c r="D19" s="8" t="str">
        <f t="array" ref="D19">IFERROR(IF(AND($A19&gt;=Tableau1[heure de debut],$A19&gt;=Tableau1[heures de fin]),"",INDEX(Tableau1[],MATCH(1,(D$5&gt;=Tableau1[date de debut])*(Tableau1[date de fin]&gt;=D$5),0),3)),"")</f>
        <v/>
      </c>
      <c r="E19" s="8" t="str">
        <f t="array" ref="E19">IFERROR(IF(AND($A19&gt;=Tableau1[heure de debut],$A19&gt;=Tableau1[heures de fin]),"",INDEX(Tableau1[],MATCH(1,(E$5&gt;=Tableau1[date de debut])*(Tableau1[date de fin]&gt;=E$5),0),3)),"")</f>
        <v/>
      </c>
      <c r="F19" s="8" t="str">
        <f t="array" ref="F19">IFERROR(IF(AND($A19&gt;=Tableau1[heure de debut],$A19&gt;=Tableau1[heures de fin]),"",INDEX(Tableau1[],MATCH(1,(F$5&gt;=Tableau1[date de debut])*(Tableau1[date de fin]&gt;=F$5),0),3)),"")</f>
        <v/>
      </c>
      <c r="G19" s="8" t="str">
        <f t="array" ref="G19">IFERROR(IF(AND($A19&gt;=Tableau1[heure de debut],$A19&gt;=Tableau1[heures de fin]),"",INDEX(Tableau1[],MATCH(1,(G$5&gt;=Tableau1[date de debut])*(Tableau1[date de fin]&gt;=G$5),0),3)),"")</f>
        <v/>
      </c>
      <c r="H19" s="8" t="str">
        <f t="array" ref="H19">IFERROR(IF(AND($A19&gt;=Tableau1[heure de debut],$A19&gt;=Tableau1[heures de fin]),"",INDEX(Tableau1[],MATCH(1,(H$5&gt;=Tableau1[date de debut])*(Tableau1[date de fin]&gt;=H$5),0),3)),"")</f>
        <v/>
      </c>
      <c r="I19" s="8" t="str">
        <f t="array" ref="I19">IFERROR(IF(AND($A19&gt;=Tableau1[heure de debut],$A19&gt;=Tableau1[heures de fin]),"",INDEX(Tableau1[],MATCH(1,(I$5&gt;=Tableau1[date de debut])*(Tableau1[date de fin]&gt;=I$5),0),3)),"")</f>
        <v/>
      </c>
      <c r="J19" s="8" t="str">
        <f t="array" ref="J19">IFERROR(IF(AND($A19&gt;=Tableau1[heure de debut],$A19&gt;=Tableau1[heures de fin]),"",INDEX(Tableau1[],MATCH(1,(J$5&gt;=Tableau1[date de debut])*(Tableau1[date de fin]&gt;=J$5),0),3)),"")</f>
        <v/>
      </c>
      <c r="K19" s="8" t="str">
        <f t="array" ref="K19">IFERROR(IF(AND($A19&gt;=Tableau1[heure de debut],$A19&gt;=Tableau1[heures de fin]),"",INDEX(Tableau1[],MATCH(1,(K$5&gt;=Tableau1[date de debut])*(Tableau1[date de fin]&gt;=K$5),0),3)),"")</f>
        <v/>
      </c>
      <c r="L19" s="8" t="str">
        <f t="array" ref="L19">IFERROR(IF(AND($A19&gt;=Tableau1[heure de debut],$A19&gt;=Tableau1[heures de fin]),"",INDEX(Tableau1[],MATCH(1,(L$5&gt;=Tableau1[date de debut])*(Tableau1[date de fin]&gt;=L$5),0),3)),"")</f>
        <v/>
      </c>
      <c r="M19" s="8" t="str">
        <f t="array" ref="M19">IFERROR(IF(AND($A19&gt;=Tableau1[heure de debut],$A19&gt;=Tableau1[heures de fin]),"",INDEX(Tableau1[],MATCH(1,(M$5&gt;=Tableau1[date de debut])*(Tableau1[date de fin]&gt;=M$5),0),3)),"")</f>
        <v/>
      </c>
      <c r="N19" s="8" t="str">
        <f t="array" ref="N19">IFERROR(IF(AND($A19&gt;=Tableau1[heure de debut],$A19&gt;=Tableau1[heures de fin]),"",INDEX(Tableau1[],MATCH(1,(N$5&gt;=Tableau1[date de debut])*(Tableau1[date de fin]&gt;=N$5),0),3)),"")</f>
        <v/>
      </c>
      <c r="O19" s="8" t="str">
        <f t="array" ref="O19">IFERROR(IF(AND($A19&gt;=Tableau1[heure de debut],$A19&gt;=Tableau1[heures de fin]),"",INDEX(Tableau1[],MATCH(1,(O$5&gt;=Tableau1[date de debut])*(Tableau1[date de fin]&gt;=O$5),0),3)),"")</f>
        <v/>
      </c>
      <c r="P19" s="8" t="str">
        <f t="array" ref="P19">IFERROR(IF(AND($A19&gt;=Tableau1[heure de debut],$A19&gt;=Tableau1[heures de fin]),"",INDEX(Tableau1[],MATCH(1,(P$5&gt;=Tableau1[date de debut])*(Tableau1[date de fin]&gt;=P$5),0),3)),"")</f>
        <v/>
      </c>
      <c r="Q19" s="8" t="str">
        <f t="array" ref="Q19">IFERROR(IF(AND($A19&gt;=Tableau1[heure de debut],$A19&gt;=Tableau1[heures de fin]),"",INDEX(Tableau1[],MATCH(1,(Q$5&gt;=Tableau1[date de debut])*(Tableau1[date de fin]&gt;=Q$5),0),3)),"")</f>
        <v/>
      </c>
      <c r="R19" s="8" t="str">
        <f t="array" ref="R19">IFERROR(IF(AND($A19&gt;=Tableau1[heure de debut],$A19&gt;=Tableau1[heures de fin]),"",INDEX(Tableau1[],MATCH(1,(R$5&gt;=Tableau1[date de debut])*(Tableau1[date de fin]&gt;=R$5),0),3)),"")</f>
        <v/>
      </c>
      <c r="S19" s="8" t="str">
        <f t="array" ref="S19">IFERROR(IF(AND($A19&gt;=Tableau1[heure de debut],$A19&gt;=Tableau1[heures de fin]),"",INDEX(Tableau1[],MATCH(1,(S$5&gt;=Tableau1[date de debut])*(Tableau1[date de fin]&gt;=S$5),0),3)),"")</f>
        <v/>
      </c>
      <c r="T19" s="8" t="str">
        <f t="array" ref="T19">IFERROR(IF(AND($A19&gt;=Tableau1[heure de debut],$A19&gt;=Tableau1[heures de fin]),"",INDEX(Tableau1[],MATCH(1,(T$5&gt;=Tableau1[date de debut])*(Tableau1[date de fin]&gt;=T$5),0),3)),"")</f>
        <v/>
      </c>
      <c r="U19" s="8" t="str">
        <f t="array" ref="U19">IFERROR(IF(AND($A19&gt;=Tableau1[heure de debut],$A19&gt;=Tableau1[heures de fin]),"",INDEX(Tableau1[],MATCH(1,(U$5&gt;=Tableau1[date de debut])*(Tableau1[date de fin]&gt;=U$5),0),3)),"")</f>
        <v/>
      </c>
      <c r="V19" s="8" t="str">
        <f t="array" ref="V19">IFERROR(IF(AND($A19&gt;=Tableau1[heure de debut],$A19&gt;=Tableau1[heures de fin]),"",INDEX(Tableau1[],MATCH(1,(V$5&gt;=Tableau1[date de debut])*(Tableau1[date de fin]&gt;=V$5),0),3)),"")</f>
        <v/>
      </c>
      <c r="W19" s="8" t="str">
        <f t="array" ref="W19">IFERROR(IF(AND($A19&gt;=Tableau1[heure de debut],$A19&gt;=Tableau1[heures de fin]),"",INDEX(Tableau1[],MATCH(1,(W$5&gt;=Tableau1[date de debut])*(Tableau1[date de fin]&gt;=W$5),0),3)),"")</f>
        <v/>
      </c>
      <c r="X19" s="8" t="str">
        <f t="array" ref="X19">IFERROR(IF(AND($A19&gt;=Tableau1[heure de debut],$A19&gt;=Tableau1[heures de fin]),"",INDEX(Tableau1[],MATCH(1,(X$5&gt;=Tableau1[date de debut])*(Tableau1[date de fin]&gt;=X$5),0),3)),"")</f>
        <v/>
      </c>
      <c r="Y19" s="8" t="str">
        <f t="array" ref="Y19">IFERROR(IF(AND($A19&gt;=Tableau1[heure de debut],$A19&gt;=Tableau1[heures de fin]),"",INDEX(Tableau1[],MATCH(1,(Y$5&gt;=Tableau1[date de debut])*(Tableau1[date de fin]&gt;=Y$5),0),3)),"")</f>
        <v/>
      </c>
      <c r="Z19" s="8" t="str">
        <f t="array" ref="Z19">IFERROR(IF(AND($A19&gt;=Tableau1[heure de debut],$A19&gt;=Tableau1[heures de fin]),"",INDEX(Tableau1[],MATCH(1,(Z$5&gt;=Tableau1[date de debut])*(Tableau1[date de fin]&gt;=Z$5),0),3)),"")</f>
        <v/>
      </c>
      <c r="AA19" s="8" t="str">
        <f t="array" ref="AA19">IFERROR(IF(AND($A19&gt;=Tableau1[heure de debut],$A19&gt;=Tableau1[heures de fin]),"",INDEX(Tableau1[],MATCH(1,(AA$5&gt;=Tableau1[date de debut])*(Tableau1[date de fin]&gt;=AA$5),0),3)),"")</f>
        <v/>
      </c>
      <c r="AB19" s="8" t="str">
        <f t="array" ref="AB19">IFERROR(IF(AND($A19&gt;=Tableau1[heure de debut],$A19&gt;=Tableau1[heures de fin]),"",INDEX(Tableau1[],MATCH(1,(AB$5&gt;=Tableau1[date de debut])*(Tableau1[date de fin]&gt;=AB$5),0),3)),"")</f>
        <v/>
      </c>
      <c r="AC19" s="8" t="str">
        <f t="array" ref="AC19">IFERROR(IF(AND($A19&gt;=Tableau1[heure de debut],$A19&gt;=Tableau1[heures de fin]),"",INDEX(Tableau1[],MATCH(1,(AC$5&gt;=Tableau1[date de debut])*(Tableau1[date de fin]&gt;=AC$5),0),3)),"")</f>
        <v/>
      </c>
      <c r="AD19" s="8" t="str">
        <f t="array" ref="AD19">IFERROR(IF(AND($A19&gt;=Tableau1[heure de debut],$A19&gt;=Tableau1[heures de fin]),"",INDEX(Tableau1[],MATCH(1,(AD$5&gt;=Tableau1[date de debut])*(Tableau1[date de fin]&gt;=AD$5),0),3)),"")</f>
        <v/>
      </c>
      <c r="AE19" s="8" t="str">
        <f t="array" ref="AE19">IFERROR(IF(AND($A19&gt;=Tableau1[heure de debut],$A19&gt;=Tableau1[heures de fin]),"",INDEX(Tableau1[],MATCH(1,(AE$5&gt;=Tableau1[date de debut])*(Tableau1[date de fin]&gt;=AE$5),0),3)),"")</f>
        <v/>
      </c>
      <c r="AF19" s="8" t="str">
        <f t="array" ref="AF19">IFERROR(IF(AND($A19&gt;=Tableau1[heure de debut],$A19&gt;=Tableau1[heures de fin]),"",INDEX(Tableau1[],MATCH(1,(AF$5&gt;=Tableau1[date de debut])*(Tableau1[date de fin]&gt;=AF$5),0),3)),"")</f>
        <v/>
      </c>
    </row>
    <row r="20" spans="1:32" ht="15.75" thickBot="1" x14ac:dyDescent="0.3">
      <c r="AF20" s="11"/>
    </row>
    <row r="21" spans="1:32" ht="24" thickBot="1" x14ac:dyDescent="0.3">
      <c r="B21" s="27" t="s">
        <v>2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9"/>
    </row>
    <row r="22" spans="1:32" ht="37.5" thickBot="1" x14ac:dyDescent="0.3">
      <c r="A22" s="3" t="str">
        <f>"S."&amp;WEEKNUM(A2,2)</f>
        <v>S.5</v>
      </c>
      <c r="B22" s="4">
        <f>A2</f>
        <v>43132</v>
      </c>
      <c r="C22" s="5">
        <f>B22+1</f>
        <v>43133</v>
      </c>
      <c r="D22" s="5">
        <f t="shared" ref="D22:O22" si="1">C22+1</f>
        <v>43134</v>
      </c>
      <c r="E22" s="5">
        <f t="shared" si="1"/>
        <v>43135</v>
      </c>
      <c r="F22" s="5">
        <f t="shared" si="1"/>
        <v>43136</v>
      </c>
      <c r="G22" s="5">
        <f t="shared" si="1"/>
        <v>43137</v>
      </c>
      <c r="H22" s="5">
        <f t="shared" si="1"/>
        <v>43138</v>
      </c>
      <c r="I22" s="5">
        <f t="shared" si="1"/>
        <v>43139</v>
      </c>
      <c r="J22" s="5">
        <f t="shared" si="1"/>
        <v>43140</v>
      </c>
      <c r="K22" s="5">
        <f t="shared" si="1"/>
        <v>43141</v>
      </c>
      <c r="L22" s="5">
        <f t="shared" si="1"/>
        <v>43142</v>
      </c>
      <c r="M22" s="5">
        <f t="shared" si="1"/>
        <v>43143</v>
      </c>
      <c r="N22" s="5">
        <f t="shared" si="1"/>
        <v>43144</v>
      </c>
      <c r="O22" s="5">
        <f t="shared" si="1"/>
        <v>43145</v>
      </c>
      <c r="P22" s="5">
        <f>O22+1</f>
        <v>43146</v>
      </c>
      <c r="Q22" s="5">
        <f t="shared" ref="Q22:W22" si="2">P22+1</f>
        <v>43147</v>
      </c>
      <c r="R22" s="5">
        <f t="shared" si="2"/>
        <v>43148</v>
      </c>
      <c r="S22" s="5">
        <f t="shared" si="2"/>
        <v>43149</v>
      </c>
      <c r="T22" s="5">
        <f t="shared" si="2"/>
        <v>43150</v>
      </c>
      <c r="U22" s="5">
        <f t="shared" si="2"/>
        <v>43151</v>
      </c>
      <c r="V22" s="5">
        <f t="shared" si="2"/>
        <v>43152</v>
      </c>
      <c r="W22" s="5">
        <f t="shared" si="2"/>
        <v>43153</v>
      </c>
      <c r="X22" s="5">
        <f>W22+1</f>
        <v>43154</v>
      </c>
      <c r="Y22" s="5">
        <f t="shared" ref="Y22:AB22" si="3">X22+1</f>
        <v>43155</v>
      </c>
      <c r="Z22" s="5">
        <f t="shared" si="3"/>
        <v>43156</v>
      </c>
      <c r="AA22" s="5">
        <f t="shared" si="3"/>
        <v>43157</v>
      </c>
      <c r="AB22" s="5">
        <f t="shared" si="3"/>
        <v>43158</v>
      </c>
      <c r="AC22" s="5">
        <f>AB22+1</f>
        <v>43159</v>
      </c>
      <c r="AD22" s="5">
        <f t="shared" ref="AD22:AF22" si="4">AC22+1</f>
        <v>43160</v>
      </c>
      <c r="AE22" s="5">
        <f t="shared" si="4"/>
        <v>43161</v>
      </c>
      <c r="AF22" s="6">
        <f t="shared" si="4"/>
        <v>43162</v>
      </c>
    </row>
    <row r="23" spans="1:32" x14ac:dyDescent="0.25">
      <c r="A23" s="7">
        <v>0.25</v>
      </c>
      <c r="B23" s="8" t="str">
        <f t="array" ref="B23">IFERROR(IF(AND($A23&gt;=Tableau13[heure de debut],$A23&gt;=Tableau13[heures de fin]),"",INDEX(Tableau13[],MATCH(1,(B$5&gt;=Tableau13[date de debut])*(Tableau13[date de fin]&gt;=B$5),0),3)),"")</f>
        <v/>
      </c>
      <c r="C23" s="8" t="str">
        <f t="array" ref="C23">IFERROR(IF(AND($A23&gt;=Tableau13[heure de debut],$A23&gt;=Tableau13[heures de fin]),"",INDEX(Tableau13[],MATCH(1,(C$5&gt;=Tableau13[date de debut])*(Tableau13[date de fin]&gt;=C$5),0),3)),"")</f>
        <v/>
      </c>
      <c r="D23" s="8" t="str">
        <f t="array" ref="D23">IFERROR(IF(AND($A23&gt;=Tableau13[heure de debut],$A23&gt;=Tableau13[heures de fin]),"",INDEX(Tableau13[],MATCH(1,(D$5&gt;=Tableau13[date de debut])*(Tableau13[date de fin]&gt;=D$5),0),3)),"")</f>
        <v/>
      </c>
      <c r="E23" s="8" t="str">
        <f t="array" ref="E23">IFERROR(IF(AND($A23&gt;=Tableau13[heure de debut],$A23&gt;=Tableau13[heures de fin]),"",INDEX(Tableau13[],MATCH(1,(E$5&gt;=Tableau13[date de debut])*(Tableau13[date de fin]&gt;=E$5),0),3)),"")</f>
        <v/>
      </c>
      <c r="F23" s="8" t="str">
        <f t="array" ref="F23">IFERROR(IF(AND($A23&gt;=Tableau13[heure de debut],$A23&gt;=Tableau13[heures de fin]),"",INDEX(Tableau13[],MATCH(1,(F$5&gt;=Tableau13[date de debut])*(Tableau13[date de fin]&gt;=F$5),0),3)),"")</f>
        <v/>
      </c>
      <c r="G23" s="8" t="str">
        <f t="array" ref="G23">IFERROR(IF(AND($A23&gt;=Tableau13[heure de debut],$A23&gt;=Tableau13[heures de fin]),"",INDEX(Tableau13[],MATCH(1,(G$5&gt;=Tableau13[date de debut])*(Tableau13[date de fin]&gt;=G$5),0),3)),"")</f>
        <v/>
      </c>
      <c r="H23" s="8" t="str">
        <f t="array" ref="H23">IFERROR(IF(AND($A23&gt;=Tableau13[heure de debut],$A23&gt;=Tableau13[heures de fin]),"",INDEX(Tableau13[],MATCH(1,(H$5&gt;=Tableau13[date de debut])*(Tableau13[date de fin]&gt;=H$5),0),3)),"")</f>
        <v/>
      </c>
      <c r="I23" s="8" t="str">
        <f t="array" ref="I23">IFERROR(IF(AND($A23&gt;=Tableau13[heure de debut],$A23&gt;=Tableau13[heures de fin]),"",INDEX(Tableau13[],MATCH(1,(I$5&gt;=Tableau13[date de debut])*(Tableau13[date de fin]&gt;=I$5),0),3)),"")</f>
        <v/>
      </c>
      <c r="J23" s="8" t="str">
        <f t="array" ref="J23">IFERROR(IF(AND($A23&gt;=Tableau13[heure de debut],$A23&gt;=Tableau13[heures de fin]),"",INDEX(Tableau13[],MATCH(1,(J$5&gt;=Tableau13[date de debut])*(Tableau13[date de fin]&gt;=J$5),0),3)),"")</f>
        <v/>
      </c>
      <c r="K23" s="8" t="str">
        <f t="array" ref="K23">IFERROR(IF(AND($A23&gt;=Tableau13[heure de debut],$A23&gt;=Tableau13[heures de fin]),"",INDEX(Tableau13[],MATCH(1,(K$5&gt;=Tableau13[date de debut])*(Tableau13[date de fin]&gt;=K$5),0),3)),"")</f>
        <v/>
      </c>
      <c r="L23" s="8" t="str">
        <f t="array" ref="L23">IFERROR(IF(AND($A23&gt;=Tableau13[heure de debut],$A23&gt;=Tableau13[heures de fin]),"",INDEX(Tableau13[],MATCH(1,(L$5&gt;=Tableau13[date de debut])*(Tableau13[date de fin]&gt;=L$5),0),3)),"")</f>
        <v/>
      </c>
      <c r="M23" s="8" t="str">
        <f t="array" ref="M23">IFERROR(IF(AND($A23&gt;=Tableau13[heure de debut],$A23&gt;=Tableau13[heures de fin]),"",INDEX(Tableau13[],MATCH(1,(M$5&gt;=Tableau13[date de debut])*(Tableau13[date de fin]&gt;=M$5),0),3)),"")</f>
        <v/>
      </c>
      <c r="N23" s="8" t="str">
        <f t="array" ref="N23">IFERROR(IF(AND($A23&gt;=Tableau13[heure de debut],$A23&gt;=Tableau13[heures de fin]),"",INDEX(Tableau13[],MATCH(1,(N$5&gt;=Tableau13[date de debut])*(Tableau13[date de fin]&gt;=N$5),0),3)),"")</f>
        <v/>
      </c>
      <c r="O23" s="8" t="str">
        <f t="array" ref="O23">IFERROR(IF(AND($A23&gt;=Tableau13[heure de debut],$A23&gt;=Tableau13[heures de fin]),"",INDEX(Tableau13[],MATCH(1,(O$5&gt;=Tableau13[date de debut])*(Tableau13[date de fin]&gt;=O$5),0),3)),"")</f>
        <v/>
      </c>
      <c r="P23" s="8" t="str">
        <f t="array" ref="P23">IFERROR(IF(AND($A23&gt;=Tableau13[heure de debut],$A23&gt;=Tableau13[heures de fin]),"",INDEX(Tableau13[],MATCH(1,(P$5&gt;=Tableau13[date de debut])*(Tableau13[date de fin]&gt;=P$5),0),3)),"")</f>
        <v/>
      </c>
      <c r="Q23" s="8" t="str">
        <f t="array" ref="Q23">IFERROR(IF(AND($A23&gt;=Tableau13[heure de debut],$A23&gt;=Tableau13[heures de fin]),"",INDEX(Tableau13[],MATCH(1,(Q$5&gt;=Tableau13[date de debut])*(Tableau13[date de fin]&gt;=Q$5),0),3)),"")</f>
        <v/>
      </c>
      <c r="R23" s="8" t="str">
        <f t="array" ref="R23">IFERROR(IF(AND($A23&gt;=Tableau13[heure de debut],$A23&gt;=Tableau13[heures de fin]),"",INDEX(Tableau13[],MATCH(1,(R$5&gt;=Tableau13[date de debut])*(Tableau13[date de fin]&gt;=R$5),0),3)),"")</f>
        <v/>
      </c>
      <c r="S23" s="8" t="str">
        <f t="array" ref="S23">IFERROR(IF(AND($A23&gt;=Tableau13[heure de debut],$A23&gt;=Tableau13[heures de fin]),"",INDEX(Tableau13[],MATCH(1,(S$5&gt;=Tableau13[date de debut])*(Tableau13[date de fin]&gt;=S$5),0),3)),"")</f>
        <v/>
      </c>
      <c r="T23" s="8" t="str">
        <f t="array" ref="T23">IFERROR(IF(AND($A23&gt;=Tableau13[heure de debut],$A23&gt;=Tableau13[heures de fin]),"",INDEX(Tableau13[],MATCH(1,(T$5&gt;=Tableau13[date de debut])*(Tableau13[date de fin]&gt;=T$5),0),3)),"")</f>
        <v/>
      </c>
      <c r="U23" s="8" t="str">
        <f t="array" ref="U23">IFERROR(IF(AND($A23&gt;=Tableau13[heure de debut],$A23&gt;=Tableau13[heures de fin]),"",INDEX(Tableau13[],MATCH(1,(U$5&gt;=Tableau13[date de debut])*(Tableau13[date de fin]&gt;=U$5),0),3)),"")</f>
        <v/>
      </c>
      <c r="V23" s="8" t="str">
        <f t="array" ref="V23">IFERROR(IF(AND($A23&gt;=Tableau13[heure de debut],$A23&gt;=Tableau13[heures de fin]),"",INDEX(Tableau13[],MATCH(1,(V$5&gt;=Tableau13[date de debut])*(Tableau13[date de fin]&gt;=V$5),0),3)),"")</f>
        <v/>
      </c>
      <c r="W23" s="8" t="str">
        <f t="array" ref="W23">IFERROR(IF(AND($A23&gt;=Tableau13[heure de debut],$A23&gt;=Tableau13[heures de fin]),"",INDEX(Tableau13[],MATCH(1,(W$5&gt;=Tableau13[date de debut])*(Tableau13[date de fin]&gt;=W$5),0),3)),"")</f>
        <v/>
      </c>
      <c r="X23" s="8" t="str">
        <f t="array" ref="X23">IFERROR(IF(AND($A23&gt;=Tableau13[heure de debut],$A23&gt;=Tableau13[heures de fin]),"",INDEX(Tableau13[],MATCH(1,(X$5&gt;=Tableau13[date de debut])*(Tableau13[date de fin]&gt;=X$5),0),3)),"")</f>
        <v/>
      </c>
      <c r="Y23" s="8" t="str">
        <f t="array" ref="Y23">IFERROR(IF(AND($A23&gt;=Tableau13[heure de debut],$A23&gt;=Tableau13[heures de fin]),"",INDEX(Tableau13[],MATCH(1,(Y$5&gt;=Tableau13[date de debut])*(Tableau13[date de fin]&gt;=Y$5),0),3)),"")</f>
        <v/>
      </c>
      <c r="Z23" s="8" t="str">
        <f t="array" ref="Z23">IFERROR(IF(AND($A23&gt;=Tableau13[heure de debut],$A23&gt;=Tableau13[heures de fin]),"",INDEX(Tableau13[],MATCH(1,(Z$5&gt;=Tableau13[date de debut])*(Tableau13[date de fin]&gt;=Z$5),0),3)),"")</f>
        <v/>
      </c>
      <c r="AA23" s="8" t="str">
        <f t="array" ref="AA23">IFERROR(IF(AND($A23&gt;=Tableau13[heure de debut],$A23&gt;=Tableau13[heures de fin]),"",INDEX(Tableau13[],MATCH(1,(AA$5&gt;=Tableau13[date de debut])*(Tableau13[date de fin]&gt;=AA$5),0),3)),"")</f>
        <v/>
      </c>
      <c r="AB23" s="8" t="str">
        <f t="array" ref="AB23">IFERROR(IF(AND($A23&gt;=Tableau13[heure de debut],$A23&gt;=Tableau13[heures de fin]),"",INDEX(Tableau13[],MATCH(1,(AB$5&gt;=Tableau13[date de debut])*(Tableau13[date de fin]&gt;=AB$5),0),3)),"")</f>
        <v/>
      </c>
      <c r="AC23" s="8" t="str">
        <f t="array" ref="AC23">IFERROR(IF(AND($A23&gt;=Tableau13[heure de debut],$A23&gt;=Tableau13[heures de fin]),"",INDEX(Tableau13[],MATCH(1,(AC$5&gt;=Tableau13[date de debut])*(Tableau13[date de fin]&gt;=AC$5),0),3)),"")</f>
        <v/>
      </c>
      <c r="AD23" s="8" t="str">
        <f t="array" ref="AD23">IFERROR(IF(AND($A23&gt;=Tableau13[heure de debut],$A23&gt;=Tableau13[heures de fin]),"",INDEX(Tableau13[],MATCH(1,(AD$5&gt;=Tableau13[date de debut])*(Tableau13[date de fin]&gt;=AD$5),0),3)),"")</f>
        <v/>
      </c>
      <c r="AE23" s="8" t="str">
        <f t="array" ref="AE23">IFERROR(IF(AND($A23&gt;=Tableau13[heure de debut],$A23&gt;=Tableau13[heures de fin]),"",INDEX(Tableau13[],MATCH(1,(AE$5&gt;=Tableau13[date de debut])*(Tableau13[date de fin]&gt;=AE$5),0),3)),"")</f>
        <v/>
      </c>
      <c r="AF23" s="8" t="str">
        <f t="array" ref="AF23">IFERROR(IF(AND($A23&gt;=Tableau13[heure de debut],$A23&gt;=Tableau13[heures de fin]),"",INDEX(Tableau13[],MATCH(1,(AF$5&gt;=Tableau13[date de debut])*(Tableau13[date de fin]&gt;=AF$5),0),3)),"")</f>
        <v/>
      </c>
    </row>
    <row r="24" spans="1:32" x14ac:dyDescent="0.25">
      <c r="A24" s="9">
        <v>0.29166666666666702</v>
      </c>
      <c r="B24" s="8" t="str">
        <f t="array" ref="B24">IFERROR(IF(AND($A24&gt;=Tableau13[heure de debut],$A24&gt;=Tableau13[heures de fin]),"",INDEX(Tableau13[],MATCH(1,(B$5&gt;=Tableau13[date de debut])*(Tableau13[date de fin]&gt;=B$5),0),3)),"")</f>
        <v/>
      </c>
      <c r="C24" s="8" t="str">
        <f t="array" ref="C24">IFERROR(IF(AND($A24&gt;=Tableau13[heure de debut],$A24&gt;=Tableau13[heures de fin]),"",INDEX(Tableau13[],MATCH(1,(C$5&gt;=Tableau13[date de debut])*(Tableau13[date de fin]&gt;=C$5),0),3)),"")</f>
        <v/>
      </c>
      <c r="D24" s="8" t="str">
        <f t="array" ref="D24">IFERROR(IF(AND($A24&gt;=Tableau13[heure de debut],$A24&gt;=Tableau13[heures de fin]),"",INDEX(Tableau13[],MATCH(1,(D$5&gt;=Tableau13[date de debut])*(Tableau13[date de fin]&gt;=D$5),0),3)),"")</f>
        <v/>
      </c>
      <c r="E24" s="8" t="str">
        <f t="array" ref="E24">IFERROR(IF(AND($A24&gt;=Tableau13[heure de debut],$A24&gt;=Tableau13[heures de fin]),"",INDEX(Tableau13[],MATCH(1,(E$5&gt;=Tableau13[date de debut])*(Tableau13[date de fin]&gt;=E$5),0),3)),"")</f>
        <v/>
      </c>
      <c r="F24" s="8" t="str">
        <f t="array" ref="F24">IFERROR(IF(AND($A24&gt;=Tableau13[heure de debut],$A24&gt;=Tableau13[heures de fin]),"",INDEX(Tableau13[],MATCH(1,(F$5&gt;=Tableau13[date de debut])*(Tableau13[date de fin]&gt;=F$5),0),3)),"")</f>
        <v/>
      </c>
      <c r="G24" s="8" t="str">
        <f t="array" ref="G24">IFERROR(IF(AND($A24&gt;=Tableau13[heure de debut],$A24&gt;=Tableau13[heures de fin]),"",INDEX(Tableau13[],MATCH(1,(G$5&gt;=Tableau13[date de debut])*(Tableau13[date de fin]&gt;=G$5),0),3)),"")</f>
        <v/>
      </c>
      <c r="H24" s="8" t="str">
        <f t="array" ref="H24">IFERROR(IF(AND($A24&gt;=Tableau13[heure de debut],$A24&gt;=Tableau13[heures de fin]),"",INDEX(Tableau13[],MATCH(1,(H$5&gt;=Tableau13[date de debut])*(Tableau13[date de fin]&gt;=H$5),0),3)),"")</f>
        <v/>
      </c>
      <c r="I24" s="8" t="str">
        <f t="array" ref="I24">IFERROR(IF(AND($A24&gt;=Tableau13[heure de debut],$A24&gt;=Tableau13[heures de fin]),"",INDEX(Tableau13[],MATCH(1,(I$5&gt;=Tableau13[date de debut])*(Tableau13[date de fin]&gt;=I$5),0),3)),"")</f>
        <v/>
      </c>
      <c r="J24" s="8" t="str">
        <f t="array" ref="J24">IFERROR(IF(AND($A24&gt;=Tableau13[heure de debut],$A24&gt;=Tableau13[heures de fin]),"",INDEX(Tableau13[],MATCH(1,(J$5&gt;=Tableau13[date de debut])*(Tableau13[date de fin]&gt;=J$5),0),3)),"")</f>
        <v/>
      </c>
      <c r="K24" s="8" t="str">
        <f t="array" ref="K24">IFERROR(IF(AND($A24&gt;=Tableau13[heure de debut],$A24&gt;=Tableau13[heures de fin]),"",INDEX(Tableau13[],MATCH(1,(K$5&gt;=Tableau13[date de debut])*(Tableau13[date de fin]&gt;=K$5),0),3)),"")</f>
        <v/>
      </c>
      <c r="L24" s="8" t="str">
        <f t="array" ref="L24">IFERROR(IF(AND($A24&gt;=Tableau13[heure de debut],$A24&gt;=Tableau13[heures de fin]),"",INDEX(Tableau13[],MATCH(1,(L$5&gt;=Tableau13[date de debut])*(Tableau13[date de fin]&gt;=L$5),0),3)),"")</f>
        <v/>
      </c>
      <c r="M24" s="8" t="str">
        <f t="array" ref="M24">IFERROR(IF(AND($A24&gt;=Tableau13[heure de debut],$A24&gt;=Tableau13[heures de fin]),"",INDEX(Tableau13[],MATCH(1,(M$5&gt;=Tableau13[date de debut])*(Tableau13[date de fin]&gt;=M$5),0),3)),"")</f>
        <v/>
      </c>
      <c r="N24" s="8" t="str">
        <f t="array" ref="N24">IFERROR(IF(AND($A24&gt;=Tableau13[heure de debut],$A24&gt;=Tableau13[heures de fin]),"",INDEX(Tableau13[],MATCH(1,(N$5&gt;=Tableau13[date de debut])*(Tableau13[date de fin]&gt;=N$5),0),3)),"")</f>
        <v/>
      </c>
      <c r="O24" s="8" t="str">
        <f t="array" ref="O24">IFERROR(IF(AND($A24&gt;=Tableau13[heure de debut],$A24&gt;=Tableau13[heures de fin]),"",INDEX(Tableau13[],MATCH(1,(O$5&gt;=Tableau13[date de debut])*(Tableau13[date de fin]&gt;=O$5),0),3)),"")</f>
        <v/>
      </c>
      <c r="P24" s="8" t="str">
        <f t="array" ref="P24">IFERROR(IF(AND($A24&gt;=Tableau13[heure de debut],$A24&gt;=Tableau13[heures de fin]),"",INDEX(Tableau13[],MATCH(1,(P$5&gt;=Tableau13[date de debut])*(Tableau13[date de fin]&gt;=P$5),0),3)),"")</f>
        <v/>
      </c>
      <c r="Q24" s="8" t="str">
        <f t="array" ref="Q24">IFERROR(IF(AND($A24&gt;=Tableau13[heure de debut],$A24&gt;=Tableau13[heures de fin]),"",INDEX(Tableau13[],MATCH(1,(Q$5&gt;=Tableau13[date de debut])*(Tableau13[date de fin]&gt;=Q$5),0),3)),"")</f>
        <v/>
      </c>
      <c r="R24" s="8" t="str">
        <f t="array" ref="R24">IFERROR(IF(AND($A24&gt;=Tableau13[heure de debut],$A24&gt;=Tableau13[heures de fin]),"",INDEX(Tableau13[],MATCH(1,(R$5&gt;=Tableau13[date de debut])*(Tableau13[date de fin]&gt;=R$5),0),3)),"")</f>
        <v/>
      </c>
      <c r="S24" s="8" t="str">
        <f t="array" ref="S24">IFERROR(IF(AND($A24&gt;=Tableau13[heure de debut],$A24&gt;=Tableau13[heures de fin]),"",INDEX(Tableau13[],MATCH(1,(S$5&gt;=Tableau13[date de debut])*(Tableau13[date de fin]&gt;=S$5),0),3)),"")</f>
        <v/>
      </c>
      <c r="T24" s="8" t="str">
        <f t="array" ref="T24">IFERROR(IF(AND($A24&gt;=Tableau13[heure de debut],$A24&gt;=Tableau13[heures de fin]),"",INDEX(Tableau13[],MATCH(1,(T$5&gt;=Tableau13[date de debut])*(Tableau13[date de fin]&gt;=T$5),0),3)),"")</f>
        <v/>
      </c>
      <c r="U24" s="8" t="str">
        <f t="array" ref="U24">IFERROR(IF(AND($A24&gt;=Tableau13[heure de debut],$A24&gt;=Tableau13[heures de fin]),"",INDEX(Tableau13[],MATCH(1,(U$5&gt;=Tableau13[date de debut])*(Tableau13[date de fin]&gt;=U$5),0),3)),"")</f>
        <v/>
      </c>
      <c r="V24" s="8" t="str">
        <f t="array" ref="V24">IFERROR(IF(AND($A24&gt;=Tableau13[heure de debut],$A24&gt;=Tableau13[heures de fin]),"",INDEX(Tableau13[],MATCH(1,(V$5&gt;=Tableau13[date de debut])*(Tableau13[date de fin]&gt;=V$5),0),3)),"")</f>
        <v/>
      </c>
      <c r="W24" s="8" t="str">
        <f t="array" ref="W24">IFERROR(IF(AND($A24&gt;=Tableau13[heure de debut],$A24&gt;=Tableau13[heures de fin]),"",INDEX(Tableau13[],MATCH(1,(W$5&gt;=Tableau13[date de debut])*(Tableau13[date de fin]&gt;=W$5),0),3)),"")</f>
        <v/>
      </c>
      <c r="X24" s="8" t="str">
        <f t="array" ref="X24">IFERROR(IF(AND($A24&gt;=Tableau13[heure de debut],$A24&gt;=Tableau13[heures de fin]),"",INDEX(Tableau13[],MATCH(1,(X$5&gt;=Tableau13[date de debut])*(Tableau13[date de fin]&gt;=X$5),0),3)),"")</f>
        <v/>
      </c>
      <c r="Y24" s="8" t="str">
        <f t="array" ref="Y24">IFERROR(IF(AND($A24&gt;=Tableau13[heure de debut],$A24&gt;=Tableau13[heures de fin]),"",INDEX(Tableau13[],MATCH(1,(Y$5&gt;=Tableau13[date de debut])*(Tableau13[date de fin]&gt;=Y$5),0),3)),"")</f>
        <v/>
      </c>
      <c r="Z24" s="8" t="str">
        <f t="array" ref="Z24">IFERROR(IF(AND($A24&gt;=Tableau13[heure de debut],$A24&gt;=Tableau13[heures de fin]),"",INDEX(Tableau13[],MATCH(1,(Z$5&gt;=Tableau13[date de debut])*(Tableau13[date de fin]&gt;=Z$5),0),3)),"")</f>
        <v/>
      </c>
      <c r="AA24" s="8" t="str">
        <f t="array" ref="AA24">IFERROR(IF(AND($A24&gt;=Tableau13[heure de debut],$A24&gt;=Tableau13[heures de fin]),"",INDEX(Tableau13[],MATCH(1,(AA$5&gt;=Tableau13[date de debut])*(Tableau13[date de fin]&gt;=AA$5),0),3)),"")</f>
        <v/>
      </c>
      <c r="AB24" s="8" t="str">
        <f t="array" ref="AB24">IFERROR(IF(AND($A24&gt;=Tableau13[heure de debut],$A24&gt;=Tableau13[heures de fin]),"",INDEX(Tableau13[],MATCH(1,(AB$5&gt;=Tableau13[date de debut])*(Tableau13[date de fin]&gt;=AB$5),0),3)),"")</f>
        <v/>
      </c>
      <c r="AC24" s="8" t="str">
        <f t="array" ref="AC24">IFERROR(IF(AND($A24&gt;=Tableau13[heure de debut],$A24&gt;=Tableau13[heures de fin]),"",INDEX(Tableau13[],MATCH(1,(AC$5&gt;=Tableau13[date de debut])*(Tableau13[date de fin]&gt;=AC$5),0),3)),"")</f>
        <v/>
      </c>
      <c r="AD24" s="8" t="str">
        <f t="array" ref="AD24">IFERROR(IF(AND($A24&gt;=Tableau13[heure de debut],$A24&gt;=Tableau13[heures de fin]),"",INDEX(Tableau13[],MATCH(1,(AD$5&gt;=Tableau13[date de debut])*(Tableau13[date de fin]&gt;=AD$5),0),3)),"")</f>
        <v/>
      </c>
      <c r="AE24" s="8" t="str">
        <f t="array" ref="AE24">IFERROR(IF(AND($A24&gt;=Tableau13[heure de debut],$A24&gt;=Tableau13[heures de fin]),"",INDEX(Tableau13[],MATCH(1,(AE$5&gt;=Tableau13[date de debut])*(Tableau13[date de fin]&gt;=AE$5),0),3)),"")</f>
        <v/>
      </c>
      <c r="AF24" s="8" t="str">
        <f t="array" ref="AF24">IFERROR(IF(AND($A24&gt;=Tableau13[heure de debut],$A24&gt;=Tableau13[heures de fin]),"",INDEX(Tableau13[],MATCH(1,(AF$5&gt;=Tableau13[date de debut])*(Tableau13[date de fin]&gt;=AF$5),0),3)),"")</f>
        <v/>
      </c>
    </row>
    <row r="25" spans="1:32" x14ac:dyDescent="0.25">
      <c r="A25" s="9">
        <v>0.33333333333333298</v>
      </c>
      <c r="B25" s="8" t="str">
        <f t="array" ref="B25">IFERROR(IF(AND($A25&gt;=Tableau13[heure de debut],$A25&gt;=Tableau13[heures de fin]),"",INDEX(Tableau13[],MATCH(1,(B$5&gt;=Tableau13[date de debut])*(Tableau13[date de fin]&gt;=B$5),0),3)),"")</f>
        <v/>
      </c>
      <c r="C25" s="8" t="str">
        <f t="array" ref="C25">IFERROR(IF(AND($A25&gt;=Tableau13[heure de debut],$A25&gt;=Tableau13[heures de fin]),"",INDEX(Tableau13[],MATCH(1,(C$5&gt;=Tableau13[date de debut])*(Tableau13[date de fin]&gt;=C$5),0),3)),"")</f>
        <v/>
      </c>
      <c r="D25" s="8" t="str">
        <f t="array" ref="D25">IFERROR(IF(AND($A25&gt;=Tableau13[heure de debut],$A25&gt;=Tableau13[heures de fin]),"",INDEX(Tableau13[],MATCH(1,(D$5&gt;=Tableau13[date de debut])*(Tableau13[date de fin]&gt;=D$5),0),3)),"")</f>
        <v/>
      </c>
      <c r="E25" s="8" t="str">
        <f t="array" ref="E25">IFERROR(IF(AND($A25&gt;=Tableau13[heure de debut],$A25&gt;=Tableau13[heures de fin]),"",INDEX(Tableau13[],MATCH(1,(E$5&gt;=Tableau13[date de debut])*(Tableau13[date de fin]&gt;=E$5),0),3)),"")</f>
        <v/>
      </c>
      <c r="F25" s="8" t="str">
        <f t="array" ref="F25">IFERROR(IF(AND($A25&gt;=Tableau13[heure de debut],$A25&gt;=Tableau13[heures de fin]),"",INDEX(Tableau13[],MATCH(1,(F$5&gt;=Tableau13[date de debut])*(Tableau13[date de fin]&gt;=F$5),0),3)),"")</f>
        <v/>
      </c>
      <c r="G25" s="8" t="str">
        <f t="array" ref="G25">IFERROR(IF(AND($A25&gt;=Tableau13[heure de debut],$A25&gt;=Tableau13[heures de fin]),"",INDEX(Tableau13[],MATCH(1,(G$5&gt;=Tableau13[date de debut])*(Tableau13[date de fin]&gt;=G$5),0),3)),"")</f>
        <v/>
      </c>
      <c r="H25" s="8" t="str">
        <f t="array" ref="H25">IFERROR(IF(AND($A25&gt;=Tableau13[heure de debut],$A25&gt;=Tableau13[heures de fin]),"",INDEX(Tableau13[],MATCH(1,(H$5&gt;=Tableau13[date de debut])*(Tableau13[date de fin]&gt;=H$5),0),3)),"")</f>
        <v/>
      </c>
      <c r="I25" s="8" t="str">
        <f t="array" ref="I25">IFERROR(IF(AND($A25&gt;=Tableau13[heure de debut],$A25&gt;=Tableau13[heures de fin]),"",INDEX(Tableau13[],MATCH(1,(I$5&gt;=Tableau13[date de debut])*(Tableau13[date de fin]&gt;=I$5),0),3)),"")</f>
        <v/>
      </c>
      <c r="J25" s="8" t="str">
        <f t="array" ref="J25">IFERROR(IF(AND($A25&gt;=Tableau13[heure de debut],$A25&gt;=Tableau13[heures de fin]),"",INDEX(Tableau13[],MATCH(1,(J$5&gt;=Tableau13[date de debut])*(Tableau13[date de fin]&gt;=J$5),0),3)),"")</f>
        <v/>
      </c>
      <c r="K25" s="8" t="str">
        <f t="array" ref="K25">IFERROR(IF(AND($A25&gt;=Tableau13[heure de debut],$A25&gt;=Tableau13[heures de fin]),"",INDEX(Tableau13[],MATCH(1,(K$5&gt;=Tableau13[date de debut])*(Tableau13[date de fin]&gt;=K$5),0),3)),"")</f>
        <v/>
      </c>
      <c r="L25" s="8" t="str">
        <f t="array" ref="L25">IFERROR(IF(AND($A25&gt;=Tableau13[heure de debut],$A25&gt;=Tableau13[heures de fin]),"",INDEX(Tableau13[],MATCH(1,(L$5&gt;=Tableau13[date de debut])*(Tableau13[date de fin]&gt;=L$5),0),3)),"")</f>
        <v/>
      </c>
      <c r="M25" s="8" t="str">
        <f t="array" ref="M25">IFERROR(IF(AND($A25&gt;=Tableau13[heure de debut],$A25&gt;=Tableau13[heures de fin]),"",INDEX(Tableau13[],MATCH(1,(M$5&gt;=Tableau13[date de debut])*(Tableau13[date de fin]&gt;=M$5),0),3)),"")</f>
        <v/>
      </c>
      <c r="N25" s="8" t="str">
        <f t="array" ref="N25">IFERROR(IF(AND($A25&gt;=Tableau13[heure de debut],$A25&gt;=Tableau13[heures de fin]),"",INDEX(Tableau13[],MATCH(1,(N$5&gt;=Tableau13[date de debut])*(Tableau13[date de fin]&gt;=N$5),0),3)),"")</f>
        <v/>
      </c>
      <c r="O25" s="8" t="str">
        <f t="array" ref="O25">IFERROR(IF(AND($A25&gt;=Tableau13[heure de debut],$A25&gt;=Tableau13[heures de fin]),"",INDEX(Tableau13[],MATCH(1,(O$5&gt;=Tableau13[date de debut])*(Tableau13[date de fin]&gt;=O$5),0),3)),"")</f>
        <v/>
      </c>
      <c r="P25" s="8" t="str">
        <f t="array" ref="P25">IFERROR(IF(AND($A25&gt;=Tableau13[heure de debut],$A25&gt;=Tableau13[heures de fin]),"",INDEX(Tableau13[],MATCH(1,(P$5&gt;=Tableau13[date de debut])*(Tableau13[date de fin]&gt;=P$5),0),3)),"")</f>
        <v/>
      </c>
      <c r="Q25" s="8" t="str">
        <f t="array" ref="Q25">IFERROR(IF(AND($A25&gt;=Tableau13[heure de debut],$A25&gt;=Tableau13[heures de fin]),"",INDEX(Tableau13[],MATCH(1,(Q$5&gt;=Tableau13[date de debut])*(Tableau13[date de fin]&gt;=Q$5),0),3)),"")</f>
        <v/>
      </c>
      <c r="R25" s="8" t="str">
        <f t="array" ref="R25">IFERROR(IF(AND($A25&gt;=Tableau13[heure de debut],$A25&gt;=Tableau13[heures de fin]),"",INDEX(Tableau13[],MATCH(1,(R$5&gt;=Tableau13[date de debut])*(Tableau13[date de fin]&gt;=R$5),0),3)),"")</f>
        <v/>
      </c>
      <c r="S25" s="8" t="str">
        <f t="array" ref="S25">IFERROR(IF(AND($A25&gt;=Tableau13[heure de debut],$A25&gt;=Tableau13[heures de fin]),"",INDEX(Tableau13[],MATCH(1,(S$5&gt;=Tableau13[date de debut])*(Tableau13[date de fin]&gt;=S$5),0),3)),"")</f>
        <v/>
      </c>
      <c r="T25" s="8" t="str">
        <f t="array" ref="T25">IFERROR(IF(AND($A25&gt;=Tableau13[heure de debut],$A25&gt;=Tableau13[heures de fin]),"",INDEX(Tableau13[],MATCH(1,(T$5&gt;=Tableau13[date de debut])*(Tableau13[date de fin]&gt;=T$5),0),3)),"")</f>
        <v/>
      </c>
      <c r="U25" s="8" t="str">
        <f t="array" ref="U25">IFERROR(IF(AND($A25&gt;=Tableau13[heure de debut],$A25&gt;=Tableau13[heures de fin]),"",INDEX(Tableau13[],MATCH(1,(U$5&gt;=Tableau13[date de debut])*(Tableau13[date de fin]&gt;=U$5),0),3)),"")</f>
        <v/>
      </c>
      <c r="V25" s="8" t="str">
        <f t="array" ref="V25">IFERROR(IF(AND($A25&gt;=Tableau13[heure de debut],$A25&gt;=Tableau13[heures de fin]),"",INDEX(Tableau13[],MATCH(1,(V$5&gt;=Tableau13[date de debut])*(Tableau13[date de fin]&gt;=V$5),0),3)),"")</f>
        <v/>
      </c>
      <c r="W25" s="8" t="str">
        <f t="array" ref="W25">IFERROR(IF(AND($A25&gt;=Tableau13[heure de debut],$A25&gt;=Tableau13[heures de fin]),"",INDEX(Tableau13[],MATCH(1,(W$5&gt;=Tableau13[date de debut])*(Tableau13[date de fin]&gt;=W$5),0),3)),"")</f>
        <v/>
      </c>
      <c r="X25" s="8" t="str">
        <f t="array" ref="X25">IFERROR(IF(AND($A25&gt;=Tableau13[heure de debut],$A25&gt;=Tableau13[heures de fin]),"",INDEX(Tableau13[],MATCH(1,(X$5&gt;=Tableau13[date de debut])*(Tableau13[date de fin]&gt;=X$5),0),3)),"")</f>
        <v/>
      </c>
      <c r="Y25" s="8" t="str">
        <f t="array" ref="Y25">IFERROR(IF(AND($A25&gt;=Tableau13[heure de debut],$A25&gt;=Tableau13[heures de fin]),"",INDEX(Tableau13[],MATCH(1,(Y$5&gt;=Tableau13[date de debut])*(Tableau13[date de fin]&gt;=Y$5),0),3)),"")</f>
        <v/>
      </c>
      <c r="Z25" s="8" t="str">
        <f t="array" ref="Z25">IFERROR(IF(AND($A25&gt;=Tableau13[heure de debut],$A25&gt;=Tableau13[heures de fin]),"",INDEX(Tableau13[],MATCH(1,(Z$5&gt;=Tableau13[date de debut])*(Tableau13[date de fin]&gt;=Z$5),0),3)),"")</f>
        <v/>
      </c>
      <c r="AA25" s="8" t="str">
        <f t="array" ref="AA25">IFERROR(IF(AND($A25&gt;=Tableau13[heure de debut],$A25&gt;=Tableau13[heures de fin]),"",INDEX(Tableau13[],MATCH(1,(AA$5&gt;=Tableau13[date de debut])*(Tableau13[date de fin]&gt;=AA$5),0),3)),"")</f>
        <v/>
      </c>
      <c r="AB25" s="8" t="str">
        <f t="array" ref="AB25">IFERROR(IF(AND($A25&gt;=Tableau13[heure de debut],$A25&gt;=Tableau13[heures de fin]),"",INDEX(Tableau13[],MATCH(1,(AB$5&gt;=Tableau13[date de debut])*(Tableau13[date de fin]&gt;=AB$5),0),3)),"")</f>
        <v/>
      </c>
      <c r="AC25" s="8" t="str">
        <f t="array" ref="AC25">IFERROR(IF(AND($A25&gt;=Tableau13[heure de debut],$A25&gt;=Tableau13[heures de fin]),"",INDEX(Tableau13[],MATCH(1,(AC$5&gt;=Tableau13[date de debut])*(Tableau13[date de fin]&gt;=AC$5),0),3)),"")</f>
        <v/>
      </c>
      <c r="AD25" s="8" t="str">
        <f t="array" ref="AD25">IFERROR(IF(AND($A25&gt;=Tableau13[heure de debut],$A25&gt;=Tableau13[heures de fin]),"",INDEX(Tableau13[],MATCH(1,(AD$5&gt;=Tableau13[date de debut])*(Tableau13[date de fin]&gt;=AD$5),0),3)),"")</f>
        <v/>
      </c>
      <c r="AE25" s="8" t="str">
        <f t="array" ref="AE25">IFERROR(IF(AND($A25&gt;=Tableau13[heure de debut],$A25&gt;=Tableau13[heures de fin]),"",INDEX(Tableau13[],MATCH(1,(AE$5&gt;=Tableau13[date de debut])*(Tableau13[date de fin]&gt;=AE$5),0),3)),"")</f>
        <v/>
      </c>
      <c r="AF25" s="8" t="str">
        <f t="array" ref="AF25">IFERROR(IF(AND($A25&gt;=Tableau13[heure de debut],$A25&gt;=Tableau13[heures de fin]),"",INDEX(Tableau13[],MATCH(1,(AF$5&gt;=Tableau13[date de debut])*(Tableau13[date de fin]&gt;=AF$5),0),3)),"")</f>
        <v/>
      </c>
    </row>
    <row r="26" spans="1:32" x14ac:dyDescent="0.25">
      <c r="A26" s="9">
        <v>0.375</v>
      </c>
      <c r="B26" s="8" t="str">
        <f t="array" ref="B26">IFERROR(IF(AND($A26&gt;=Tableau13[heure de debut],$A26&gt;=Tableau13[heures de fin]),"",INDEX(Tableau13[],MATCH(1,(B$5&gt;=Tableau13[date de debut])*(Tableau13[date de fin]&gt;=B$5),0),3)),"")</f>
        <v/>
      </c>
      <c r="C26" s="8" t="str">
        <f t="array" ref="C26">IFERROR(IF(AND($A26&gt;=Tableau13[heure de debut],$A26&gt;=Tableau13[heures de fin]),"",INDEX(Tableau13[],MATCH(1,(C$5&gt;=Tableau13[date de debut])*(Tableau13[date de fin]&gt;=C$5),0),3)),"")</f>
        <v/>
      </c>
      <c r="D26" s="8" t="str">
        <f t="array" ref="D26">IFERROR(IF(AND($A26&gt;=Tableau13[heure de debut],$A26&gt;=Tableau13[heures de fin]),"",INDEX(Tableau13[],MATCH(1,(D$5&gt;=Tableau13[date de debut])*(Tableau13[date de fin]&gt;=D$5),0),3)),"")</f>
        <v/>
      </c>
      <c r="E26" s="8" t="str">
        <f t="array" ref="E26">IFERROR(IF(AND($A26&gt;=Tableau13[heure de debut],$A26&gt;=Tableau13[heures de fin]),"",INDEX(Tableau13[],MATCH(1,(E$5&gt;=Tableau13[date de debut])*(Tableau13[date de fin]&gt;=E$5),0),3)),"")</f>
        <v/>
      </c>
      <c r="F26" s="8" t="str">
        <f t="array" ref="F26">IFERROR(IF(AND($A26&gt;=Tableau13[heure de debut],$A26&gt;=Tableau13[heures de fin]),"",INDEX(Tableau13[],MATCH(1,(F$5&gt;=Tableau13[date de debut])*(Tableau13[date de fin]&gt;=F$5),0),3)),"")</f>
        <v/>
      </c>
      <c r="G26" s="8" t="str">
        <f t="array" ref="G26">IFERROR(IF(AND($A26&gt;=Tableau13[heure de debut],$A26&gt;=Tableau13[heures de fin]),"",INDEX(Tableau13[],MATCH(1,(G$5&gt;=Tableau13[date de debut])*(Tableau13[date de fin]&gt;=G$5),0),3)),"")</f>
        <v/>
      </c>
      <c r="H26" s="8" t="str">
        <f t="array" ref="H26">IFERROR(IF(AND($A26&gt;=Tableau13[heure de debut],$A26&gt;=Tableau13[heures de fin]),"",INDEX(Tableau13[],MATCH(1,(H$5&gt;=Tableau13[date de debut])*(Tableau13[date de fin]&gt;=H$5),0),3)),"")</f>
        <v/>
      </c>
      <c r="I26" s="8" t="str">
        <f t="array" ref="I26">IFERROR(IF(AND($A26&gt;=Tableau13[heure de debut],$A26&gt;=Tableau13[heures de fin]),"",INDEX(Tableau13[],MATCH(1,(I$5&gt;=Tableau13[date de debut])*(Tableau13[date de fin]&gt;=I$5),0),3)),"")</f>
        <v/>
      </c>
      <c r="J26" s="8" t="str">
        <f t="array" ref="J26">IFERROR(IF(AND($A26&gt;=Tableau13[heure de debut],$A26&gt;=Tableau13[heures de fin]),"",INDEX(Tableau13[],MATCH(1,(J$5&gt;=Tableau13[date de debut])*(Tableau13[date de fin]&gt;=J$5),0),3)),"")</f>
        <v/>
      </c>
      <c r="K26" s="8" t="str">
        <f t="array" ref="K26">IFERROR(IF(AND($A26&gt;=Tableau13[heure de debut],$A26&gt;=Tableau13[heures de fin]),"",INDEX(Tableau13[],MATCH(1,(K$5&gt;=Tableau13[date de debut])*(Tableau13[date de fin]&gt;=K$5),0),3)),"")</f>
        <v/>
      </c>
      <c r="L26" s="8" t="str">
        <f t="array" ref="L26">IFERROR(IF(AND($A26&gt;=Tableau13[heure de debut],$A26&gt;=Tableau13[heures de fin]),"",INDEX(Tableau13[],MATCH(1,(L$5&gt;=Tableau13[date de debut])*(Tableau13[date de fin]&gt;=L$5),0),3)),"")</f>
        <v/>
      </c>
      <c r="M26" s="8" t="str">
        <f t="array" ref="M26">IFERROR(IF(AND($A26&gt;=Tableau13[heure de debut],$A26&gt;=Tableau13[heures de fin]),"",INDEX(Tableau13[],MATCH(1,(M$5&gt;=Tableau13[date de debut])*(Tableau13[date de fin]&gt;=M$5),0),3)),"")</f>
        <v/>
      </c>
      <c r="N26" s="8" t="str">
        <f t="array" ref="N26">IFERROR(IF(AND($A26&gt;=Tableau13[heure de debut],$A26&gt;=Tableau13[heures de fin]),"",INDEX(Tableau13[],MATCH(1,(N$5&gt;=Tableau13[date de debut])*(Tableau13[date de fin]&gt;=N$5),0),3)),"")</f>
        <v/>
      </c>
      <c r="O26" s="8" t="str">
        <f t="array" ref="O26">IFERROR(IF(AND($A26&gt;=Tableau13[heure de debut],$A26&gt;=Tableau13[heures de fin]),"",INDEX(Tableau13[],MATCH(1,(O$5&gt;=Tableau13[date de debut])*(Tableau13[date de fin]&gt;=O$5),0),3)),"")</f>
        <v/>
      </c>
      <c r="P26" s="8" t="str">
        <f t="array" ref="P26">IFERROR(IF(AND($A26&gt;=Tableau13[heure de debut],$A26&gt;=Tableau13[heures de fin]),"",INDEX(Tableau13[],MATCH(1,(P$5&gt;=Tableau13[date de debut])*(Tableau13[date de fin]&gt;=P$5),0),3)),"")</f>
        <v/>
      </c>
      <c r="Q26" s="8" t="str">
        <f t="array" ref="Q26">IFERROR(IF(AND($A26&gt;=Tableau13[heure de debut],$A26&gt;=Tableau13[heures de fin]),"",INDEX(Tableau13[],MATCH(1,(Q$5&gt;=Tableau13[date de debut])*(Tableau13[date de fin]&gt;=Q$5),0),3)),"")</f>
        <v/>
      </c>
      <c r="R26" s="8" t="str">
        <f t="array" ref="R26">IFERROR(IF(AND($A26&gt;=Tableau13[heure de debut],$A26&gt;=Tableau13[heures de fin]),"",INDEX(Tableau13[],MATCH(1,(R$5&gt;=Tableau13[date de debut])*(Tableau13[date de fin]&gt;=R$5),0),3)),"")</f>
        <v/>
      </c>
      <c r="S26" s="8" t="str">
        <f t="array" ref="S26">IFERROR(IF(AND($A26&gt;=Tableau13[heure de debut],$A26&gt;=Tableau13[heures de fin]),"",INDEX(Tableau13[],MATCH(1,(S$5&gt;=Tableau13[date de debut])*(Tableau13[date de fin]&gt;=S$5),0),3)),"")</f>
        <v/>
      </c>
      <c r="T26" s="8" t="str">
        <f t="array" ref="T26">IFERROR(IF(AND($A26&gt;=Tableau13[heure de debut],$A26&gt;=Tableau13[heures de fin]),"",INDEX(Tableau13[],MATCH(1,(T$5&gt;=Tableau13[date de debut])*(Tableau13[date de fin]&gt;=T$5),0),3)),"")</f>
        <v/>
      </c>
      <c r="U26" s="8" t="str">
        <f t="array" ref="U26">IFERROR(IF(AND($A26&gt;=Tableau13[heure de debut],$A26&gt;=Tableau13[heures de fin]),"",INDEX(Tableau13[],MATCH(1,(U$5&gt;=Tableau13[date de debut])*(Tableau13[date de fin]&gt;=U$5),0),3)),"")</f>
        <v/>
      </c>
      <c r="V26" s="8" t="str">
        <f t="array" ref="V26">IFERROR(IF(AND($A26&gt;=Tableau13[heure de debut],$A26&gt;=Tableau13[heures de fin]),"",INDEX(Tableau13[],MATCH(1,(V$5&gt;=Tableau13[date de debut])*(Tableau13[date de fin]&gt;=V$5),0),3)),"")</f>
        <v/>
      </c>
      <c r="W26" s="8" t="str">
        <f t="array" ref="W26">IFERROR(IF(AND($A26&gt;=Tableau13[heure de debut],$A26&gt;=Tableau13[heures de fin]),"",INDEX(Tableau13[],MATCH(1,(W$5&gt;=Tableau13[date de debut])*(Tableau13[date de fin]&gt;=W$5),0),3)),"")</f>
        <v/>
      </c>
      <c r="X26" s="8" t="str">
        <f t="array" ref="X26">IFERROR(IF(AND($A26&gt;=Tableau13[heure de debut],$A26&gt;=Tableau13[heures de fin]),"",INDEX(Tableau13[],MATCH(1,(X$5&gt;=Tableau13[date de debut])*(Tableau13[date de fin]&gt;=X$5),0),3)),"")</f>
        <v/>
      </c>
      <c r="Y26" s="8" t="str">
        <f t="array" ref="Y26">IFERROR(IF(AND($A26&gt;=Tableau13[heure de debut],$A26&gt;=Tableau13[heures de fin]),"",INDEX(Tableau13[],MATCH(1,(Y$5&gt;=Tableau13[date de debut])*(Tableau13[date de fin]&gt;=Y$5),0),3)),"")</f>
        <v/>
      </c>
      <c r="Z26" s="8" t="str">
        <f t="array" ref="Z26">IFERROR(IF(AND($A26&gt;=Tableau13[heure de debut],$A26&gt;=Tableau13[heures de fin]),"",INDEX(Tableau13[],MATCH(1,(Z$5&gt;=Tableau13[date de debut])*(Tableau13[date de fin]&gt;=Z$5),0),3)),"")</f>
        <v/>
      </c>
      <c r="AA26" s="8" t="str">
        <f t="array" ref="AA26">IFERROR(IF(AND($A26&gt;=Tableau13[heure de debut],$A26&gt;=Tableau13[heures de fin]),"",INDEX(Tableau13[],MATCH(1,(AA$5&gt;=Tableau13[date de debut])*(Tableau13[date de fin]&gt;=AA$5),0),3)),"")</f>
        <v/>
      </c>
      <c r="AB26" s="8" t="str">
        <f t="array" ref="AB26">IFERROR(IF(AND($A26&gt;=Tableau13[heure de debut],$A26&gt;=Tableau13[heures de fin]),"",INDEX(Tableau13[],MATCH(1,(AB$5&gt;=Tableau13[date de debut])*(Tableau13[date de fin]&gt;=AB$5),0),3)),"")</f>
        <v/>
      </c>
      <c r="AC26" s="8" t="str">
        <f t="array" ref="AC26">IFERROR(IF(AND($A26&gt;=Tableau13[heure de debut],$A26&gt;=Tableau13[heures de fin]),"",INDEX(Tableau13[],MATCH(1,(AC$5&gt;=Tableau13[date de debut])*(Tableau13[date de fin]&gt;=AC$5),0),3)),"")</f>
        <v/>
      </c>
      <c r="AD26" s="8" t="str">
        <f t="array" ref="AD26">IFERROR(IF(AND($A26&gt;=Tableau13[heure de debut],$A26&gt;=Tableau13[heures de fin]),"",INDEX(Tableau13[],MATCH(1,(AD$5&gt;=Tableau13[date de debut])*(Tableau13[date de fin]&gt;=AD$5),0),3)),"")</f>
        <v/>
      </c>
      <c r="AE26" s="8" t="str">
        <f t="array" ref="AE26">IFERROR(IF(AND($A26&gt;=Tableau13[heure de debut],$A26&gt;=Tableau13[heures de fin]),"",INDEX(Tableau13[],MATCH(1,(AE$5&gt;=Tableau13[date de debut])*(Tableau13[date de fin]&gt;=AE$5),0),3)),"")</f>
        <v/>
      </c>
      <c r="AF26" s="8" t="str">
        <f t="array" ref="AF26">IFERROR(IF(AND($A26&gt;=Tableau13[heure de debut],$A26&gt;=Tableau13[heures de fin]),"",INDEX(Tableau13[],MATCH(1,(AF$5&gt;=Tableau13[date de debut])*(Tableau13[date de fin]&gt;=AF$5),0),3)),"")</f>
        <v/>
      </c>
    </row>
    <row r="27" spans="1:32" x14ac:dyDescent="0.25">
      <c r="A27" s="9">
        <v>0.41666666666666702</v>
      </c>
      <c r="B27" s="8" t="str">
        <f t="array" ref="B27">IFERROR(IF(AND($A27&gt;=Tableau13[heure de debut],$A27&gt;=Tableau13[heures de fin]),"",INDEX(Tableau13[],MATCH(1,(B$5&gt;=Tableau13[date de debut])*(Tableau13[date de fin]&gt;=B$5),0),3)),"")</f>
        <v/>
      </c>
      <c r="C27" s="8" t="str">
        <f t="array" ref="C27">IFERROR(IF(AND($A27&gt;=Tableau13[heure de debut],$A27&gt;=Tableau13[heures de fin]),"",INDEX(Tableau13[],MATCH(1,(C$5&gt;=Tableau13[date de debut])*(Tableau13[date de fin]&gt;=C$5),0),3)),"")</f>
        <v/>
      </c>
      <c r="D27" s="8" t="str">
        <f t="array" ref="D27">IFERROR(IF(AND($A27&gt;=Tableau13[heure de debut],$A27&gt;=Tableau13[heures de fin]),"",INDEX(Tableau13[],MATCH(1,(D$5&gt;=Tableau13[date de debut])*(Tableau13[date de fin]&gt;=D$5),0),3)),"")</f>
        <v/>
      </c>
      <c r="E27" s="8" t="str">
        <f t="array" ref="E27">IFERROR(IF(AND($A27&gt;=Tableau13[heure de debut],$A27&gt;=Tableau13[heures de fin]),"",INDEX(Tableau13[],MATCH(1,(E$5&gt;=Tableau13[date de debut])*(Tableau13[date de fin]&gt;=E$5),0),3)),"")</f>
        <v/>
      </c>
      <c r="F27" s="8" t="str">
        <f t="array" ref="F27">IFERROR(IF(AND($A27&gt;=Tableau13[heure de debut],$A27&gt;=Tableau13[heures de fin]),"",INDEX(Tableau13[],MATCH(1,(F$5&gt;=Tableau13[date de debut])*(Tableau13[date de fin]&gt;=F$5),0),3)),"")</f>
        <v/>
      </c>
      <c r="G27" s="8" t="str">
        <f t="array" ref="G27">IFERROR(IF(AND($A27&gt;=Tableau13[heure de debut],$A27&gt;=Tableau13[heures de fin]),"",INDEX(Tableau13[],MATCH(1,(G$5&gt;=Tableau13[date de debut])*(Tableau13[date de fin]&gt;=G$5),0),3)),"")</f>
        <v/>
      </c>
      <c r="H27" s="8" t="str">
        <f t="array" ref="H27">IFERROR(IF(AND($A27&gt;=Tableau13[heure de debut],$A27&gt;=Tableau13[heures de fin]),"",INDEX(Tableau13[],MATCH(1,(H$5&gt;=Tableau13[date de debut])*(Tableau13[date de fin]&gt;=H$5),0),3)),"")</f>
        <v/>
      </c>
      <c r="I27" s="8" t="str">
        <f t="array" ref="I27">IFERROR(IF(AND($A27&gt;=Tableau13[heure de debut],$A27&gt;=Tableau13[heures de fin]),"",INDEX(Tableau13[],MATCH(1,(I$5&gt;=Tableau13[date de debut])*(Tableau13[date de fin]&gt;=I$5),0),3)),"")</f>
        <v/>
      </c>
      <c r="J27" s="8" t="str">
        <f t="array" ref="J27">IFERROR(IF(AND($A27&gt;=Tableau13[heure de debut],$A27&gt;=Tableau13[heures de fin]),"",INDEX(Tableau13[],MATCH(1,(J$5&gt;=Tableau13[date de debut])*(Tableau13[date de fin]&gt;=J$5),0),3)),"")</f>
        <v/>
      </c>
      <c r="K27" s="8" t="str">
        <f t="array" ref="K27">IFERROR(IF(AND($A27&gt;=Tableau13[heure de debut],$A27&gt;=Tableau13[heures de fin]),"",INDEX(Tableau13[],MATCH(1,(K$5&gt;=Tableau13[date de debut])*(Tableau13[date de fin]&gt;=K$5),0),3)),"")</f>
        <v/>
      </c>
      <c r="L27" s="8" t="str">
        <f t="array" ref="L27">IFERROR(IF(AND($A27&gt;=Tableau13[heure de debut],$A27&gt;=Tableau13[heures de fin]),"",INDEX(Tableau13[],MATCH(1,(L$5&gt;=Tableau13[date de debut])*(Tableau13[date de fin]&gt;=L$5),0),3)),"")</f>
        <v/>
      </c>
      <c r="M27" s="8" t="str">
        <f t="array" ref="M27">IFERROR(IF(AND($A27&gt;=Tableau13[heure de debut],$A27&gt;=Tableau13[heures de fin]),"",INDEX(Tableau13[],MATCH(1,(M$5&gt;=Tableau13[date de debut])*(Tableau13[date de fin]&gt;=M$5),0),3)),"")</f>
        <v/>
      </c>
      <c r="N27" s="8" t="str">
        <f t="array" ref="N27">IFERROR(IF(AND($A27&gt;=Tableau13[heure de debut],$A27&gt;=Tableau13[heures de fin]),"",INDEX(Tableau13[],MATCH(1,(N$5&gt;=Tableau13[date de debut])*(Tableau13[date de fin]&gt;=N$5),0),3)),"")</f>
        <v/>
      </c>
      <c r="O27" s="8" t="str">
        <f t="array" ref="O27">IFERROR(IF(AND($A27&gt;=Tableau13[heure de debut],$A27&gt;=Tableau13[heures de fin]),"",INDEX(Tableau13[],MATCH(1,(O$5&gt;=Tableau13[date de debut])*(Tableau13[date de fin]&gt;=O$5),0),3)),"")</f>
        <v/>
      </c>
      <c r="P27" s="8" t="str">
        <f t="array" ref="P27">IFERROR(IF(AND($A27&gt;=Tableau13[heure de debut],$A27&gt;=Tableau13[heures de fin]),"",INDEX(Tableau13[],MATCH(1,(P$5&gt;=Tableau13[date de debut])*(Tableau13[date de fin]&gt;=P$5),0),3)),"")</f>
        <v/>
      </c>
      <c r="Q27" s="8" t="str">
        <f t="array" ref="Q27">IFERROR(IF(AND($A27&gt;=Tableau13[heure de debut],$A27&gt;=Tableau13[heures de fin]),"",INDEX(Tableau13[],MATCH(1,(Q$5&gt;=Tableau13[date de debut])*(Tableau13[date de fin]&gt;=Q$5),0),3)),"")</f>
        <v/>
      </c>
      <c r="R27" s="8" t="str">
        <f t="array" ref="R27">IFERROR(IF(AND($A27&gt;=Tableau13[heure de debut],$A27&gt;=Tableau13[heures de fin]),"",INDEX(Tableau13[],MATCH(1,(R$5&gt;=Tableau13[date de debut])*(Tableau13[date de fin]&gt;=R$5),0),3)),"")</f>
        <v/>
      </c>
      <c r="S27" s="8" t="str">
        <f t="array" ref="S27">IFERROR(IF(AND($A27&gt;=Tableau13[heure de debut],$A27&gt;=Tableau13[heures de fin]),"",INDEX(Tableau13[],MATCH(1,(S$5&gt;=Tableau13[date de debut])*(Tableau13[date de fin]&gt;=S$5),0),3)),"")</f>
        <v/>
      </c>
      <c r="T27" s="8" t="str">
        <f t="array" ref="T27">IFERROR(IF(AND($A27&gt;=Tableau13[heure de debut],$A27&gt;=Tableau13[heures de fin]),"",INDEX(Tableau13[],MATCH(1,(T$5&gt;=Tableau13[date de debut])*(Tableau13[date de fin]&gt;=T$5),0),3)),"")</f>
        <v/>
      </c>
      <c r="U27" s="8" t="str">
        <f t="array" ref="U27">IFERROR(IF(AND($A27&gt;=Tableau13[heure de debut],$A27&gt;=Tableau13[heures de fin]),"",INDEX(Tableau13[],MATCH(1,(U$5&gt;=Tableau13[date de debut])*(Tableau13[date de fin]&gt;=U$5),0),3)),"")</f>
        <v/>
      </c>
      <c r="V27" s="8" t="str">
        <f t="array" ref="V27">IFERROR(IF(AND($A27&gt;=Tableau13[heure de debut],$A27&gt;=Tableau13[heures de fin]),"",INDEX(Tableau13[],MATCH(1,(V$5&gt;=Tableau13[date de debut])*(Tableau13[date de fin]&gt;=V$5),0),3)),"")</f>
        <v/>
      </c>
      <c r="W27" s="8" t="str">
        <f t="array" ref="W27">IFERROR(IF(AND($A27&gt;=Tableau13[heure de debut],$A27&gt;=Tableau13[heures de fin]),"",INDEX(Tableau13[],MATCH(1,(W$5&gt;=Tableau13[date de debut])*(Tableau13[date de fin]&gt;=W$5),0),3)),"")</f>
        <v/>
      </c>
      <c r="X27" s="8" t="str">
        <f t="array" ref="X27">IFERROR(IF(AND($A27&gt;=Tableau13[heure de debut],$A27&gt;=Tableau13[heures de fin]),"",INDEX(Tableau13[],MATCH(1,(X$5&gt;=Tableau13[date de debut])*(Tableau13[date de fin]&gt;=X$5),0),3)),"")</f>
        <v/>
      </c>
      <c r="Y27" s="8" t="str">
        <f t="array" ref="Y27">IFERROR(IF(AND($A27&gt;=Tableau13[heure de debut],$A27&gt;=Tableau13[heures de fin]),"",INDEX(Tableau13[],MATCH(1,(Y$5&gt;=Tableau13[date de debut])*(Tableau13[date de fin]&gt;=Y$5),0),3)),"")</f>
        <v/>
      </c>
      <c r="Z27" s="8" t="str">
        <f t="array" ref="Z27">IFERROR(IF(AND($A27&gt;=Tableau13[heure de debut],$A27&gt;=Tableau13[heures de fin]),"",INDEX(Tableau13[],MATCH(1,(Z$5&gt;=Tableau13[date de debut])*(Tableau13[date de fin]&gt;=Z$5),0),3)),"")</f>
        <v/>
      </c>
      <c r="AA27" s="8" t="str">
        <f t="array" ref="AA27">IFERROR(IF(AND($A27&gt;=Tableau13[heure de debut],$A27&gt;=Tableau13[heures de fin]),"",INDEX(Tableau13[],MATCH(1,(AA$5&gt;=Tableau13[date de debut])*(Tableau13[date de fin]&gt;=AA$5),0),3)),"")</f>
        <v/>
      </c>
      <c r="AB27" s="8" t="str">
        <f t="array" ref="AB27">IFERROR(IF(AND($A27&gt;=Tableau13[heure de debut],$A27&gt;=Tableau13[heures de fin]),"",INDEX(Tableau13[],MATCH(1,(AB$5&gt;=Tableau13[date de debut])*(Tableau13[date de fin]&gt;=AB$5),0),3)),"")</f>
        <v/>
      </c>
      <c r="AC27" s="8" t="str">
        <f t="array" ref="AC27">IFERROR(IF(AND($A27&gt;=Tableau13[heure de debut],$A27&gt;=Tableau13[heures de fin]),"",INDEX(Tableau13[],MATCH(1,(AC$5&gt;=Tableau13[date de debut])*(Tableau13[date de fin]&gt;=AC$5),0),3)),"")</f>
        <v/>
      </c>
      <c r="AD27" s="8" t="str">
        <f t="array" ref="AD27">IFERROR(IF(AND($A27&gt;=Tableau13[heure de debut],$A27&gt;=Tableau13[heures de fin]),"",INDEX(Tableau13[],MATCH(1,(AD$5&gt;=Tableau13[date de debut])*(Tableau13[date de fin]&gt;=AD$5),0),3)),"")</f>
        <v/>
      </c>
      <c r="AE27" s="8" t="str">
        <f t="array" ref="AE27">IFERROR(IF(AND($A27&gt;=Tableau13[heure de debut],$A27&gt;=Tableau13[heures de fin]),"",INDEX(Tableau13[],MATCH(1,(AE$5&gt;=Tableau13[date de debut])*(Tableau13[date de fin]&gt;=AE$5),0),3)),"")</f>
        <v/>
      </c>
      <c r="AF27" s="8" t="str">
        <f t="array" ref="AF27">IFERROR(IF(AND($A27&gt;=Tableau13[heure de debut],$A27&gt;=Tableau13[heures de fin]),"",INDEX(Tableau13[],MATCH(1,(AF$5&gt;=Tableau13[date de debut])*(Tableau13[date de fin]&gt;=AF$5),0),3)),"")</f>
        <v/>
      </c>
    </row>
    <row r="28" spans="1:32" x14ac:dyDescent="0.25">
      <c r="A28" s="9">
        <v>0.45833333333333298</v>
      </c>
      <c r="B28" s="8" t="str">
        <f t="array" ref="B28">IFERROR(IF(AND($A28&gt;=Tableau13[heure de debut],$A28&gt;=Tableau13[heures de fin]),"",INDEX(Tableau13[],MATCH(1,(B$5&gt;=Tableau13[date de debut])*(Tableau13[date de fin]&gt;=B$5),0),3)),"")</f>
        <v/>
      </c>
      <c r="C28" s="8" t="str">
        <f t="array" ref="C28">IFERROR(IF(AND($A28&gt;=Tableau13[heure de debut],$A28&gt;=Tableau13[heures de fin]),"",INDEX(Tableau13[],MATCH(1,(C$5&gt;=Tableau13[date de debut])*(Tableau13[date de fin]&gt;=C$5),0),3)),"")</f>
        <v/>
      </c>
      <c r="D28" s="8" t="str">
        <f t="array" ref="D28">IFERROR(IF(AND($A28&gt;=Tableau13[heure de debut],$A28&gt;=Tableau13[heures de fin]),"",INDEX(Tableau13[],MATCH(1,(D$5&gt;=Tableau13[date de debut])*(Tableau13[date de fin]&gt;=D$5),0),3)),"")</f>
        <v/>
      </c>
      <c r="E28" s="8" t="str">
        <f t="array" ref="E28">IFERROR(IF(AND($A28&gt;=Tableau13[heure de debut],$A28&gt;=Tableau13[heures de fin]),"",INDEX(Tableau13[],MATCH(1,(E$5&gt;=Tableau13[date de debut])*(Tableau13[date de fin]&gt;=E$5),0),3)),"")</f>
        <v/>
      </c>
      <c r="F28" s="8" t="str">
        <f t="array" ref="F28">IFERROR(IF(AND($A28&gt;=Tableau13[heure de debut],$A28&gt;=Tableau13[heures de fin]),"",INDEX(Tableau13[],MATCH(1,(F$5&gt;=Tableau13[date de debut])*(Tableau13[date de fin]&gt;=F$5),0),3)),"")</f>
        <v/>
      </c>
      <c r="G28" s="8" t="str">
        <f t="array" ref="G28">IFERROR(IF(AND($A28&gt;=Tableau13[heure de debut],$A28&gt;=Tableau13[heures de fin]),"",INDEX(Tableau13[],MATCH(1,(G$5&gt;=Tableau13[date de debut])*(Tableau13[date de fin]&gt;=G$5),0),3)),"")</f>
        <v/>
      </c>
      <c r="H28" s="8" t="str">
        <f t="array" ref="H28">IFERROR(IF(AND($A28&gt;=Tableau13[heure de debut],$A28&gt;=Tableau13[heures de fin]),"",INDEX(Tableau13[],MATCH(1,(H$5&gt;=Tableau13[date de debut])*(Tableau13[date de fin]&gt;=H$5),0),3)),"")</f>
        <v/>
      </c>
      <c r="I28" s="8" t="str">
        <f t="array" ref="I28">IFERROR(IF(AND($A28&gt;=Tableau13[heure de debut],$A28&gt;=Tableau13[heures de fin]),"",INDEX(Tableau13[],MATCH(1,(I$5&gt;=Tableau13[date de debut])*(Tableau13[date de fin]&gt;=I$5),0),3)),"")</f>
        <v/>
      </c>
      <c r="J28" s="8" t="str">
        <f t="array" ref="J28">IFERROR(IF(AND($A28&gt;=Tableau13[heure de debut],$A28&gt;=Tableau13[heures de fin]),"",INDEX(Tableau13[],MATCH(1,(J$5&gt;=Tableau13[date de debut])*(Tableau13[date de fin]&gt;=J$5),0),3)),"")</f>
        <v/>
      </c>
      <c r="K28" s="8" t="str">
        <f t="array" ref="K28">IFERROR(IF(AND($A28&gt;=Tableau13[heure de debut],$A28&gt;=Tableau13[heures de fin]),"",INDEX(Tableau13[],MATCH(1,(K$5&gt;=Tableau13[date de debut])*(Tableau13[date de fin]&gt;=K$5),0),3)),"")</f>
        <v/>
      </c>
      <c r="L28" s="8" t="str">
        <f t="array" ref="L28">IFERROR(IF(AND($A28&gt;=Tableau13[heure de debut],$A28&gt;=Tableau13[heures de fin]),"",INDEX(Tableau13[],MATCH(1,(L$5&gt;=Tableau13[date de debut])*(Tableau13[date de fin]&gt;=L$5),0),3)),"")</f>
        <v/>
      </c>
      <c r="M28" s="8" t="str">
        <f t="array" ref="M28">IFERROR(IF(AND($A28&gt;=Tableau13[heure de debut],$A28&gt;=Tableau13[heures de fin]),"",INDEX(Tableau13[],MATCH(1,(M$5&gt;=Tableau13[date de debut])*(Tableau13[date de fin]&gt;=M$5),0),3)),"")</f>
        <v/>
      </c>
      <c r="N28" s="8" t="str">
        <f t="array" ref="N28">IFERROR(IF(AND($A28&gt;=Tableau13[heure de debut],$A28&gt;=Tableau13[heures de fin]),"",INDEX(Tableau13[],MATCH(1,(N$5&gt;=Tableau13[date de debut])*(Tableau13[date de fin]&gt;=N$5),0),3)),"")</f>
        <v/>
      </c>
      <c r="O28" s="8" t="str">
        <f t="array" ref="O28">IFERROR(IF(AND($A28&gt;=Tableau13[heure de debut],$A28&gt;=Tableau13[heures de fin]),"",INDEX(Tableau13[],MATCH(1,(O$5&gt;=Tableau13[date de debut])*(Tableau13[date de fin]&gt;=O$5),0),3)),"")</f>
        <v/>
      </c>
      <c r="P28" s="8" t="str">
        <f t="array" ref="P28">IFERROR(IF(AND($A28&gt;=Tableau13[heure de debut],$A28&gt;=Tableau13[heures de fin]),"",INDEX(Tableau13[],MATCH(1,(P$5&gt;=Tableau13[date de debut])*(Tableau13[date de fin]&gt;=P$5),0),3)),"")</f>
        <v/>
      </c>
      <c r="Q28" s="8" t="str">
        <f t="array" ref="Q28">IFERROR(IF(AND($A28&gt;=Tableau13[heure de debut],$A28&gt;=Tableau13[heures de fin]),"",INDEX(Tableau13[],MATCH(1,(Q$5&gt;=Tableau13[date de debut])*(Tableau13[date de fin]&gt;=Q$5),0),3)),"")</f>
        <v/>
      </c>
      <c r="R28" s="8" t="str">
        <f t="array" ref="R28">IFERROR(IF(AND($A28&gt;=Tableau13[heure de debut],$A28&gt;=Tableau13[heures de fin]),"",INDEX(Tableau13[],MATCH(1,(R$5&gt;=Tableau13[date de debut])*(Tableau13[date de fin]&gt;=R$5),0),3)),"")</f>
        <v/>
      </c>
      <c r="S28" s="8" t="str">
        <f t="array" ref="S28">IFERROR(IF(AND($A28&gt;=Tableau13[heure de debut],$A28&gt;=Tableau13[heures de fin]),"",INDEX(Tableau13[],MATCH(1,(S$5&gt;=Tableau13[date de debut])*(Tableau13[date de fin]&gt;=S$5),0),3)),"")</f>
        <v/>
      </c>
      <c r="T28" s="8" t="str">
        <f t="array" ref="T28">IFERROR(IF(AND($A28&gt;=Tableau13[heure de debut],$A28&gt;=Tableau13[heures de fin]),"",INDEX(Tableau13[],MATCH(1,(T$5&gt;=Tableau13[date de debut])*(Tableau13[date de fin]&gt;=T$5),0),3)),"")</f>
        <v/>
      </c>
      <c r="U28" s="8" t="str">
        <f t="array" ref="U28">IFERROR(IF(AND($A28&gt;=Tableau13[heure de debut],$A28&gt;=Tableau13[heures de fin]),"",INDEX(Tableau13[],MATCH(1,(U$5&gt;=Tableau13[date de debut])*(Tableau13[date de fin]&gt;=U$5),0),3)),"")</f>
        <v/>
      </c>
      <c r="V28" s="8" t="str">
        <f t="array" ref="V28">IFERROR(IF(AND($A28&gt;=Tableau13[heure de debut],$A28&gt;=Tableau13[heures de fin]),"",INDEX(Tableau13[],MATCH(1,(V$5&gt;=Tableau13[date de debut])*(Tableau13[date de fin]&gt;=V$5),0),3)),"")</f>
        <v/>
      </c>
      <c r="W28" s="8" t="str">
        <f t="array" ref="W28">IFERROR(IF(AND($A28&gt;=Tableau13[heure de debut],$A28&gt;=Tableau13[heures de fin]),"",INDEX(Tableau13[],MATCH(1,(W$5&gt;=Tableau13[date de debut])*(Tableau13[date de fin]&gt;=W$5),0),3)),"")</f>
        <v/>
      </c>
      <c r="X28" s="8" t="str">
        <f t="array" ref="X28">IFERROR(IF(AND($A28&gt;=Tableau13[heure de debut],$A28&gt;=Tableau13[heures de fin]),"",INDEX(Tableau13[],MATCH(1,(X$5&gt;=Tableau13[date de debut])*(Tableau13[date de fin]&gt;=X$5),0),3)),"")</f>
        <v/>
      </c>
      <c r="Y28" s="8" t="str">
        <f t="array" ref="Y28">IFERROR(IF(AND($A28&gt;=Tableau13[heure de debut],$A28&gt;=Tableau13[heures de fin]),"",INDEX(Tableau13[],MATCH(1,(Y$5&gt;=Tableau13[date de debut])*(Tableau13[date de fin]&gt;=Y$5),0),3)),"")</f>
        <v/>
      </c>
      <c r="Z28" s="8" t="str">
        <f t="array" ref="Z28">IFERROR(IF(AND($A28&gt;=Tableau13[heure de debut],$A28&gt;=Tableau13[heures de fin]),"",INDEX(Tableau13[],MATCH(1,(Z$5&gt;=Tableau13[date de debut])*(Tableau13[date de fin]&gt;=Z$5),0),3)),"")</f>
        <v/>
      </c>
      <c r="AA28" s="8" t="str">
        <f t="array" ref="AA28">IFERROR(IF(AND($A28&gt;=Tableau13[heure de debut],$A28&gt;=Tableau13[heures de fin]),"",INDEX(Tableau13[],MATCH(1,(AA$5&gt;=Tableau13[date de debut])*(Tableau13[date de fin]&gt;=AA$5),0),3)),"")</f>
        <v/>
      </c>
      <c r="AB28" s="8" t="str">
        <f t="array" ref="AB28">IFERROR(IF(AND($A28&gt;=Tableau13[heure de debut],$A28&gt;=Tableau13[heures de fin]),"",INDEX(Tableau13[],MATCH(1,(AB$5&gt;=Tableau13[date de debut])*(Tableau13[date de fin]&gt;=AB$5),0),3)),"")</f>
        <v/>
      </c>
      <c r="AC28" s="8" t="str">
        <f t="array" ref="AC28">IFERROR(IF(AND($A28&gt;=Tableau13[heure de debut],$A28&gt;=Tableau13[heures de fin]),"",INDEX(Tableau13[],MATCH(1,(AC$5&gt;=Tableau13[date de debut])*(Tableau13[date de fin]&gt;=AC$5),0),3)),"")</f>
        <v/>
      </c>
      <c r="AD28" s="8" t="str">
        <f t="array" ref="AD28">IFERROR(IF(AND($A28&gt;=Tableau13[heure de debut],$A28&gt;=Tableau13[heures de fin]),"",INDEX(Tableau13[],MATCH(1,(AD$5&gt;=Tableau13[date de debut])*(Tableau13[date de fin]&gt;=AD$5),0),3)),"")</f>
        <v/>
      </c>
      <c r="AE28" s="8" t="str">
        <f t="array" ref="AE28">IFERROR(IF(AND($A28&gt;=Tableau13[heure de debut],$A28&gt;=Tableau13[heures de fin]),"",INDEX(Tableau13[],MATCH(1,(AE$5&gt;=Tableau13[date de debut])*(Tableau13[date de fin]&gt;=AE$5),0),3)),"")</f>
        <v/>
      </c>
      <c r="AF28" s="8" t="str">
        <f t="array" ref="AF28">IFERROR(IF(AND($A28&gt;=Tableau13[heure de debut],$A28&gt;=Tableau13[heures de fin]),"",INDEX(Tableau13[],MATCH(1,(AF$5&gt;=Tableau13[date de debut])*(Tableau13[date de fin]&gt;=AF$5),0),3)),"")</f>
        <v/>
      </c>
    </row>
    <row r="29" spans="1:32" ht="15.75" thickBot="1" x14ac:dyDescent="0.3">
      <c r="A29" s="14">
        <v>0.5</v>
      </c>
      <c r="B29" s="8" t="str">
        <f t="array" ref="B29">IFERROR(IF(AND($A29&gt;=Tableau13[heure de debut],$A29&gt;=Tableau13[heures de fin]),"",INDEX(Tableau13[],MATCH(1,(B$5&gt;=Tableau13[date de debut])*(Tableau13[date de fin]&gt;=B$5),0),3)),"")</f>
        <v/>
      </c>
      <c r="C29" s="8" t="str">
        <f t="array" ref="C29">IFERROR(IF(AND($A29&gt;=Tableau13[heure de debut],$A29&gt;=Tableau13[heures de fin]),"",INDEX(Tableau13[],MATCH(1,(C$5&gt;=Tableau13[date de debut])*(Tableau13[date de fin]&gt;=C$5),0),3)),"")</f>
        <v/>
      </c>
      <c r="D29" s="8" t="str">
        <f t="array" ref="D29">IFERROR(IF(AND($A29&gt;=Tableau13[heure de debut],$A29&gt;=Tableau13[heures de fin]),"",INDEX(Tableau13[],MATCH(1,(D$5&gt;=Tableau13[date de debut])*(Tableau13[date de fin]&gt;=D$5),0),3)),"")</f>
        <v/>
      </c>
      <c r="E29" s="8" t="str">
        <f t="array" ref="E29">IFERROR(IF(AND($A29&gt;=Tableau13[heure de debut],$A29&gt;=Tableau13[heures de fin]),"",INDEX(Tableau13[],MATCH(1,(E$5&gt;=Tableau13[date de debut])*(Tableau13[date de fin]&gt;=E$5),0),3)),"")</f>
        <v/>
      </c>
      <c r="F29" s="8" t="str">
        <f t="array" ref="F29">IFERROR(IF(AND($A29&gt;=Tableau13[heure de debut],$A29&gt;=Tableau13[heures de fin]),"",INDEX(Tableau13[],MATCH(1,(F$5&gt;=Tableau13[date de debut])*(Tableau13[date de fin]&gt;=F$5),0),3)),"")</f>
        <v/>
      </c>
      <c r="G29" s="8" t="str">
        <f t="array" ref="G29">IFERROR(IF(AND($A29&gt;=Tableau13[heure de debut],$A29&gt;=Tableau13[heures de fin]),"",INDEX(Tableau13[],MATCH(1,(G$5&gt;=Tableau13[date de debut])*(Tableau13[date de fin]&gt;=G$5),0),3)),"")</f>
        <v/>
      </c>
      <c r="H29" s="8" t="str">
        <f t="array" ref="H29">IFERROR(IF(AND($A29&gt;=Tableau13[heure de debut],$A29&gt;=Tableau13[heures de fin]),"",INDEX(Tableau13[],MATCH(1,(H$5&gt;=Tableau13[date de debut])*(Tableau13[date de fin]&gt;=H$5),0),3)),"")</f>
        <v/>
      </c>
      <c r="I29" s="8" t="str">
        <f t="array" ref="I29">IFERROR(IF(AND($A29&gt;=Tableau13[heure de debut],$A29&gt;=Tableau13[heures de fin]),"",INDEX(Tableau13[],MATCH(1,(I$5&gt;=Tableau13[date de debut])*(Tableau13[date de fin]&gt;=I$5),0),3)),"")</f>
        <v/>
      </c>
      <c r="J29" s="8" t="str">
        <f t="array" ref="J29">IFERROR(IF(AND($A29&gt;=Tableau13[heure de debut],$A29&gt;=Tableau13[heures de fin]),"",INDEX(Tableau13[],MATCH(1,(J$5&gt;=Tableau13[date de debut])*(Tableau13[date de fin]&gt;=J$5),0),3)),"")</f>
        <v/>
      </c>
      <c r="K29" s="8" t="str">
        <f t="array" ref="K29">IFERROR(IF(AND($A29&gt;=Tableau13[heure de debut],$A29&gt;=Tableau13[heures de fin]),"",INDEX(Tableau13[],MATCH(1,(K$5&gt;=Tableau13[date de debut])*(Tableau13[date de fin]&gt;=K$5),0),3)),"")</f>
        <v/>
      </c>
      <c r="L29" s="8" t="str">
        <f t="array" ref="L29">IFERROR(IF(AND($A29&gt;=Tableau13[heure de debut],$A29&gt;=Tableau13[heures de fin]),"",INDEX(Tableau13[],MATCH(1,(L$5&gt;=Tableau13[date de debut])*(Tableau13[date de fin]&gt;=L$5),0),3)),"")</f>
        <v/>
      </c>
      <c r="M29" s="8" t="str">
        <f t="array" ref="M29">IFERROR(IF(AND($A29&gt;=Tableau13[heure de debut],$A29&gt;=Tableau13[heures de fin]),"",INDEX(Tableau13[],MATCH(1,(M$5&gt;=Tableau13[date de debut])*(Tableau13[date de fin]&gt;=M$5),0),3)),"")</f>
        <v/>
      </c>
      <c r="N29" s="8" t="str">
        <f t="array" ref="N29">IFERROR(IF(AND($A29&gt;=Tableau13[heure de debut],$A29&gt;=Tableau13[heures de fin]),"",INDEX(Tableau13[],MATCH(1,(N$5&gt;=Tableau13[date de debut])*(Tableau13[date de fin]&gt;=N$5),0),3)),"")</f>
        <v/>
      </c>
      <c r="O29" s="8" t="str">
        <f t="array" ref="O29">IFERROR(IF(AND($A29&gt;=Tableau13[heure de debut],$A29&gt;=Tableau13[heures de fin]),"",INDEX(Tableau13[],MATCH(1,(O$5&gt;=Tableau13[date de debut])*(Tableau13[date de fin]&gt;=O$5),0),3)),"")</f>
        <v/>
      </c>
      <c r="P29" s="8" t="str">
        <f t="array" ref="P29">IFERROR(IF(AND($A29&gt;=Tableau13[heure de debut],$A29&gt;=Tableau13[heures de fin]),"",INDEX(Tableau13[],MATCH(1,(P$5&gt;=Tableau13[date de debut])*(Tableau13[date de fin]&gt;=P$5),0),3)),"")</f>
        <v/>
      </c>
      <c r="Q29" s="8" t="str">
        <f t="array" ref="Q29">IFERROR(IF(AND($A29&gt;=Tableau13[heure de debut],$A29&gt;=Tableau13[heures de fin]),"",INDEX(Tableau13[],MATCH(1,(Q$5&gt;=Tableau13[date de debut])*(Tableau13[date de fin]&gt;=Q$5),0),3)),"")</f>
        <v/>
      </c>
      <c r="R29" s="8" t="str">
        <f t="array" ref="R29">IFERROR(IF(AND($A29&gt;=Tableau13[heure de debut],$A29&gt;=Tableau13[heures de fin]),"",INDEX(Tableau13[],MATCH(1,(R$5&gt;=Tableau13[date de debut])*(Tableau13[date de fin]&gt;=R$5),0),3)),"")</f>
        <v/>
      </c>
      <c r="S29" s="8" t="str">
        <f t="array" ref="S29">IFERROR(IF(AND($A29&gt;=Tableau13[heure de debut],$A29&gt;=Tableau13[heures de fin]),"",INDEX(Tableau13[],MATCH(1,(S$5&gt;=Tableau13[date de debut])*(Tableau13[date de fin]&gt;=S$5),0),3)),"")</f>
        <v/>
      </c>
      <c r="T29" s="8" t="str">
        <f t="array" ref="T29">IFERROR(IF(AND($A29&gt;=Tableau13[heure de debut],$A29&gt;=Tableau13[heures de fin]),"",INDEX(Tableau13[],MATCH(1,(T$5&gt;=Tableau13[date de debut])*(Tableau13[date de fin]&gt;=T$5),0),3)),"")</f>
        <v/>
      </c>
      <c r="U29" s="8" t="str">
        <f t="array" ref="U29">IFERROR(IF(AND($A29&gt;=Tableau13[heure de debut],$A29&gt;=Tableau13[heures de fin]),"",INDEX(Tableau13[],MATCH(1,(U$5&gt;=Tableau13[date de debut])*(Tableau13[date de fin]&gt;=U$5),0),3)),"")</f>
        <v/>
      </c>
      <c r="V29" s="8" t="str">
        <f t="array" ref="V29">IFERROR(IF(AND($A29&gt;=Tableau13[heure de debut],$A29&gt;=Tableau13[heures de fin]),"",INDEX(Tableau13[],MATCH(1,(V$5&gt;=Tableau13[date de debut])*(Tableau13[date de fin]&gt;=V$5),0),3)),"")</f>
        <v/>
      </c>
      <c r="W29" s="8" t="str">
        <f t="array" ref="W29">IFERROR(IF(AND($A29&gt;=Tableau13[heure de debut],$A29&gt;=Tableau13[heures de fin]),"",INDEX(Tableau13[],MATCH(1,(W$5&gt;=Tableau13[date de debut])*(Tableau13[date de fin]&gt;=W$5),0),3)),"")</f>
        <v/>
      </c>
      <c r="X29" s="8" t="str">
        <f t="array" ref="X29">IFERROR(IF(AND($A29&gt;=Tableau13[heure de debut],$A29&gt;=Tableau13[heures de fin]),"",INDEX(Tableau13[],MATCH(1,(X$5&gt;=Tableau13[date de debut])*(Tableau13[date de fin]&gt;=X$5),0),3)),"")</f>
        <v/>
      </c>
      <c r="Y29" s="8" t="str">
        <f t="array" ref="Y29">IFERROR(IF(AND($A29&gt;=Tableau13[heure de debut],$A29&gt;=Tableau13[heures de fin]),"",INDEX(Tableau13[],MATCH(1,(Y$5&gt;=Tableau13[date de debut])*(Tableau13[date de fin]&gt;=Y$5),0),3)),"")</f>
        <v/>
      </c>
      <c r="Z29" s="8" t="str">
        <f t="array" ref="Z29">IFERROR(IF(AND($A29&gt;=Tableau13[heure de debut],$A29&gt;=Tableau13[heures de fin]),"",INDEX(Tableau13[],MATCH(1,(Z$5&gt;=Tableau13[date de debut])*(Tableau13[date de fin]&gt;=Z$5),0),3)),"")</f>
        <v/>
      </c>
      <c r="AA29" s="8" t="str">
        <f t="array" ref="AA29">IFERROR(IF(AND($A29&gt;=Tableau13[heure de debut],$A29&gt;=Tableau13[heures de fin]),"",INDEX(Tableau13[],MATCH(1,(AA$5&gt;=Tableau13[date de debut])*(Tableau13[date de fin]&gt;=AA$5),0),3)),"")</f>
        <v/>
      </c>
      <c r="AB29" s="8" t="str">
        <f t="array" ref="AB29">IFERROR(IF(AND($A29&gt;=Tableau13[heure de debut],$A29&gt;=Tableau13[heures de fin]),"",INDEX(Tableau13[],MATCH(1,(AB$5&gt;=Tableau13[date de debut])*(Tableau13[date de fin]&gt;=AB$5),0),3)),"")</f>
        <v/>
      </c>
      <c r="AC29" s="8" t="str">
        <f t="array" ref="AC29">IFERROR(IF(AND($A29&gt;=Tableau13[heure de debut],$A29&gt;=Tableau13[heures de fin]),"",INDEX(Tableau13[],MATCH(1,(AC$5&gt;=Tableau13[date de debut])*(Tableau13[date de fin]&gt;=AC$5),0),3)),"")</f>
        <v/>
      </c>
      <c r="AD29" s="8" t="str">
        <f t="array" ref="AD29">IFERROR(IF(AND($A29&gt;=Tableau13[heure de debut],$A29&gt;=Tableau13[heures de fin]),"",INDEX(Tableau13[],MATCH(1,(AD$5&gt;=Tableau13[date de debut])*(Tableau13[date de fin]&gt;=AD$5),0),3)),"")</f>
        <v/>
      </c>
      <c r="AE29" s="8" t="str">
        <f t="array" ref="AE29">IFERROR(IF(AND($A29&gt;=Tableau13[heure de debut],$A29&gt;=Tableau13[heures de fin]),"",INDEX(Tableau13[],MATCH(1,(AE$5&gt;=Tableau13[date de debut])*(Tableau13[date de fin]&gt;=AE$5),0),3)),"")</f>
        <v/>
      </c>
      <c r="AF29" s="8" t="str">
        <f t="array" ref="AF29">IFERROR(IF(AND($A29&gt;=Tableau13[heure de debut],$A29&gt;=Tableau13[heures de fin]),"",INDEX(Tableau13[],MATCH(1,(AF$5&gt;=Tableau13[date de debut])*(Tableau13[date de fin]&gt;=AF$5),0),3)),"")</f>
        <v/>
      </c>
    </row>
    <row r="30" spans="1:32" ht="15.75" thickTop="1" x14ac:dyDescent="0.25">
      <c r="A30" s="13">
        <v>0.54166666666666696</v>
      </c>
      <c r="B30" s="8" t="str">
        <f t="array" ref="B30">IFERROR(IF(AND($A30&gt;=Tableau13[heure de debut],$A30&gt;=Tableau13[heures de fin]),"",INDEX(Tableau13[],MATCH(1,(B$5&gt;=Tableau13[date de debut])*(Tableau13[date de fin]&gt;=B$5),0),3)),"")</f>
        <v/>
      </c>
      <c r="C30" s="8" t="str">
        <f t="array" ref="C30">IFERROR(IF(AND($A30&gt;=Tableau13[heure de debut],$A30&gt;=Tableau13[heures de fin]),"",INDEX(Tableau13[],MATCH(1,(C$5&gt;=Tableau13[date de debut])*(Tableau13[date de fin]&gt;=C$5),0),3)),"")</f>
        <v/>
      </c>
      <c r="D30" s="8" t="str">
        <f t="array" ref="D30">IFERROR(IF(AND($A30&gt;=Tableau13[heure de debut],$A30&gt;=Tableau13[heures de fin]),"",INDEX(Tableau13[],MATCH(1,(D$5&gt;=Tableau13[date de debut])*(Tableau13[date de fin]&gt;=D$5),0),3)),"")</f>
        <v/>
      </c>
      <c r="E30" s="8" t="str">
        <f t="array" ref="E30">IFERROR(IF(AND($A30&gt;=Tableau13[heure de debut],$A30&gt;=Tableau13[heures de fin]),"",INDEX(Tableau13[],MATCH(1,(E$5&gt;=Tableau13[date de debut])*(Tableau13[date de fin]&gt;=E$5),0),3)),"")</f>
        <v/>
      </c>
      <c r="F30" s="8" t="str">
        <f t="array" ref="F30">IFERROR(IF(AND($A30&gt;=Tableau13[heure de debut],$A30&gt;=Tableau13[heures de fin]),"",INDEX(Tableau13[],MATCH(1,(F$5&gt;=Tableau13[date de debut])*(Tableau13[date de fin]&gt;=F$5),0),3)),"")</f>
        <v/>
      </c>
      <c r="G30" s="8" t="str">
        <f t="array" ref="G30">IFERROR(IF(AND($A30&gt;=Tableau13[heure de debut],$A30&gt;=Tableau13[heures de fin]),"",INDEX(Tableau13[],MATCH(1,(G$5&gt;=Tableau13[date de debut])*(Tableau13[date de fin]&gt;=G$5),0),3)),"")</f>
        <v/>
      </c>
      <c r="H30" s="8" t="str">
        <f t="array" ref="H30">IFERROR(IF(AND($A30&gt;=Tableau13[heure de debut],$A30&gt;=Tableau13[heures de fin]),"",INDEX(Tableau13[],MATCH(1,(H$5&gt;=Tableau13[date de debut])*(Tableau13[date de fin]&gt;=H$5),0),3)),"")</f>
        <v/>
      </c>
      <c r="I30" s="8" t="str">
        <f t="array" ref="I30">IFERROR(IF(AND($A30&gt;=Tableau13[heure de debut],$A30&gt;=Tableau13[heures de fin]),"",INDEX(Tableau13[],MATCH(1,(I$5&gt;=Tableau13[date de debut])*(Tableau13[date de fin]&gt;=I$5),0),3)),"")</f>
        <v/>
      </c>
      <c r="J30" s="8" t="str">
        <f t="array" ref="J30">IFERROR(IF(AND($A30&gt;=Tableau13[heure de debut],$A30&gt;=Tableau13[heures de fin]),"",INDEX(Tableau13[],MATCH(1,(J$5&gt;=Tableau13[date de debut])*(Tableau13[date de fin]&gt;=J$5),0),3)),"")</f>
        <v/>
      </c>
      <c r="K30" s="8" t="str">
        <f t="array" ref="K30">IFERROR(IF(AND($A30&gt;=Tableau13[heure de debut],$A30&gt;=Tableau13[heures de fin]),"",INDEX(Tableau13[],MATCH(1,(K$5&gt;=Tableau13[date de debut])*(Tableau13[date de fin]&gt;=K$5),0),3)),"")</f>
        <v/>
      </c>
      <c r="L30" s="8" t="str">
        <f t="array" ref="L30">IFERROR(IF(AND($A30&gt;=Tableau13[heure de debut],$A30&gt;=Tableau13[heures de fin]),"",INDEX(Tableau13[],MATCH(1,(L$5&gt;=Tableau13[date de debut])*(Tableau13[date de fin]&gt;=L$5),0),3)),"")</f>
        <v/>
      </c>
      <c r="M30" s="8" t="str">
        <f t="array" ref="M30">IFERROR(IF(AND($A30&gt;=Tableau13[heure de debut],$A30&gt;=Tableau13[heures de fin]),"",INDEX(Tableau13[],MATCH(1,(M$5&gt;=Tableau13[date de debut])*(Tableau13[date de fin]&gt;=M$5),0),3)),"")</f>
        <v/>
      </c>
      <c r="N30" s="8" t="str">
        <f t="array" ref="N30">IFERROR(IF(AND($A30&gt;=Tableau13[heure de debut],$A30&gt;=Tableau13[heures de fin]),"",INDEX(Tableau13[],MATCH(1,(N$5&gt;=Tableau13[date de debut])*(Tableau13[date de fin]&gt;=N$5),0),3)),"")</f>
        <v/>
      </c>
      <c r="O30" s="8" t="str">
        <f t="array" ref="O30">IFERROR(IF(AND($A30&gt;=Tableau13[heure de debut],$A30&gt;=Tableau13[heures de fin]),"",INDEX(Tableau13[],MATCH(1,(O$5&gt;=Tableau13[date de debut])*(Tableau13[date de fin]&gt;=O$5),0),3)),"")</f>
        <v/>
      </c>
      <c r="P30" s="8" t="str">
        <f t="array" ref="P30">IFERROR(IF(AND($A30&gt;=Tableau13[heure de debut],$A30&gt;=Tableau13[heures de fin]),"",INDEX(Tableau13[],MATCH(1,(P$5&gt;=Tableau13[date de debut])*(Tableau13[date de fin]&gt;=P$5),0),3)),"")</f>
        <v/>
      </c>
      <c r="Q30" s="8" t="str">
        <f t="array" ref="Q30">IFERROR(IF(AND($A30&gt;=Tableau13[heure de debut],$A30&gt;=Tableau13[heures de fin]),"",INDEX(Tableau13[],MATCH(1,(Q$5&gt;=Tableau13[date de debut])*(Tableau13[date de fin]&gt;=Q$5),0),3)),"")</f>
        <v/>
      </c>
      <c r="R30" s="8" t="str">
        <f t="array" ref="R30">IFERROR(IF(AND($A30&gt;=Tableau13[heure de debut],$A30&gt;=Tableau13[heures de fin]),"",INDEX(Tableau13[],MATCH(1,(R$5&gt;=Tableau13[date de debut])*(Tableau13[date de fin]&gt;=R$5),0),3)),"")</f>
        <v/>
      </c>
      <c r="S30" s="8" t="str">
        <f t="array" ref="S30">IFERROR(IF(AND($A30&gt;=Tableau13[heure de debut],$A30&gt;=Tableau13[heures de fin]),"",INDEX(Tableau13[],MATCH(1,(S$5&gt;=Tableau13[date de debut])*(Tableau13[date de fin]&gt;=S$5),0),3)),"")</f>
        <v/>
      </c>
      <c r="T30" s="8" t="str">
        <f t="array" ref="T30">IFERROR(IF(AND($A30&gt;=Tableau13[heure de debut],$A30&gt;=Tableau13[heures de fin]),"",INDEX(Tableau13[],MATCH(1,(T$5&gt;=Tableau13[date de debut])*(Tableau13[date de fin]&gt;=T$5),0),3)),"")</f>
        <v/>
      </c>
      <c r="U30" s="8" t="str">
        <f t="array" ref="U30">IFERROR(IF(AND($A30&gt;=Tableau13[heure de debut],$A30&gt;=Tableau13[heures de fin]),"",INDEX(Tableau13[],MATCH(1,(U$5&gt;=Tableau13[date de debut])*(Tableau13[date de fin]&gt;=U$5),0),3)),"")</f>
        <v/>
      </c>
      <c r="V30" s="8" t="str">
        <f t="array" ref="V30">IFERROR(IF(AND($A30&gt;=Tableau13[heure de debut],$A30&gt;=Tableau13[heures de fin]),"",INDEX(Tableau13[],MATCH(1,(V$5&gt;=Tableau13[date de debut])*(Tableau13[date de fin]&gt;=V$5),0),3)),"")</f>
        <v/>
      </c>
      <c r="W30" s="8" t="str">
        <f t="array" ref="W30">IFERROR(IF(AND($A30&gt;=Tableau13[heure de debut],$A30&gt;=Tableau13[heures de fin]),"",INDEX(Tableau13[],MATCH(1,(W$5&gt;=Tableau13[date de debut])*(Tableau13[date de fin]&gt;=W$5),0),3)),"")</f>
        <v/>
      </c>
      <c r="X30" s="8" t="str">
        <f t="array" ref="X30">IFERROR(IF(AND($A30&gt;=Tableau13[heure de debut],$A30&gt;=Tableau13[heures de fin]),"",INDEX(Tableau13[],MATCH(1,(X$5&gt;=Tableau13[date de debut])*(Tableau13[date de fin]&gt;=X$5),0),3)),"")</f>
        <v/>
      </c>
      <c r="Y30" s="8" t="str">
        <f t="array" ref="Y30">IFERROR(IF(AND($A30&gt;=Tableau13[heure de debut],$A30&gt;=Tableau13[heures de fin]),"",INDEX(Tableau13[],MATCH(1,(Y$5&gt;=Tableau13[date de debut])*(Tableau13[date de fin]&gt;=Y$5),0),3)),"")</f>
        <v/>
      </c>
      <c r="Z30" s="8" t="str">
        <f t="array" ref="Z30">IFERROR(IF(AND($A30&gt;=Tableau13[heure de debut],$A30&gt;=Tableau13[heures de fin]),"",INDEX(Tableau13[],MATCH(1,(Z$5&gt;=Tableau13[date de debut])*(Tableau13[date de fin]&gt;=Z$5),0),3)),"")</f>
        <v/>
      </c>
      <c r="AA30" s="8" t="str">
        <f t="array" ref="AA30">IFERROR(IF(AND($A30&gt;=Tableau13[heure de debut],$A30&gt;=Tableau13[heures de fin]),"",INDEX(Tableau13[],MATCH(1,(AA$5&gt;=Tableau13[date de debut])*(Tableau13[date de fin]&gt;=AA$5),0),3)),"")</f>
        <v/>
      </c>
      <c r="AB30" s="8" t="str">
        <f t="array" ref="AB30">IFERROR(IF(AND($A30&gt;=Tableau13[heure de debut],$A30&gt;=Tableau13[heures de fin]),"",INDEX(Tableau13[],MATCH(1,(AB$5&gt;=Tableau13[date de debut])*(Tableau13[date de fin]&gt;=AB$5),0),3)),"")</f>
        <v/>
      </c>
      <c r="AC30" s="8" t="str">
        <f t="array" ref="AC30">IFERROR(IF(AND($A30&gt;=Tableau13[heure de debut],$A30&gt;=Tableau13[heures de fin]),"",INDEX(Tableau13[],MATCH(1,(AC$5&gt;=Tableau13[date de debut])*(Tableau13[date de fin]&gt;=AC$5),0),3)),"")</f>
        <v/>
      </c>
      <c r="AD30" s="8" t="str">
        <f t="array" ref="AD30">IFERROR(IF(AND($A30&gt;=Tableau13[heure de debut],$A30&gt;=Tableau13[heures de fin]),"",INDEX(Tableau13[],MATCH(1,(AD$5&gt;=Tableau13[date de debut])*(Tableau13[date de fin]&gt;=AD$5),0),3)),"")</f>
        <v/>
      </c>
      <c r="AE30" s="8" t="str">
        <f t="array" ref="AE30">IFERROR(IF(AND($A30&gt;=Tableau13[heure de debut],$A30&gt;=Tableau13[heures de fin]),"",INDEX(Tableau13[],MATCH(1,(AE$5&gt;=Tableau13[date de debut])*(Tableau13[date de fin]&gt;=AE$5),0),3)),"")</f>
        <v/>
      </c>
      <c r="AF30" s="8" t="str">
        <f t="array" ref="AF30">IFERROR(IF(AND($A30&gt;=Tableau13[heure de debut],$A30&gt;=Tableau13[heures de fin]),"",INDEX(Tableau13[],MATCH(1,(AF$5&gt;=Tableau13[date de debut])*(Tableau13[date de fin]&gt;=AF$5),0),3)),"")</f>
        <v/>
      </c>
    </row>
    <row r="31" spans="1:32" x14ac:dyDescent="0.25">
      <c r="A31" s="9">
        <v>0.58333333333333304</v>
      </c>
      <c r="B31" s="8" t="str">
        <f t="array" ref="B31">IFERROR(IF(AND($A31&gt;=Tableau13[heure de debut],$A31&gt;=Tableau13[heures de fin]),"",INDEX(Tableau13[],MATCH(1,(B$5&gt;=Tableau13[date de debut])*(Tableau13[date de fin]&gt;=B$5),0),3)),"")</f>
        <v/>
      </c>
      <c r="C31" s="8" t="str">
        <f t="array" ref="C31">IFERROR(IF(AND($A31&gt;=Tableau13[heure de debut],$A31&gt;=Tableau13[heures de fin]),"",INDEX(Tableau13[],MATCH(1,(C$5&gt;=Tableau13[date de debut])*(Tableau13[date de fin]&gt;=C$5),0),3)),"")</f>
        <v/>
      </c>
      <c r="D31" s="8" t="str">
        <f t="array" ref="D31">IFERROR(IF(AND($A31&gt;=Tableau13[heure de debut],$A31&gt;=Tableau13[heures de fin]),"",INDEX(Tableau13[],MATCH(1,(D$5&gt;=Tableau13[date de debut])*(Tableau13[date de fin]&gt;=D$5),0),3)),"")</f>
        <v/>
      </c>
      <c r="E31" s="8" t="str">
        <f t="array" ref="E31">IFERROR(IF(AND($A31&gt;=Tableau13[heure de debut],$A31&gt;=Tableau13[heures de fin]),"",INDEX(Tableau13[],MATCH(1,(E$5&gt;=Tableau13[date de debut])*(Tableau13[date de fin]&gt;=E$5),0),3)),"")</f>
        <v/>
      </c>
      <c r="F31" s="8" t="str">
        <f t="array" ref="F31">IFERROR(IF(AND($A31&gt;=Tableau13[heure de debut],$A31&gt;=Tableau13[heures de fin]),"",INDEX(Tableau13[],MATCH(1,(F$5&gt;=Tableau13[date de debut])*(Tableau13[date de fin]&gt;=F$5),0),3)),"")</f>
        <v/>
      </c>
      <c r="G31" s="8" t="str">
        <f t="array" ref="G31">IFERROR(IF(AND($A31&gt;=Tableau13[heure de debut],$A31&gt;=Tableau13[heures de fin]),"",INDEX(Tableau13[],MATCH(1,(G$5&gt;=Tableau13[date de debut])*(Tableau13[date de fin]&gt;=G$5),0),3)),"")</f>
        <v/>
      </c>
      <c r="H31" s="8" t="str">
        <f t="array" ref="H31">IFERROR(IF(AND($A31&gt;=Tableau13[heure de debut],$A31&gt;=Tableau13[heures de fin]),"",INDEX(Tableau13[],MATCH(1,(H$5&gt;=Tableau13[date de debut])*(Tableau13[date de fin]&gt;=H$5),0),3)),"")</f>
        <v/>
      </c>
      <c r="I31" s="8" t="str">
        <f t="array" ref="I31">IFERROR(IF(AND($A31&gt;=Tableau13[heure de debut],$A31&gt;=Tableau13[heures de fin]),"",INDEX(Tableau13[],MATCH(1,(I$5&gt;=Tableau13[date de debut])*(Tableau13[date de fin]&gt;=I$5),0),3)),"")</f>
        <v/>
      </c>
      <c r="J31" s="8" t="str">
        <f t="array" ref="J31">IFERROR(IF(AND($A31&gt;=Tableau13[heure de debut],$A31&gt;=Tableau13[heures de fin]),"",INDEX(Tableau13[],MATCH(1,(J$5&gt;=Tableau13[date de debut])*(Tableau13[date de fin]&gt;=J$5),0),3)),"")</f>
        <v/>
      </c>
      <c r="K31" s="8" t="str">
        <f t="array" ref="K31">IFERROR(IF(AND($A31&gt;=Tableau13[heure de debut],$A31&gt;=Tableau13[heures de fin]),"",INDEX(Tableau13[],MATCH(1,(K$5&gt;=Tableau13[date de debut])*(Tableau13[date de fin]&gt;=K$5),0),3)),"")</f>
        <v/>
      </c>
      <c r="L31" s="8" t="str">
        <f t="array" ref="L31">IFERROR(IF(AND($A31&gt;=Tableau13[heure de debut],$A31&gt;=Tableau13[heures de fin]),"",INDEX(Tableau13[],MATCH(1,(L$5&gt;=Tableau13[date de debut])*(Tableau13[date de fin]&gt;=L$5),0),3)),"")</f>
        <v/>
      </c>
      <c r="M31" s="8" t="str">
        <f t="array" ref="M31">IFERROR(IF(AND($A31&gt;=Tableau13[heure de debut],$A31&gt;=Tableau13[heures de fin]),"",INDEX(Tableau13[],MATCH(1,(M$5&gt;=Tableau13[date de debut])*(Tableau13[date de fin]&gt;=M$5),0),3)),"")</f>
        <v/>
      </c>
      <c r="N31" s="8" t="str">
        <f t="array" ref="N31">IFERROR(IF(AND($A31&gt;=Tableau13[heure de debut],$A31&gt;=Tableau13[heures de fin]),"",INDEX(Tableau13[],MATCH(1,(N$5&gt;=Tableau13[date de debut])*(Tableau13[date de fin]&gt;=N$5),0),3)),"")</f>
        <v/>
      </c>
      <c r="O31" s="8" t="str">
        <f t="array" ref="O31">IFERROR(IF(AND($A31&gt;=Tableau13[heure de debut],$A31&gt;=Tableau13[heures de fin]),"",INDEX(Tableau13[],MATCH(1,(O$5&gt;=Tableau13[date de debut])*(Tableau13[date de fin]&gt;=O$5),0),3)),"")</f>
        <v/>
      </c>
      <c r="P31" s="8" t="str">
        <f t="array" ref="P31">IFERROR(IF(AND($A31&gt;=Tableau13[heure de debut],$A31&gt;=Tableau13[heures de fin]),"",INDEX(Tableau13[],MATCH(1,(P$5&gt;=Tableau13[date de debut])*(Tableau13[date de fin]&gt;=P$5),0),3)),"")</f>
        <v/>
      </c>
      <c r="Q31" s="8" t="str">
        <f t="array" ref="Q31">IFERROR(IF(AND($A31&gt;=Tableau13[heure de debut],$A31&gt;=Tableau13[heures de fin]),"",INDEX(Tableau13[],MATCH(1,(Q$5&gt;=Tableau13[date de debut])*(Tableau13[date de fin]&gt;=Q$5),0),3)),"")</f>
        <v/>
      </c>
      <c r="R31" s="8" t="str">
        <f t="array" ref="R31">IFERROR(IF(AND($A31&gt;=Tableau13[heure de debut],$A31&gt;=Tableau13[heures de fin]),"",INDEX(Tableau13[],MATCH(1,(R$5&gt;=Tableau13[date de debut])*(Tableau13[date de fin]&gt;=R$5),0),3)),"")</f>
        <v/>
      </c>
      <c r="S31" s="8" t="str">
        <f t="array" ref="S31">IFERROR(IF(AND($A31&gt;=Tableau13[heure de debut],$A31&gt;=Tableau13[heures de fin]),"",INDEX(Tableau13[],MATCH(1,(S$5&gt;=Tableau13[date de debut])*(Tableau13[date de fin]&gt;=S$5),0),3)),"")</f>
        <v/>
      </c>
      <c r="T31" s="8" t="str">
        <f t="array" ref="T31">IFERROR(IF(AND($A31&gt;=Tableau13[heure de debut],$A31&gt;=Tableau13[heures de fin]),"",INDEX(Tableau13[],MATCH(1,(T$5&gt;=Tableau13[date de debut])*(Tableau13[date de fin]&gt;=T$5),0),3)),"")</f>
        <v/>
      </c>
      <c r="U31" s="8" t="str">
        <f t="array" ref="U31">IFERROR(IF(AND($A31&gt;=Tableau13[heure de debut],$A31&gt;=Tableau13[heures de fin]),"",INDEX(Tableau13[],MATCH(1,(U$5&gt;=Tableau13[date de debut])*(Tableau13[date de fin]&gt;=U$5),0),3)),"")</f>
        <v/>
      </c>
      <c r="V31" s="8" t="str">
        <f t="array" ref="V31">IFERROR(IF(AND($A31&gt;=Tableau13[heure de debut],$A31&gt;=Tableau13[heures de fin]),"",INDEX(Tableau13[],MATCH(1,(V$5&gt;=Tableau13[date de debut])*(Tableau13[date de fin]&gt;=V$5),0),3)),"")</f>
        <v/>
      </c>
      <c r="W31" s="8" t="str">
        <f t="array" ref="W31">IFERROR(IF(AND($A31&gt;=Tableau13[heure de debut],$A31&gt;=Tableau13[heures de fin]),"",INDEX(Tableau13[],MATCH(1,(W$5&gt;=Tableau13[date de debut])*(Tableau13[date de fin]&gt;=W$5),0),3)),"")</f>
        <v/>
      </c>
      <c r="X31" s="8" t="str">
        <f t="array" ref="X31">IFERROR(IF(AND($A31&gt;=Tableau13[heure de debut],$A31&gt;=Tableau13[heures de fin]),"",INDEX(Tableau13[],MATCH(1,(X$5&gt;=Tableau13[date de debut])*(Tableau13[date de fin]&gt;=X$5),0),3)),"")</f>
        <v/>
      </c>
      <c r="Y31" s="8" t="str">
        <f t="array" ref="Y31">IFERROR(IF(AND($A31&gt;=Tableau13[heure de debut],$A31&gt;=Tableau13[heures de fin]),"",INDEX(Tableau13[],MATCH(1,(Y$5&gt;=Tableau13[date de debut])*(Tableau13[date de fin]&gt;=Y$5),0),3)),"")</f>
        <v/>
      </c>
      <c r="Z31" s="8" t="str">
        <f t="array" ref="Z31">IFERROR(IF(AND($A31&gt;=Tableau13[heure de debut],$A31&gt;=Tableau13[heures de fin]),"",INDEX(Tableau13[],MATCH(1,(Z$5&gt;=Tableau13[date de debut])*(Tableau13[date de fin]&gt;=Z$5),0),3)),"")</f>
        <v/>
      </c>
      <c r="AA31" s="8" t="str">
        <f t="array" ref="AA31">IFERROR(IF(AND($A31&gt;=Tableau13[heure de debut],$A31&gt;=Tableau13[heures de fin]),"",INDEX(Tableau13[],MATCH(1,(AA$5&gt;=Tableau13[date de debut])*(Tableau13[date de fin]&gt;=AA$5),0),3)),"")</f>
        <v/>
      </c>
      <c r="AB31" s="8" t="str">
        <f t="array" ref="AB31">IFERROR(IF(AND($A31&gt;=Tableau13[heure de debut],$A31&gt;=Tableau13[heures de fin]),"",INDEX(Tableau13[],MATCH(1,(AB$5&gt;=Tableau13[date de debut])*(Tableau13[date de fin]&gt;=AB$5),0),3)),"")</f>
        <v/>
      </c>
      <c r="AC31" s="8" t="str">
        <f t="array" ref="AC31">IFERROR(IF(AND($A31&gt;=Tableau13[heure de debut],$A31&gt;=Tableau13[heures de fin]),"",INDEX(Tableau13[],MATCH(1,(AC$5&gt;=Tableau13[date de debut])*(Tableau13[date de fin]&gt;=AC$5),0),3)),"")</f>
        <v/>
      </c>
      <c r="AD31" s="8" t="str">
        <f t="array" ref="AD31">IFERROR(IF(AND($A31&gt;=Tableau13[heure de debut],$A31&gt;=Tableau13[heures de fin]),"",INDEX(Tableau13[],MATCH(1,(AD$5&gt;=Tableau13[date de debut])*(Tableau13[date de fin]&gt;=AD$5),0),3)),"")</f>
        <v/>
      </c>
      <c r="AE31" s="8" t="str">
        <f t="array" ref="AE31">IFERROR(IF(AND($A31&gt;=Tableau13[heure de debut],$A31&gt;=Tableau13[heures de fin]),"",INDEX(Tableau13[],MATCH(1,(AE$5&gt;=Tableau13[date de debut])*(Tableau13[date de fin]&gt;=AE$5),0),3)),"")</f>
        <v/>
      </c>
      <c r="AF31" s="8" t="str">
        <f t="array" ref="AF31">IFERROR(IF(AND($A31&gt;=Tableau13[heure de debut],$A31&gt;=Tableau13[heures de fin]),"",INDEX(Tableau13[],MATCH(1,(AF$5&gt;=Tableau13[date de debut])*(Tableau13[date de fin]&gt;=AF$5),0),3)),"")</f>
        <v/>
      </c>
    </row>
    <row r="32" spans="1:32" x14ac:dyDescent="0.25">
      <c r="A32" s="9">
        <v>0.625</v>
      </c>
      <c r="B32" s="8" t="str">
        <f t="array" ref="B32">IFERROR(IF(AND($A32&gt;=Tableau13[heure de debut],$A32&gt;=Tableau13[heures de fin]),"",INDEX(Tableau13[],MATCH(1,(B$5&gt;=Tableau13[date de debut])*(Tableau13[date de fin]&gt;=B$5),0),3)),"")</f>
        <v/>
      </c>
      <c r="C32" s="8" t="str">
        <f t="array" ref="C32">IFERROR(IF(AND($A32&gt;=Tableau13[heure de debut],$A32&gt;=Tableau13[heures de fin]),"",INDEX(Tableau13[],MATCH(1,(C$5&gt;=Tableau13[date de debut])*(Tableau13[date de fin]&gt;=C$5),0),3)),"")</f>
        <v/>
      </c>
      <c r="D32" s="8" t="str">
        <f t="array" ref="D32">IFERROR(IF(AND($A32&gt;=Tableau13[heure de debut],$A32&gt;=Tableau13[heures de fin]),"",INDEX(Tableau13[],MATCH(1,(D$5&gt;=Tableau13[date de debut])*(Tableau13[date de fin]&gt;=D$5),0),3)),"")</f>
        <v/>
      </c>
      <c r="E32" s="8" t="str">
        <f t="array" ref="E32">IFERROR(IF(AND($A32&gt;=Tableau13[heure de debut],$A32&gt;=Tableau13[heures de fin]),"",INDEX(Tableau13[],MATCH(1,(E$5&gt;=Tableau13[date de debut])*(Tableau13[date de fin]&gt;=E$5),0),3)),"")</f>
        <v/>
      </c>
      <c r="F32" s="8" t="str">
        <f t="array" ref="F32">IFERROR(IF(AND($A32&gt;=Tableau13[heure de debut],$A32&gt;=Tableau13[heures de fin]),"",INDEX(Tableau13[],MATCH(1,(F$5&gt;=Tableau13[date de debut])*(Tableau13[date de fin]&gt;=F$5),0),3)),"")</f>
        <v/>
      </c>
      <c r="G32" s="8" t="str">
        <f t="array" ref="G32">IFERROR(IF(AND($A32&gt;=Tableau13[heure de debut],$A32&gt;=Tableau13[heures de fin]),"",INDEX(Tableau13[],MATCH(1,(G$5&gt;=Tableau13[date de debut])*(Tableau13[date de fin]&gt;=G$5),0),3)),"")</f>
        <v/>
      </c>
      <c r="H32" s="8" t="str">
        <f t="array" ref="H32">IFERROR(IF(AND($A32&gt;=Tableau13[heure de debut],$A32&gt;=Tableau13[heures de fin]),"",INDEX(Tableau13[],MATCH(1,(H$5&gt;=Tableau13[date de debut])*(Tableau13[date de fin]&gt;=H$5),0),3)),"")</f>
        <v/>
      </c>
      <c r="I32" s="8" t="str">
        <f t="array" ref="I32">IFERROR(IF(AND($A32&gt;=Tableau13[heure de debut],$A32&gt;=Tableau13[heures de fin]),"",INDEX(Tableau13[],MATCH(1,(I$5&gt;=Tableau13[date de debut])*(Tableau13[date de fin]&gt;=I$5),0),3)),"")</f>
        <v/>
      </c>
      <c r="J32" s="8" t="str">
        <f t="array" ref="J32">IFERROR(IF(AND($A32&gt;=Tableau13[heure de debut],$A32&gt;=Tableau13[heures de fin]),"",INDEX(Tableau13[],MATCH(1,(J$5&gt;=Tableau13[date de debut])*(Tableau13[date de fin]&gt;=J$5),0),3)),"")</f>
        <v/>
      </c>
      <c r="K32" s="8" t="str">
        <f t="array" ref="K32">IFERROR(IF(AND($A32&gt;=Tableau13[heure de debut],$A32&gt;=Tableau13[heures de fin]),"",INDEX(Tableau13[],MATCH(1,(K$5&gt;=Tableau13[date de debut])*(Tableau13[date de fin]&gt;=K$5),0),3)),"")</f>
        <v/>
      </c>
      <c r="L32" s="8" t="str">
        <f t="array" ref="L32">IFERROR(IF(AND($A32&gt;=Tableau13[heure de debut],$A32&gt;=Tableau13[heures de fin]),"",INDEX(Tableau13[],MATCH(1,(L$5&gt;=Tableau13[date de debut])*(Tableau13[date de fin]&gt;=L$5),0),3)),"")</f>
        <v/>
      </c>
      <c r="M32" s="8" t="str">
        <f t="array" ref="M32">IFERROR(IF(AND($A32&gt;=Tableau13[heure de debut],$A32&gt;=Tableau13[heures de fin]),"",INDEX(Tableau13[],MATCH(1,(M$5&gt;=Tableau13[date de debut])*(Tableau13[date de fin]&gt;=M$5),0),3)),"")</f>
        <v/>
      </c>
      <c r="N32" s="8" t="str">
        <f t="array" ref="N32">IFERROR(IF(AND($A32&gt;=Tableau13[heure de debut],$A32&gt;=Tableau13[heures de fin]),"",INDEX(Tableau13[],MATCH(1,(N$5&gt;=Tableau13[date de debut])*(Tableau13[date de fin]&gt;=N$5),0),3)),"")</f>
        <v/>
      </c>
      <c r="O32" s="8" t="str">
        <f t="array" ref="O32">IFERROR(IF(AND($A32&gt;=Tableau13[heure de debut],$A32&gt;=Tableau13[heures de fin]),"",INDEX(Tableau13[],MATCH(1,(O$5&gt;=Tableau13[date de debut])*(Tableau13[date de fin]&gt;=O$5),0),3)),"")</f>
        <v/>
      </c>
      <c r="P32" s="8" t="str">
        <f t="array" ref="P32">IFERROR(IF(AND($A32&gt;=Tableau13[heure de debut],$A32&gt;=Tableau13[heures de fin]),"",INDEX(Tableau13[],MATCH(1,(P$5&gt;=Tableau13[date de debut])*(Tableau13[date de fin]&gt;=P$5),0),3)),"")</f>
        <v/>
      </c>
      <c r="Q32" s="8" t="str">
        <f t="array" ref="Q32">IFERROR(IF(AND($A32&gt;=Tableau13[heure de debut],$A32&gt;=Tableau13[heures de fin]),"",INDEX(Tableau13[],MATCH(1,(Q$5&gt;=Tableau13[date de debut])*(Tableau13[date de fin]&gt;=Q$5),0),3)),"")</f>
        <v/>
      </c>
      <c r="R32" s="8" t="str">
        <f t="array" ref="R32">IFERROR(IF(AND($A32&gt;=Tableau13[heure de debut],$A32&gt;=Tableau13[heures de fin]),"",INDEX(Tableau13[],MATCH(1,(R$5&gt;=Tableau13[date de debut])*(Tableau13[date de fin]&gt;=R$5),0),3)),"")</f>
        <v/>
      </c>
      <c r="S32" s="8" t="str">
        <f t="array" ref="S32">IFERROR(IF(AND($A32&gt;=Tableau13[heure de debut],$A32&gt;=Tableau13[heures de fin]),"",INDEX(Tableau13[],MATCH(1,(S$5&gt;=Tableau13[date de debut])*(Tableau13[date de fin]&gt;=S$5),0),3)),"")</f>
        <v/>
      </c>
      <c r="T32" s="8" t="str">
        <f t="array" ref="T32">IFERROR(IF(AND($A32&gt;=Tableau13[heure de debut],$A32&gt;=Tableau13[heures de fin]),"",INDEX(Tableau13[],MATCH(1,(T$5&gt;=Tableau13[date de debut])*(Tableau13[date de fin]&gt;=T$5),0),3)),"")</f>
        <v/>
      </c>
      <c r="U32" s="8" t="str">
        <f t="array" ref="U32">IFERROR(IF(AND($A32&gt;=Tableau13[heure de debut],$A32&gt;=Tableau13[heures de fin]),"",INDEX(Tableau13[],MATCH(1,(U$5&gt;=Tableau13[date de debut])*(Tableau13[date de fin]&gt;=U$5),0),3)),"")</f>
        <v/>
      </c>
      <c r="V32" s="8" t="str">
        <f t="array" ref="V32">IFERROR(IF(AND($A32&gt;=Tableau13[heure de debut],$A32&gt;=Tableau13[heures de fin]),"",INDEX(Tableau13[],MATCH(1,(V$5&gt;=Tableau13[date de debut])*(Tableau13[date de fin]&gt;=V$5),0),3)),"")</f>
        <v/>
      </c>
      <c r="W32" s="8" t="str">
        <f t="array" ref="W32">IFERROR(IF(AND($A32&gt;=Tableau13[heure de debut],$A32&gt;=Tableau13[heures de fin]),"",INDEX(Tableau13[],MATCH(1,(W$5&gt;=Tableau13[date de debut])*(Tableau13[date de fin]&gt;=W$5),0),3)),"")</f>
        <v/>
      </c>
      <c r="X32" s="8" t="str">
        <f t="array" ref="X32">IFERROR(IF(AND($A32&gt;=Tableau13[heure de debut],$A32&gt;=Tableau13[heures de fin]),"",INDEX(Tableau13[],MATCH(1,(X$5&gt;=Tableau13[date de debut])*(Tableau13[date de fin]&gt;=X$5),0),3)),"")</f>
        <v/>
      </c>
      <c r="Y32" s="8" t="str">
        <f t="array" ref="Y32">IFERROR(IF(AND($A32&gt;=Tableau13[heure de debut],$A32&gt;=Tableau13[heures de fin]),"",INDEX(Tableau13[],MATCH(1,(Y$5&gt;=Tableau13[date de debut])*(Tableau13[date de fin]&gt;=Y$5),0),3)),"")</f>
        <v/>
      </c>
      <c r="Z32" s="8" t="str">
        <f t="array" ref="Z32">IFERROR(IF(AND($A32&gt;=Tableau13[heure de debut],$A32&gt;=Tableau13[heures de fin]),"",INDEX(Tableau13[],MATCH(1,(Z$5&gt;=Tableau13[date de debut])*(Tableau13[date de fin]&gt;=Z$5),0),3)),"")</f>
        <v/>
      </c>
      <c r="AA32" s="8" t="str">
        <f t="array" ref="AA32">IFERROR(IF(AND($A32&gt;=Tableau13[heure de debut],$A32&gt;=Tableau13[heures de fin]),"",INDEX(Tableau13[],MATCH(1,(AA$5&gt;=Tableau13[date de debut])*(Tableau13[date de fin]&gt;=AA$5),0),3)),"")</f>
        <v/>
      </c>
      <c r="AB32" s="8" t="str">
        <f t="array" ref="AB32">IFERROR(IF(AND($A32&gt;=Tableau13[heure de debut],$A32&gt;=Tableau13[heures de fin]),"",INDEX(Tableau13[],MATCH(1,(AB$5&gt;=Tableau13[date de debut])*(Tableau13[date de fin]&gt;=AB$5),0),3)),"")</f>
        <v/>
      </c>
      <c r="AC32" s="8" t="str">
        <f t="array" ref="AC32">IFERROR(IF(AND($A32&gt;=Tableau13[heure de debut],$A32&gt;=Tableau13[heures de fin]),"",INDEX(Tableau13[],MATCH(1,(AC$5&gt;=Tableau13[date de debut])*(Tableau13[date de fin]&gt;=AC$5),0),3)),"")</f>
        <v/>
      </c>
      <c r="AD32" s="8" t="str">
        <f t="array" ref="AD32">IFERROR(IF(AND($A32&gt;=Tableau13[heure de debut],$A32&gt;=Tableau13[heures de fin]),"",INDEX(Tableau13[],MATCH(1,(AD$5&gt;=Tableau13[date de debut])*(Tableau13[date de fin]&gt;=AD$5),0),3)),"")</f>
        <v/>
      </c>
      <c r="AE32" s="8" t="str">
        <f t="array" ref="AE32">IFERROR(IF(AND($A32&gt;=Tableau13[heure de debut],$A32&gt;=Tableau13[heures de fin]),"",INDEX(Tableau13[],MATCH(1,(AE$5&gt;=Tableau13[date de debut])*(Tableau13[date de fin]&gt;=AE$5),0),3)),"")</f>
        <v/>
      </c>
      <c r="AF32" s="8" t="str">
        <f t="array" ref="AF32">IFERROR(IF(AND($A32&gt;=Tableau13[heure de debut],$A32&gt;=Tableau13[heures de fin]),"",INDEX(Tableau13[],MATCH(1,(AF$5&gt;=Tableau13[date de debut])*(Tableau13[date de fin]&gt;=AF$5),0),3)),"")</f>
        <v/>
      </c>
    </row>
    <row r="33" spans="1:1204" x14ac:dyDescent="0.25">
      <c r="A33" s="9">
        <v>0.66666666666666696</v>
      </c>
      <c r="B33" s="8" t="str">
        <f t="array" ref="B33">IFERROR(IF(AND($A33&gt;=Tableau13[heure de debut],$A33&gt;=Tableau13[heures de fin]),"",INDEX(Tableau13[],MATCH(1,(B$5&gt;=Tableau13[date de debut])*(Tableau13[date de fin]&gt;=B$5),0),3)),"")</f>
        <v/>
      </c>
      <c r="C33" s="8" t="str">
        <f t="array" ref="C33">IFERROR(IF(AND($A33&gt;=Tableau13[heure de debut],$A33&gt;=Tableau13[heures de fin]),"",INDEX(Tableau13[],MATCH(1,(C$5&gt;=Tableau13[date de debut])*(Tableau13[date de fin]&gt;=C$5),0),3)),"")</f>
        <v/>
      </c>
      <c r="D33" s="8" t="str">
        <f t="array" ref="D33">IFERROR(IF(AND($A33&gt;=Tableau13[heure de debut],$A33&gt;=Tableau13[heures de fin]),"",INDEX(Tableau13[],MATCH(1,(D$5&gt;=Tableau13[date de debut])*(Tableau13[date de fin]&gt;=D$5),0),3)),"")</f>
        <v/>
      </c>
      <c r="E33" s="8" t="str">
        <f t="array" ref="E33">IFERROR(IF(AND($A33&gt;=Tableau13[heure de debut],$A33&gt;=Tableau13[heures de fin]),"",INDEX(Tableau13[],MATCH(1,(E$5&gt;=Tableau13[date de debut])*(Tableau13[date de fin]&gt;=E$5),0),3)),"")</f>
        <v/>
      </c>
      <c r="F33" s="8" t="str">
        <f t="array" ref="F33">IFERROR(IF(AND($A33&gt;=Tableau13[heure de debut],$A33&gt;=Tableau13[heures de fin]),"",INDEX(Tableau13[],MATCH(1,(F$5&gt;=Tableau13[date de debut])*(Tableau13[date de fin]&gt;=F$5),0),3)),"")</f>
        <v/>
      </c>
      <c r="G33" s="8" t="str">
        <f t="array" ref="G33">IFERROR(IF(AND($A33&gt;=Tableau13[heure de debut],$A33&gt;=Tableau13[heures de fin]),"",INDEX(Tableau13[],MATCH(1,(G$5&gt;=Tableau13[date de debut])*(Tableau13[date de fin]&gt;=G$5),0),3)),"")</f>
        <v/>
      </c>
      <c r="H33" s="8" t="str">
        <f t="array" ref="H33">IFERROR(IF(AND($A33&gt;=Tableau13[heure de debut],$A33&gt;=Tableau13[heures de fin]),"",INDEX(Tableau13[],MATCH(1,(H$5&gt;=Tableau13[date de debut])*(Tableau13[date de fin]&gt;=H$5),0),3)),"")</f>
        <v/>
      </c>
      <c r="I33" s="8" t="str">
        <f t="array" ref="I33">IFERROR(IF(AND($A33&gt;=Tableau13[heure de debut],$A33&gt;=Tableau13[heures de fin]),"",INDEX(Tableau13[],MATCH(1,(I$5&gt;=Tableau13[date de debut])*(Tableau13[date de fin]&gt;=I$5),0),3)),"")</f>
        <v/>
      </c>
      <c r="J33" s="8" t="str">
        <f t="array" ref="J33">IFERROR(IF(AND($A33&gt;=Tableau13[heure de debut],$A33&gt;=Tableau13[heures de fin]),"",INDEX(Tableau13[],MATCH(1,(J$5&gt;=Tableau13[date de debut])*(Tableau13[date de fin]&gt;=J$5),0),3)),"")</f>
        <v/>
      </c>
      <c r="K33" s="8" t="str">
        <f t="array" ref="K33">IFERROR(IF(AND($A33&gt;=Tableau13[heure de debut],$A33&gt;=Tableau13[heures de fin]),"",INDEX(Tableau13[],MATCH(1,(K$5&gt;=Tableau13[date de debut])*(Tableau13[date de fin]&gt;=K$5),0),3)),"")</f>
        <v/>
      </c>
      <c r="L33" s="8" t="str">
        <f t="array" ref="L33">IFERROR(IF(AND($A33&gt;=Tableau13[heure de debut],$A33&gt;=Tableau13[heures de fin]),"",INDEX(Tableau13[],MATCH(1,(L$5&gt;=Tableau13[date de debut])*(Tableau13[date de fin]&gt;=L$5),0),3)),"")</f>
        <v/>
      </c>
      <c r="M33" s="8" t="str">
        <f t="array" ref="M33">IFERROR(IF(AND($A33&gt;=Tableau13[heure de debut],$A33&gt;=Tableau13[heures de fin]),"",INDEX(Tableau13[],MATCH(1,(M$5&gt;=Tableau13[date de debut])*(Tableau13[date de fin]&gt;=M$5),0),3)),"")</f>
        <v/>
      </c>
      <c r="N33" s="8" t="str">
        <f t="array" ref="N33">IFERROR(IF(AND($A33&gt;=Tableau13[heure de debut],$A33&gt;=Tableau13[heures de fin]),"",INDEX(Tableau13[],MATCH(1,(N$5&gt;=Tableau13[date de debut])*(Tableau13[date de fin]&gt;=N$5),0),3)),"")</f>
        <v/>
      </c>
      <c r="O33" s="8" t="str">
        <f t="array" ref="O33">IFERROR(IF(AND($A33&gt;=Tableau13[heure de debut],$A33&gt;=Tableau13[heures de fin]),"",INDEX(Tableau13[],MATCH(1,(O$5&gt;=Tableau13[date de debut])*(Tableau13[date de fin]&gt;=O$5),0),3)),"")</f>
        <v/>
      </c>
      <c r="P33" s="8" t="str">
        <f t="array" ref="P33">IFERROR(IF(AND($A33&gt;=Tableau13[heure de debut],$A33&gt;=Tableau13[heures de fin]),"",INDEX(Tableau13[],MATCH(1,(P$5&gt;=Tableau13[date de debut])*(Tableau13[date de fin]&gt;=P$5),0),3)),"")</f>
        <v/>
      </c>
      <c r="Q33" s="8" t="str">
        <f t="array" ref="Q33">IFERROR(IF(AND($A33&gt;=Tableau13[heure de debut],$A33&gt;=Tableau13[heures de fin]),"",INDEX(Tableau13[],MATCH(1,(Q$5&gt;=Tableau13[date de debut])*(Tableau13[date de fin]&gt;=Q$5),0),3)),"")</f>
        <v/>
      </c>
      <c r="R33" s="8" t="str">
        <f t="array" ref="R33">IFERROR(IF(AND($A33&gt;=Tableau13[heure de debut],$A33&gt;=Tableau13[heures de fin]),"",INDEX(Tableau13[],MATCH(1,(R$5&gt;=Tableau13[date de debut])*(Tableau13[date de fin]&gt;=R$5),0),3)),"")</f>
        <v/>
      </c>
      <c r="S33" s="8" t="str">
        <f t="array" ref="S33">IFERROR(IF(AND($A33&gt;=Tableau13[heure de debut],$A33&gt;=Tableau13[heures de fin]),"",INDEX(Tableau13[],MATCH(1,(S$5&gt;=Tableau13[date de debut])*(Tableau13[date de fin]&gt;=S$5),0),3)),"")</f>
        <v/>
      </c>
      <c r="T33" s="8" t="str">
        <f t="array" ref="T33">IFERROR(IF(AND($A33&gt;=Tableau13[heure de debut],$A33&gt;=Tableau13[heures de fin]),"",INDEX(Tableau13[],MATCH(1,(T$5&gt;=Tableau13[date de debut])*(Tableau13[date de fin]&gt;=T$5),0),3)),"")</f>
        <v/>
      </c>
      <c r="U33" s="8" t="str">
        <f t="array" ref="U33">IFERROR(IF(AND($A33&gt;=Tableau13[heure de debut],$A33&gt;=Tableau13[heures de fin]),"",INDEX(Tableau13[],MATCH(1,(U$5&gt;=Tableau13[date de debut])*(Tableau13[date de fin]&gt;=U$5),0),3)),"")</f>
        <v/>
      </c>
      <c r="V33" s="8" t="str">
        <f t="array" ref="V33">IFERROR(IF(AND($A33&gt;=Tableau13[heure de debut],$A33&gt;=Tableau13[heures de fin]),"",INDEX(Tableau13[],MATCH(1,(V$5&gt;=Tableau13[date de debut])*(Tableau13[date de fin]&gt;=V$5),0),3)),"")</f>
        <v/>
      </c>
      <c r="W33" s="8" t="str">
        <f t="array" ref="W33">IFERROR(IF(AND($A33&gt;=Tableau13[heure de debut],$A33&gt;=Tableau13[heures de fin]),"",INDEX(Tableau13[],MATCH(1,(W$5&gt;=Tableau13[date de debut])*(Tableau13[date de fin]&gt;=W$5),0),3)),"")</f>
        <v/>
      </c>
      <c r="X33" s="8" t="str">
        <f t="array" ref="X33">IFERROR(IF(AND($A33&gt;=Tableau13[heure de debut],$A33&gt;=Tableau13[heures de fin]),"",INDEX(Tableau13[],MATCH(1,(X$5&gt;=Tableau13[date de debut])*(Tableau13[date de fin]&gt;=X$5),0),3)),"")</f>
        <v/>
      </c>
      <c r="Y33" s="8" t="str">
        <f t="array" ref="Y33">IFERROR(IF(AND($A33&gt;=Tableau13[heure de debut],$A33&gt;=Tableau13[heures de fin]),"",INDEX(Tableau13[],MATCH(1,(Y$5&gt;=Tableau13[date de debut])*(Tableau13[date de fin]&gt;=Y$5),0),3)),"")</f>
        <v/>
      </c>
      <c r="Z33" s="8" t="str">
        <f t="array" ref="Z33">IFERROR(IF(AND($A33&gt;=Tableau13[heure de debut],$A33&gt;=Tableau13[heures de fin]),"",INDEX(Tableau13[],MATCH(1,(Z$5&gt;=Tableau13[date de debut])*(Tableau13[date de fin]&gt;=Z$5),0),3)),"")</f>
        <v/>
      </c>
      <c r="AA33" s="8" t="str">
        <f t="array" ref="AA33">IFERROR(IF(AND($A33&gt;=Tableau13[heure de debut],$A33&gt;=Tableau13[heures de fin]),"",INDEX(Tableau13[],MATCH(1,(AA$5&gt;=Tableau13[date de debut])*(Tableau13[date de fin]&gt;=AA$5),0),3)),"")</f>
        <v/>
      </c>
      <c r="AB33" s="8" t="str">
        <f t="array" ref="AB33">IFERROR(IF(AND($A33&gt;=Tableau13[heure de debut],$A33&gt;=Tableau13[heures de fin]),"",INDEX(Tableau13[],MATCH(1,(AB$5&gt;=Tableau13[date de debut])*(Tableau13[date de fin]&gt;=AB$5),0),3)),"")</f>
        <v/>
      </c>
      <c r="AC33" s="8" t="str">
        <f t="array" ref="AC33">IFERROR(IF(AND($A33&gt;=Tableau13[heure de debut],$A33&gt;=Tableau13[heures de fin]),"",INDEX(Tableau13[],MATCH(1,(AC$5&gt;=Tableau13[date de debut])*(Tableau13[date de fin]&gt;=AC$5),0),3)),"")</f>
        <v/>
      </c>
      <c r="AD33" s="8" t="str">
        <f t="array" ref="AD33">IFERROR(IF(AND($A33&gt;=Tableau13[heure de debut],$A33&gt;=Tableau13[heures de fin]),"",INDEX(Tableau13[],MATCH(1,(AD$5&gt;=Tableau13[date de debut])*(Tableau13[date de fin]&gt;=AD$5),0),3)),"")</f>
        <v/>
      </c>
      <c r="AE33" s="8" t="str">
        <f t="array" ref="AE33">IFERROR(IF(AND($A33&gt;=Tableau13[heure de debut],$A33&gt;=Tableau13[heures de fin]),"",INDEX(Tableau13[],MATCH(1,(AE$5&gt;=Tableau13[date de debut])*(Tableau13[date de fin]&gt;=AE$5),0),3)),"")</f>
        <v/>
      </c>
      <c r="AF33" s="8" t="str">
        <f t="array" ref="AF33">IFERROR(IF(AND($A33&gt;=Tableau13[heure de debut],$A33&gt;=Tableau13[heures de fin]),"",INDEX(Tableau13[],MATCH(1,(AF$5&gt;=Tableau13[date de debut])*(Tableau13[date de fin]&gt;=AF$5),0),3)),"")</f>
        <v/>
      </c>
    </row>
    <row r="34" spans="1:1204" x14ac:dyDescent="0.25">
      <c r="A34" s="9">
        <v>0.70833333333333304</v>
      </c>
      <c r="B34" s="8" t="str">
        <f t="array" ref="B34">IFERROR(IF(AND($A34&gt;=Tableau13[heure de debut],$A34&gt;=Tableau13[heures de fin]),"",INDEX(Tableau13[],MATCH(1,(B$5&gt;=Tableau13[date de debut])*(Tableau13[date de fin]&gt;=B$5),0),3)),"")</f>
        <v/>
      </c>
      <c r="C34" s="8" t="str">
        <f t="array" ref="C34">IFERROR(IF(AND($A34&gt;=Tableau13[heure de debut],$A34&gt;=Tableau13[heures de fin]),"",INDEX(Tableau13[],MATCH(1,(C$5&gt;=Tableau13[date de debut])*(Tableau13[date de fin]&gt;=C$5),0),3)),"")</f>
        <v/>
      </c>
      <c r="D34" s="8" t="str">
        <f t="array" ref="D34">IFERROR(IF(AND($A34&gt;=Tableau13[heure de debut],$A34&gt;=Tableau13[heures de fin]),"",INDEX(Tableau13[],MATCH(1,(D$5&gt;=Tableau13[date de debut])*(Tableau13[date de fin]&gt;=D$5),0),3)),"")</f>
        <v/>
      </c>
      <c r="E34" s="8" t="str">
        <f t="array" ref="E34">IFERROR(IF(AND($A34&gt;=Tableau13[heure de debut],$A34&gt;=Tableau13[heures de fin]),"",INDEX(Tableau13[],MATCH(1,(E$5&gt;=Tableau13[date de debut])*(Tableau13[date de fin]&gt;=E$5),0),3)),"")</f>
        <v/>
      </c>
      <c r="F34" s="8" t="str">
        <f t="array" ref="F34">IFERROR(IF(AND($A34&gt;=Tableau13[heure de debut],$A34&gt;=Tableau13[heures de fin]),"",INDEX(Tableau13[],MATCH(1,(F$5&gt;=Tableau13[date de debut])*(Tableau13[date de fin]&gt;=F$5),0),3)),"")</f>
        <v/>
      </c>
      <c r="G34" s="8" t="str">
        <f t="array" ref="G34">IFERROR(IF(AND($A34&gt;=Tableau13[heure de debut],$A34&gt;=Tableau13[heures de fin]),"",INDEX(Tableau13[],MATCH(1,(G$5&gt;=Tableau13[date de debut])*(Tableau13[date de fin]&gt;=G$5),0),3)),"")</f>
        <v/>
      </c>
      <c r="H34" s="8" t="str">
        <f t="array" ref="H34">IFERROR(IF(AND($A34&gt;=Tableau13[heure de debut],$A34&gt;=Tableau13[heures de fin]),"",INDEX(Tableau13[],MATCH(1,(H$5&gt;=Tableau13[date de debut])*(Tableau13[date de fin]&gt;=H$5),0),3)),"")</f>
        <v/>
      </c>
      <c r="I34" s="8" t="str">
        <f t="array" ref="I34">IFERROR(IF(AND($A34&gt;=Tableau13[heure de debut],$A34&gt;=Tableau13[heures de fin]),"",INDEX(Tableau13[],MATCH(1,(I$5&gt;=Tableau13[date de debut])*(Tableau13[date de fin]&gt;=I$5),0),3)),"")</f>
        <v/>
      </c>
      <c r="J34" s="8" t="str">
        <f t="array" ref="J34">IFERROR(IF(AND($A34&gt;=Tableau13[heure de debut],$A34&gt;=Tableau13[heures de fin]),"",INDEX(Tableau13[],MATCH(1,(J$5&gt;=Tableau13[date de debut])*(Tableau13[date de fin]&gt;=J$5),0),3)),"")</f>
        <v/>
      </c>
      <c r="K34" s="8" t="str">
        <f t="array" ref="K34">IFERROR(IF(AND($A34&gt;=Tableau13[heure de debut],$A34&gt;=Tableau13[heures de fin]),"",INDEX(Tableau13[],MATCH(1,(K$5&gt;=Tableau13[date de debut])*(Tableau13[date de fin]&gt;=K$5),0),3)),"")</f>
        <v/>
      </c>
      <c r="L34" s="8" t="str">
        <f t="array" ref="L34">IFERROR(IF(AND($A34&gt;=Tableau13[heure de debut],$A34&gt;=Tableau13[heures de fin]),"",INDEX(Tableau13[],MATCH(1,(L$5&gt;=Tableau13[date de debut])*(Tableau13[date de fin]&gt;=L$5),0),3)),"")</f>
        <v/>
      </c>
      <c r="M34" s="8" t="str">
        <f t="array" ref="M34">IFERROR(IF(AND($A34&gt;=Tableau13[heure de debut],$A34&gt;=Tableau13[heures de fin]),"",INDEX(Tableau13[],MATCH(1,(M$5&gt;=Tableau13[date de debut])*(Tableau13[date de fin]&gt;=M$5),0),3)),"")</f>
        <v/>
      </c>
      <c r="N34" s="8" t="str">
        <f t="array" ref="N34">IFERROR(IF(AND($A34&gt;=Tableau13[heure de debut],$A34&gt;=Tableau13[heures de fin]),"",INDEX(Tableau13[],MATCH(1,(N$5&gt;=Tableau13[date de debut])*(Tableau13[date de fin]&gt;=N$5),0),3)),"")</f>
        <v/>
      </c>
      <c r="O34" s="8" t="str">
        <f t="array" ref="O34">IFERROR(IF(AND($A34&gt;=Tableau13[heure de debut],$A34&gt;=Tableau13[heures de fin]),"",INDEX(Tableau13[],MATCH(1,(O$5&gt;=Tableau13[date de debut])*(Tableau13[date de fin]&gt;=O$5),0),3)),"")</f>
        <v/>
      </c>
      <c r="P34" s="8" t="str">
        <f t="array" ref="P34">IFERROR(IF(AND($A34&gt;=Tableau13[heure de debut],$A34&gt;=Tableau13[heures de fin]),"",INDEX(Tableau13[],MATCH(1,(P$5&gt;=Tableau13[date de debut])*(Tableau13[date de fin]&gt;=P$5),0),3)),"")</f>
        <v/>
      </c>
      <c r="Q34" s="8" t="str">
        <f t="array" ref="Q34">IFERROR(IF(AND($A34&gt;=Tableau13[heure de debut],$A34&gt;=Tableau13[heures de fin]),"",INDEX(Tableau13[],MATCH(1,(Q$5&gt;=Tableau13[date de debut])*(Tableau13[date de fin]&gt;=Q$5),0),3)),"")</f>
        <v/>
      </c>
      <c r="R34" s="8" t="str">
        <f t="array" ref="R34">IFERROR(IF(AND($A34&gt;=Tableau13[heure de debut],$A34&gt;=Tableau13[heures de fin]),"",INDEX(Tableau13[],MATCH(1,(R$5&gt;=Tableau13[date de debut])*(Tableau13[date de fin]&gt;=R$5),0),3)),"")</f>
        <v/>
      </c>
      <c r="S34" s="8" t="str">
        <f t="array" ref="S34">IFERROR(IF(AND($A34&gt;=Tableau13[heure de debut],$A34&gt;=Tableau13[heures de fin]),"",INDEX(Tableau13[],MATCH(1,(S$5&gt;=Tableau13[date de debut])*(Tableau13[date de fin]&gt;=S$5),0),3)),"")</f>
        <v/>
      </c>
      <c r="T34" s="8" t="str">
        <f t="array" ref="T34">IFERROR(IF(AND($A34&gt;=Tableau13[heure de debut],$A34&gt;=Tableau13[heures de fin]),"",INDEX(Tableau13[],MATCH(1,(T$5&gt;=Tableau13[date de debut])*(Tableau13[date de fin]&gt;=T$5),0),3)),"")</f>
        <v/>
      </c>
      <c r="U34" s="8" t="str">
        <f t="array" ref="U34">IFERROR(IF(AND($A34&gt;=Tableau13[heure de debut],$A34&gt;=Tableau13[heures de fin]),"",INDEX(Tableau13[],MATCH(1,(U$5&gt;=Tableau13[date de debut])*(Tableau13[date de fin]&gt;=U$5),0),3)),"")</f>
        <v/>
      </c>
      <c r="V34" s="8" t="str">
        <f t="array" ref="V34">IFERROR(IF(AND($A34&gt;=Tableau13[heure de debut],$A34&gt;=Tableau13[heures de fin]),"",INDEX(Tableau13[],MATCH(1,(V$5&gt;=Tableau13[date de debut])*(Tableau13[date de fin]&gt;=V$5),0),3)),"")</f>
        <v/>
      </c>
      <c r="W34" s="8" t="str">
        <f t="array" ref="W34">IFERROR(IF(AND($A34&gt;=Tableau13[heure de debut],$A34&gt;=Tableau13[heures de fin]),"",INDEX(Tableau13[],MATCH(1,(W$5&gt;=Tableau13[date de debut])*(Tableau13[date de fin]&gt;=W$5),0),3)),"")</f>
        <v/>
      </c>
      <c r="X34" s="8" t="str">
        <f t="array" ref="X34">IFERROR(IF(AND($A34&gt;=Tableau13[heure de debut],$A34&gt;=Tableau13[heures de fin]),"",INDEX(Tableau13[],MATCH(1,(X$5&gt;=Tableau13[date de debut])*(Tableau13[date de fin]&gt;=X$5),0),3)),"")</f>
        <v/>
      </c>
      <c r="Y34" s="8" t="str">
        <f t="array" ref="Y34">IFERROR(IF(AND($A34&gt;=Tableau13[heure de debut],$A34&gt;=Tableau13[heures de fin]),"",INDEX(Tableau13[],MATCH(1,(Y$5&gt;=Tableau13[date de debut])*(Tableau13[date de fin]&gt;=Y$5),0),3)),"")</f>
        <v/>
      </c>
      <c r="Z34" s="8" t="str">
        <f t="array" ref="Z34">IFERROR(IF(AND($A34&gt;=Tableau13[heure de debut],$A34&gt;=Tableau13[heures de fin]),"",INDEX(Tableau13[],MATCH(1,(Z$5&gt;=Tableau13[date de debut])*(Tableau13[date de fin]&gt;=Z$5),0),3)),"")</f>
        <v/>
      </c>
      <c r="AA34" s="8" t="str">
        <f t="array" ref="AA34">IFERROR(IF(AND($A34&gt;=Tableau13[heure de debut],$A34&gt;=Tableau13[heures de fin]),"",INDEX(Tableau13[],MATCH(1,(AA$5&gt;=Tableau13[date de debut])*(Tableau13[date de fin]&gt;=AA$5),0),3)),"")</f>
        <v/>
      </c>
      <c r="AB34" s="8" t="str">
        <f t="array" ref="AB34">IFERROR(IF(AND($A34&gt;=Tableau13[heure de debut],$A34&gt;=Tableau13[heures de fin]),"",INDEX(Tableau13[],MATCH(1,(AB$5&gt;=Tableau13[date de debut])*(Tableau13[date de fin]&gt;=AB$5),0),3)),"")</f>
        <v/>
      </c>
      <c r="AC34" s="8" t="str">
        <f t="array" ref="AC34">IFERROR(IF(AND($A34&gt;=Tableau13[heure de debut],$A34&gt;=Tableau13[heures de fin]),"",INDEX(Tableau13[],MATCH(1,(AC$5&gt;=Tableau13[date de debut])*(Tableau13[date de fin]&gt;=AC$5),0),3)),"")</f>
        <v/>
      </c>
      <c r="AD34" s="8" t="str">
        <f t="array" ref="AD34">IFERROR(IF(AND($A34&gt;=Tableau13[heure de debut],$A34&gt;=Tableau13[heures de fin]),"",INDEX(Tableau13[],MATCH(1,(AD$5&gt;=Tableau13[date de debut])*(Tableau13[date de fin]&gt;=AD$5),0),3)),"")</f>
        <v/>
      </c>
      <c r="AE34" s="8" t="str">
        <f t="array" ref="AE34">IFERROR(IF(AND($A34&gt;=Tableau13[heure de debut],$A34&gt;=Tableau13[heures de fin]),"",INDEX(Tableau13[],MATCH(1,(AE$5&gt;=Tableau13[date de debut])*(Tableau13[date de fin]&gt;=AE$5),0),3)),"")</f>
        <v/>
      </c>
      <c r="AF34" s="8" t="str">
        <f t="array" ref="AF34">IFERROR(IF(AND($A34&gt;=Tableau13[heure de debut],$A34&gt;=Tableau13[heures de fin]),"",INDEX(Tableau13[],MATCH(1,(AF$5&gt;=Tableau13[date de debut])*(Tableau13[date de fin]&gt;=AF$5),0),3)),"")</f>
        <v/>
      </c>
    </row>
    <row r="35" spans="1:1204" x14ac:dyDescent="0.25">
      <c r="A35" s="9">
        <v>0.75</v>
      </c>
      <c r="B35" s="8" t="str">
        <f t="array" ref="B35">IFERROR(IF(AND($A35&gt;=Tableau13[heure de debut],$A35&gt;=Tableau13[heures de fin]),"",INDEX(Tableau13[],MATCH(1,(B$5&gt;=Tableau13[date de debut])*(Tableau13[date de fin]&gt;=B$5),0),3)),"")</f>
        <v/>
      </c>
      <c r="C35" s="8" t="str">
        <f t="array" ref="C35">IFERROR(IF(AND($A35&gt;=Tableau13[heure de debut],$A35&gt;=Tableau13[heures de fin]),"",INDEX(Tableau13[],MATCH(1,(C$5&gt;=Tableau13[date de debut])*(Tableau13[date de fin]&gt;=C$5),0),3)),"")</f>
        <v/>
      </c>
      <c r="D35" s="8" t="str">
        <f t="array" ref="D35">IFERROR(IF(AND($A35&gt;=Tableau13[heure de debut],$A35&gt;=Tableau13[heures de fin]),"",INDEX(Tableau13[],MATCH(1,(D$5&gt;=Tableau13[date de debut])*(Tableau13[date de fin]&gt;=D$5),0),3)),"")</f>
        <v/>
      </c>
      <c r="E35" s="8" t="str">
        <f t="array" ref="E35">IFERROR(IF(AND($A35&gt;=Tableau13[heure de debut],$A35&gt;=Tableau13[heures de fin]),"",INDEX(Tableau13[],MATCH(1,(E$5&gt;=Tableau13[date de debut])*(Tableau13[date de fin]&gt;=E$5),0),3)),"")</f>
        <v/>
      </c>
      <c r="F35" s="8" t="str">
        <f t="array" ref="F35">IFERROR(IF(AND($A35&gt;=Tableau13[heure de debut],$A35&gt;=Tableau13[heures de fin]),"",INDEX(Tableau13[],MATCH(1,(F$5&gt;=Tableau13[date de debut])*(Tableau13[date de fin]&gt;=F$5),0),3)),"")</f>
        <v/>
      </c>
      <c r="G35" s="8" t="str">
        <f t="array" ref="G35">IFERROR(IF(AND($A35&gt;=Tableau13[heure de debut],$A35&gt;=Tableau13[heures de fin]),"",INDEX(Tableau13[],MATCH(1,(G$5&gt;=Tableau13[date de debut])*(Tableau13[date de fin]&gt;=G$5),0),3)),"")</f>
        <v/>
      </c>
      <c r="H35" s="8" t="str">
        <f t="array" ref="H35">IFERROR(IF(AND($A35&gt;=Tableau13[heure de debut],$A35&gt;=Tableau13[heures de fin]),"",INDEX(Tableau13[],MATCH(1,(H$5&gt;=Tableau13[date de debut])*(Tableau13[date de fin]&gt;=H$5),0),3)),"")</f>
        <v/>
      </c>
      <c r="I35" s="8" t="str">
        <f t="array" ref="I35">IFERROR(IF(AND($A35&gt;=Tableau13[heure de debut],$A35&gt;=Tableau13[heures de fin]),"",INDEX(Tableau13[],MATCH(1,(I$5&gt;=Tableau13[date de debut])*(Tableau13[date de fin]&gt;=I$5),0),3)),"")</f>
        <v/>
      </c>
      <c r="J35" s="8" t="str">
        <f t="array" ref="J35">IFERROR(IF(AND($A35&gt;=Tableau13[heure de debut],$A35&gt;=Tableau13[heures de fin]),"",INDEX(Tableau13[],MATCH(1,(J$5&gt;=Tableau13[date de debut])*(Tableau13[date de fin]&gt;=J$5),0),3)),"")</f>
        <v/>
      </c>
      <c r="K35" s="8" t="str">
        <f t="array" ref="K35">IFERROR(IF(AND($A35&gt;=Tableau13[heure de debut],$A35&gt;=Tableau13[heures de fin]),"",INDEX(Tableau13[],MATCH(1,(K$5&gt;=Tableau13[date de debut])*(Tableau13[date de fin]&gt;=K$5),0),3)),"")</f>
        <v/>
      </c>
      <c r="L35" s="8" t="str">
        <f t="array" ref="L35">IFERROR(IF(AND($A35&gt;=Tableau13[heure de debut],$A35&gt;=Tableau13[heures de fin]),"",INDEX(Tableau13[],MATCH(1,(L$5&gt;=Tableau13[date de debut])*(Tableau13[date de fin]&gt;=L$5),0),3)),"")</f>
        <v/>
      </c>
      <c r="M35" s="8" t="str">
        <f t="array" ref="M35">IFERROR(IF(AND($A35&gt;=Tableau13[heure de debut],$A35&gt;=Tableau13[heures de fin]),"",INDEX(Tableau13[],MATCH(1,(M$5&gt;=Tableau13[date de debut])*(Tableau13[date de fin]&gt;=M$5),0),3)),"")</f>
        <v/>
      </c>
      <c r="N35" s="8" t="str">
        <f t="array" ref="N35">IFERROR(IF(AND($A35&gt;=Tableau13[heure de debut],$A35&gt;=Tableau13[heures de fin]),"",INDEX(Tableau13[],MATCH(1,(N$5&gt;=Tableau13[date de debut])*(Tableau13[date de fin]&gt;=N$5),0),3)),"")</f>
        <v/>
      </c>
      <c r="O35" s="8" t="str">
        <f t="array" ref="O35">IFERROR(IF(AND($A35&gt;=Tableau13[heure de debut],$A35&gt;=Tableau13[heures de fin]),"",INDEX(Tableau13[],MATCH(1,(O$5&gt;=Tableau13[date de debut])*(Tableau13[date de fin]&gt;=O$5),0),3)),"")</f>
        <v/>
      </c>
      <c r="P35" s="8" t="str">
        <f t="array" ref="P35">IFERROR(IF(AND($A35&gt;=Tableau13[heure de debut],$A35&gt;=Tableau13[heures de fin]),"",INDEX(Tableau13[],MATCH(1,(P$5&gt;=Tableau13[date de debut])*(Tableau13[date de fin]&gt;=P$5),0),3)),"")</f>
        <v/>
      </c>
      <c r="Q35" s="8" t="str">
        <f t="array" ref="Q35">IFERROR(IF(AND($A35&gt;=Tableau13[heure de debut],$A35&gt;=Tableau13[heures de fin]),"",INDEX(Tableau13[],MATCH(1,(Q$5&gt;=Tableau13[date de debut])*(Tableau13[date de fin]&gt;=Q$5),0),3)),"")</f>
        <v/>
      </c>
      <c r="R35" s="8" t="str">
        <f t="array" ref="R35">IFERROR(IF(AND($A35&gt;=Tableau13[heure de debut],$A35&gt;=Tableau13[heures de fin]),"",INDEX(Tableau13[],MATCH(1,(R$5&gt;=Tableau13[date de debut])*(Tableau13[date de fin]&gt;=R$5),0),3)),"")</f>
        <v/>
      </c>
      <c r="S35" s="8" t="str">
        <f t="array" ref="S35">IFERROR(IF(AND($A35&gt;=Tableau13[heure de debut],$A35&gt;=Tableau13[heures de fin]),"",INDEX(Tableau13[],MATCH(1,(S$5&gt;=Tableau13[date de debut])*(Tableau13[date de fin]&gt;=S$5),0),3)),"")</f>
        <v/>
      </c>
      <c r="T35" s="8" t="str">
        <f t="array" ref="T35">IFERROR(IF(AND($A35&gt;=Tableau13[heure de debut],$A35&gt;=Tableau13[heures de fin]),"",INDEX(Tableau13[],MATCH(1,(T$5&gt;=Tableau13[date de debut])*(Tableau13[date de fin]&gt;=T$5),0),3)),"")</f>
        <v/>
      </c>
      <c r="U35" s="8" t="str">
        <f t="array" ref="U35">IFERROR(IF(AND($A35&gt;=Tableau13[heure de debut],$A35&gt;=Tableau13[heures de fin]),"",INDEX(Tableau13[],MATCH(1,(U$5&gt;=Tableau13[date de debut])*(Tableau13[date de fin]&gt;=U$5),0),3)),"")</f>
        <v/>
      </c>
      <c r="V35" s="8" t="str">
        <f t="array" ref="V35">IFERROR(IF(AND($A35&gt;=Tableau13[heure de debut],$A35&gt;=Tableau13[heures de fin]),"",INDEX(Tableau13[],MATCH(1,(V$5&gt;=Tableau13[date de debut])*(Tableau13[date de fin]&gt;=V$5),0),3)),"")</f>
        <v/>
      </c>
      <c r="W35" s="8" t="str">
        <f t="array" ref="W35">IFERROR(IF(AND($A35&gt;=Tableau13[heure de debut],$A35&gt;=Tableau13[heures de fin]),"",INDEX(Tableau13[],MATCH(1,(W$5&gt;=Tableau13[date de debut])*(Tableau13[date de fin]&gt;=W$5),0),3)),"")</f>
        <v/>
      </c>
      <c r="X35" s="8" t="str">
        <f t="array" ref="X35">IFERROR(IF(AND($A35&gt;=Tableau13[heure de debut],$A35&gt;=Tableau13[heures de fin]),"",INDEX(Tableau13[],MATCH(1,(X$5&gt;=Tableau13[date de debut])*(Tableau13[date de fin]&gt;=X$5),0),3)),"")</f>
        <v/>
      </c>
      <c r="Y35" s="8" t="str">
        <f t="array" ref="Y35">IFERROR(IF(AND($A35&gt;=Tableau13[heure de debut],$A35&gt;=Tableau13[heures de fin]),"",INDEX(Tableau13[],MATCH(1,(Y$5&gt;=Tableau13[date de debut])*(Tableau13[date de fin]&gt;=Y$5),0),3)),"")</f>
        <v/>
      </c>
      <c r="Z35" s="8" t="str">
        <f t="array" ref="Z35">IFERROR(IF(AND($A35&gt;=Tableau13[heure de debut],$A35&gt;=Tableau13[heures de fin]),"",INDEX(Tableau13[],MATCH(1,(Z$5&gt;=Tableau13[date de debut])*(Tableau13[date de fin]&gt;=Z$5),0),3)),"")</f>
        <v/>
      </c>
      <c r="AA35" s="8" t="str">
        <f t="array" ref="AA35">IFERROR(IF(AND($A35&gt;=Tableau13[heure de debut],$A35&gt;=Tableau13[heures de fin]),"",INDEX(Tableau13[],MATCH(1,(AA$5&gt;=Tableau13[date de debut])*(Tableau13[date de fin]&gt;=AA$5),0),3)),"")</f>
        <v/>
      </c>
      <c r="AB35" s="8" t="str">
        <f t="array" ref="AB35">IFERROR(IF(AND($A35&gt;=Tableau13[heure de debut],$A35&gt;=Tableau13[heures de fin]),"",INDEX(Tableau13[],MATCH(1,(AB$5&gt;=Tableau13[date de debut])*(Tableau13[date de fin]&gt;=AB$5),0),3)),"")</f>
        <v/>
      </c>
      <c r="AC35" s="8" t="str">
        <f t="array" ref="AC35">IFERROR(IF(AND($A35&gt;=Tableau13[heure de debut],$A35&gt;=Tableau13[heures de fin]),"",INDEX(Tableau13[],MATCH(1,(AC$5&gt;=Tableau13[date de debut])*(Tableau13[date de fin]&gt;=AC$5),0),3)),"")</f>
        <v/>
      </c>
      <c r="AD35" s="8" t="str">
        <f t="array" ref="AD35">IFERROR(IF(AND($A35&gt;=Tableau13[heure de debut],$A35&gt;=Tableau13[heures de fin]),"",INDEX(Tableau13[],MATCH(1,(AD$5&gt;=Tableau13[date de debut])*(Tableau13[date de fin]&gt;=AD$5),0),3)),"")</f>
        <v/>
      </c>
      <c r="AE35" s="8" t="str">
        <f t="array" ref="AE35">IFERROR(IF(AND($A35&gt;=Tableau13[heure de debut],$A35&gt;=Tableau13[heures de fin]),"",INDEX(Tableau13[],MATCH(1,(AE$5&gt;=Tableau13[date de debut])*(Tableau13[date de fin]&gt;=AE$5),0),3)),"")</f>
        <v/>
      </c>
      <c r="AF35" s="8" t="str">
        <f t="array" ref="AF35">IFERROR(IF(AND($A35&gt;=Tableau13[heure de debut],$A35&gt;=Tableau13[heures de fin]),"",INDEX(Tableau13[],MATCH(1,(AF$5&gt;=Tableau13[date de debut])*(Tableau13[date de fin]&gt;=AF$5),0),3)),"")</f>
        <v/>
      </c>
    </row>
    <row r="36" spans="1:1204" ht="15.75" thickBot="1" x14ac:dyDescent="0.3">
      <c r="A36" s="10">
        <v>0.79166666666666696</v>
      </c>
      <c r="B36" s="8" t="str">
        <f t="array" ref="B36">IFERROR(IF(AND($A36&gt;=Tableau13[heure de debut],$A36&gt;=Tableau13[heures de fin]),"",INDEX(Tableau13[],MATCH(1,(B$5&gt;=Tableau13[date de debut])*(Tableau13[date de fin]&gt;=B$5),0),3)),"")</f>
        <v/>
      </c>
      <c r="C36" s="8" t="str">
        <f t="array" ref="C36">IFERROR(IF(AND($A36&gt;=Tableau13[heure de debut],$A36&gt;=Tableau13[heures de fin]),"",INDEX(Tableau13[],MATCH(1,(C$5&gt;=Tableau13[date de debut])*(Tableau13[date de fin]&gt;=C$5),0),3)),"")</f>
        <v/>
      </c>
      <c r="D36" s="8" t="str">
        <f t="array" ref="D36">IFERROR(IF(AND($A36&gt;=Tableau13[heure de debut],$A36&gt;=Tableau13[heures de fin]),"",INDEX(Tableau13[],MATCH(1,(D$5&gt;=Tableau13[date de debut])*(Tableau13[date de fin]&gt;=D$5),0),3)),"")</f>
        <v/>
      </c>
      <c r="E36" s="8" t="str">
        <f t="array" ref="E36">IFERROR(IF(AND($A36&gt;=Tableau13[heure de debut],$A36&gt;=Tableau13[heures de fin]),"",INDEX(Tableau13[],MATCH(1,(E$5&gt;=Tableau13[date de debut])*(Tableau13[date de fin]&gt;=E$5),0),3)),"")</f>
        <v/>
      </c>
      <c r="F36" s="8" t="str">
        <f t="array" ref="F36">IFERROR(IF(AND($A36&gt;=Tableau13[heure de debut],$A36&gt;=Tableau13[heures de fin]),"",INDEX(Tableau13[],MATCH(1,(F$5&gt;=Tableau13[date de debut])*(Tableau13[date de fin]&gt;=F$5),0),3)),"")</f>
        <v/>
      </c>
      <c r="G36" s="8" t="str">
        <f t="array" ref="G36">IFERROR(IF(AND($A36&gt;=Tableau13[heure de debut],$A36&gt;=Tableau13[heures de fin]),"",INDEX(Tableau13[],MATCH(1,(G$5&gt;=Tableau13[date de debut])*(Tableau13[date de fin]&gt;=G$5),0),3)),"")</f>
        <v/>
      </c>
      <c r="H36" s="8" t="str">
        <f t="array" ref="H36">IFERROR(IF(AND($A36&gt;=Tableau13[heure de debut],$A36&gt;=Tableau13[heures de fin]),"",INDEX(Tableau13[],MATCH(1,(H$5&gt;=Tableau13[date de debut])*(Tableau13[date de fin]&gt;=H$5),0),3)),"")</f>
        <v/>
      </c>
      <c r="I36" s="8" t="str">
        <f t="array" ref="I36">IFERROR(IF(AND($A36&gt;=Tableau13[heure de debut],$A36&gt;=Tableau13[heures de fin]),"",INDEX(Tableau13[],MATCH(1,(I$5&gt;=Tableau13[date de debut])*(Tableau13[date de fin]&gt;=I$5),0),3)),"")</f>
        <v/>
      </c>
      <c r="J36" s="8" t="str">
        <f t="array" ref="J36">IFERROR(IF(AND($A36&gt;=Tableau13[heure de debut],$A36&gt;=Tableau13[heures de fin]),"",INDEX(Tableau13[],MATCH(1,(J$5&gt;=Tableau13[date de debut])*(Tableau13[date de fin]&gt;=J$5),0),3)),"")</f>
        <v/>
      </c>
      <c r="K36" s="8" t="str">
        <f t="array" ref="K36">IFERROR(IF(AND($A36&gt;=Tableau13[heure de debut],$A36&gt;=Tableau13[heures de fin]),"",INDEX(Tableau13[],MATCH(1,(K$5&gt;=Tableau13[date de debut])*(Tableau13[date de fin]&gt;=K$5),0),3)),"")</f>
        <v/>
      </c>
      <c r="L36" s="8" t="str">
        <f t="array" ref="L36">IFERROR(IF(AND($A36&gt;=Tableau13[heure de debut],$A36&gt;=Tableau13[heures de fin]),"",INDEX(Tableau13[],MATCH(1,(L$5&gt;=Tableau13[date de debut])*(Tableau13[date de fin]&gt;=L$5),0),3)),"")</f>
        <v/>
      </c>
      <c r="M36" s="8" t="str">
        <f t="array" ref="M36">IFERROR(IF(AND($A36&gt;=Tableau13[heure de debut],$A36&gt;=Tableau13[heures de fin]),"",INDEX(Tableau13[],MATCH(1,(M$5&gt;=Tableau13[date de debut])*(Tableau13[date de fin]&gt;=M$5),0),3)),"")</f>
        <v/>
      </c>
      <c r="N36" s="8" t="str">
        <f t="array" ref="N36">IFERROR(IF(AND($A36&gt;=Tableau13[heure de debut],$A36&gt;=Tableau13[heures de fin]),"",INDEX(Tableau13[],MATCH(1,(N$5&gt;=Tableau13[date de debut])*(Tableau13[date de fin]&gt;=N$5),0),3)),"")</f>
        <v/>
      </c>
      <c r="O36" s="8" t="str">
        <f t="array" ref="O36">IFERROR(IF(AND($A36&gt;=Tableau13[heure de debut],$A36&gt;=Tableau13[heures de fin]),"",INDEX(Tableau13[],MATCH(1,(O$5&gt;=Tableau13[date de debut])*(Tableau13[date de fin]&gt;=O$5),0),3)),"")</f>
        <v/>
      </c>
      <c r="P36" s="8" t="str">
        <f t="array" ref="P36">IFERROR(IF(AND($A36&gt;=Tableau13[heure de debut],$A36&gt;=Tableau13[heures de fin]),"",INDEX(Tableau13[],MATCH(1,(P$5&gt;=Tableau13[date de debut])*(Tableau13[date de fin]&gt;=P$5),0),3)),"")</f>
        <v/>
      </c>
      <c r="Q36" s="8" t="str">
        <f t="array" ref="Q36">IFERROR(IF(AND($A36&gt;=Tableau13[heure de debut],$A36&gt;=Tableau13[heures de fin]),"",INDEX(Tableau13[],MATCH(1,(Q$5&gt;=Tableau13[date de debut])*(Tableau13[date de fin]&gt;=Q$5),0),3)),"")</f>
        <v/>
      </c>
      <c r="R36" s="8" t="str">
        <f t="array" ref="R36">IFERROR(IF(AND($A36&gt;=Tableau13[heure de debut],$A36&gt;=Tableau13[heures de fin]),"",INDEX(Tableau13[],MATCH(1,(R$5&gt;=Tableau13[date de debut])*(Tableau13[date de fin]&gt;=R$5),0),3)),"")</f>
        <v/>
      </c>
      <c r="S36" s="8" t="str">
        <f t="array" ref="S36">IFERROR(IF(AND($A36&gt;=Tableau13[heure de debut],$A36&gt;=Tableau13[heures de fin]),"",INDEX(Tableau13[],MATCH(1,(S$5&gt;=Tableau13[date de debut])*(Tableau13[date de fin]&gt;=S$5),0),3)),"")</f>
        <v/>
      </c>
      <c r="T36" s="8" t="str">
        <f t="array" ref="T36">IFERROR(IF(AND($A36&gt;=Tableau13[heure de debut],$A36&gt;=Tableau13[heures de fin]),"",INDEX(Tableau13[],MATCH(1,(T$5&gt;=Tableau13[date de debut])*(Tableau13[date de fin]&gt;=T$5),0),3)),"")</f>
        <v/>
      </c>
      <c r="U36" s="8" t="str">
        <f t="array" ref="U36">IFERROR(IF(AND($A36&gt;=Tableau13[heure de debut],$A36&gt;=Tableau13[heures de fin]),"",INDEX(Tableau13[],MATCH(1,(U$5&gt;=Tableau13[date de debut])*(Tableau13[date de fin]&gt;=U$5),0),3)),"")</f>
        <v/>
      </c>
      <c r="V36" s="8" t="str">
        <f t="array" ref="V36">IFERROR(IF(AND($A36&gt;=Tableau13[heure de debut],$A36&gt;=Tableau13[heures de fin]),"",INDEX(Tableau13[],MATCH(1,(V$5&gt;=Tableau13[date de debut])*(Tableau13[date de fin]&gt;=V$5),0),3)),"")</f>
        <v/>
      </c>
      <c r="W36" s="8" t="str">
        <f t="array" ref="W36">IFERROR(IF(AND($A36&gt;=Tableau13[heure de debut],$A36&gt;=Tableau13[heures de fin]),"",INDEX(Tableau13[],MATCH(1,(W$5&gt;=Tableau13[date de debut])*(Tableau13[date de fin]&gt;=W$5),0),3)),"")</f>
        <v/>
      </c>
      <c r="X36" s="8" t="str">
        <f t="array" ref="X36">IFERROR(IF(AND($A36&gt;=Tableau13[heure de debut],$A36&gt;=Tableau13[heures de fin]),"",INDEX(Tableau13[],MATCH(1,(X$5&gt;=Tableau13[date de debut])*(Tableau13[date de fin]&gt;=X$5),0),3)),"")</f>
        <v/>
      </c>
      <c r="Y36" s="8" t="str">
        <f t="array" ref="Y36">IFERROR(IF(AND($A36&gt;=Tableau13[heure de debut],$A36&gt;=Tableau13[heures de fin]),"",INDEX(Tableau13[],MATCH(1,(Y$5&gt;=Tableau13[date de debut])*(Tableau13[date de fin]&gt;=Y$5),0),3)),"")</f>
        <v/>
      </c>
      <c r="Z36" s="8" t="str">
        <f t="array" ref="Z36">IFERROR(IF(AND($A36&gt;=Tableau13[heure de debut],$A36&gt;=Tableau13[heures de fin]),"",INDEX(Tableau13[],MATCH(1,(Z$5&gt;=Tableau13[date de debut])*(Tableau13[date de fin]&gt;=Z$5),0),3)),"")</f>
        <v/>
      </c>
      <c r="AA36" s="8" t="str">
        <f t="array" ref="AA36">IFERROR(IF(AND($A36&gt;=Tableau13[heure de debut],$A36&gt;=Tableau13[heures de fin]),"",INDEX(Tableau13[],MATCH(1,(AA$5&gt;=Tableau13[date de debut])*(Tableau13[date de fin]&gt;=AA$5),0),3)),"")</f>
        <v/>
      </c>
      <c r="AB36" s="8" t="str">
        <f t="array" ref="AB36">IFERROR(IF(AND($A36&gt;=Tableau13[heure de debut],$A36&gt;=Tableau13[heures de fin]),"",INDEX(Tableau13[],MATCH(1,(AB$5&gt;=Tableau13[date de debut])*(Tableau13[date de fin]&gt;=AB$5),0),3)),"")</f>
        <v/>
      </c>
      <c r="AC36" s="8" t="str">
        <f t="array" ref="AC36">IFERROR(IF(AND($A36&gt;=Tableau13[heure de debut],$A36&gt;=Tableau13[heures de fin]),"",INDEX(Tableau13[],MATCH(1,(AC$5&gt;=Tableau13[date de debut])*(Tableau13[date de fin]&gt;=AC$5),0),3)),"")</f>
        <v/>
      </c>
      <c r="AD36" s="8" t="str">
        <f t="array" ref="AD36">IFERROR(IF(AND($A36&gt;=Tableau13[heure de debut],$A36&gt;=Tableau13[heures de fin]),"",INDEX(Tableau13[],MATCH(1,(AD$5&gt;=Tableau13[date de debut])*(Tableau13[date de fin]&gt;=AD$5),0),3)),"")</f>
        <v/>
      </c>
      <c r="AE36" s="8" t="str">
        <f t="array" ref="AE36">IFERROR(IF(AND($A36&gt;=Tableau13[heure de debut],$A36&gt;=Tableau13[heures de fin]),"",INDEX(Tableau13[],MATCH(1,(AE$5&gt;=Tableau13[date de debut])*(Tableau13[date de fin]&gt;=AE$5),0),3)),"")</f>
        <v/>
      </c>
      <c r="AF36" s="8" t="str">
        <f t="array" ref="AF36">IFERROR(IF(AND($A36&gt;=Tableau13[heure de debut],$A36&gt;=Tableau13[heures de fin]),"",INDEX(Tableau13[],MATCH(1,(AF$5&gt;=Tableau13[date de debut])*(Tableau13[date de fin]&gt;=AF$5),0),3)),"")</f>
        <v/>
      </c>
    </row>
    <row r="37" spans="1:1204" ht="15.75" thickBot="1" x14ac:dyDescent="0.3">
      <c r="AF37" s="11"/>
    </row>
    <row r="38" spans="1:1204" ht="24" thickBot="1" x14ac:dyDescent="0.4">
      <c r="B38" s="19" t="s">
        <v>3</v>
      </c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1"/>
    </row>
    <row r="39" spans="1:1204" ht="37.5" thickBot="1" x14ac:dyDescent="0.3">
      <c r="A39" s="3" t="str">
        <f>"S."&amp;WEEKNUM(A2,2)</f>
        <v>S.5</v>
      </c>
      <c r="B39" s="4">
        <f>A2</f>
        <v>43132</v>
      </c>
      <c r="C39" s="5">
        <f>B39+1</f>
        <v>43133</v>
      </c>
      <c r="D39" s="5">
        <f t="shared" ref="D39:O39" si="5">C39+1</f>
        <v>43134</v>
      </c>
      <c r="E39" s="5">
        <f t="shared" si="5"/>
        <v>43135</v>
      </c>
      <c r="F39" s="5">
        <f t="shared" si="5"/>
        <v>43136</v>
      </c>
      <c r="G39" s="5">
        <f t="shared" si="5"/>
        <v>43137</v>
      </c>
      <c r="H39" s="5">
        <f t="shared" si="5"/>
        <v>43138</v>
      </c>
      <c r="I39" s="5">
        <f t="shared" si="5"/>
        <v>43139</v>
      </c>
      <c r="J39" s="5">
        <f t="shared" si="5"/>
        <v>43140</v>
      </c>
      <c r="K39" s="5">
        <f t="shared" si="5"/>
        <v>43141</v>
      </c>
      <c r="L39" s="5">
        <f t="shared" si="5"/>
        <v>43142</v>
      </c>
      <c r="M39" s="5">
        <f t="shared" si="5"/>
        <v>43143</v>
      </c>
      <c r="N39" s="5">
        <f t="shared" si="5"/>
        <v>43144</v>
      </c>
      <c r="O39" s="5">
        <f t="shared" si="5"/>
        <v>43145</v>
      </c>
      <c r="P39" s="5">
        <f>O39+1</f>
        <v>43146</v>
      </c>
      <c r="Q39" s="5">
        <f t="shared" ref="Q39:W39" si="6">P39+1</f>
        <v>43147</v>
      </c>
      <c r="R39" s="5">
        <f t="shared" si="6"/>
        <v>43148</v>
      </c>
      <c r="S39" s="5">
        <f t="shared" si="6"/>
        <v>43149</v>
      </c>
      <c r="T39" s="5">
        <f t="shared" si="6"/>
        <v>43150</v>
      </c>
      <c r="U39" s="5">
        <f t="shared" si="6"/>
        <v>43151</v>
      </c>
      <c r="V39" s="5">
        <f t="shared" si="6"/>
        <v>43152</v>
      </c>
      <c r="W39" s="5">
        <f t="shared" si="6"/>
        <v>43153</v>
      </c>
      <c r="X39" s="5">
        <f>W39+1</f>
        <v>43154</v>
      </c>
      <c r="Y39" s="5">
        <f t="shared" ref="Y39:AB39" si="7">X39+1</f>
        <v>43155</v>
      </c>
      <c r="Z39" s="5">
        <f t="shared" si="7"/>
        <v>43156</v>
      </c>
      <c r="AA39" s="5">
        <f t="shared" si="7"/>
        <v>43157</v>
      </c>
      <c r="AB39" s="5">
        <f t="shared" si="7"/>
        <v>43158</v>
      </c>
      <c r="AC39" s="5">
        <f>AB39+1</f>
        <v>43159</v>
      </c>
      <c r="AD39" s="5">
        <f t="shared" ref="AD39:AF39" si="8">AC39+1</f>
        <v>43160</v>
      </c>
      <c r="AE39" s="5">
        <f t="shared" si="8"/>
        <v>43161</v>
      </c>
      <c r="AF39" s="6">
        <f t="shared" si="8"/>
        <v>43162</v>
      </c>
    </row>
    <row r="40" spans="1:1204" x14ac:dyDescent="0.25">
      <c r="A40" s="7">
        <v>0.25</v>
      </c>
      <c r="B40" s="8" t="str">
        <f t="array" ref="B40">IFERROR(IF(AND($A40&gt;=Tableau134[heure de debut],$A40&gt;=Tableau134[heures de fin]),"",INDEX(Tableau134[],MATCH(1,(B$5&gt;=Tableau134[date de debut])*(Tableau134[date de fin]&gt;=B$5),0),3)),"")</f>
        <v/>
      </c>
      <c r="C40" s="8" t="str">
        <f t="array" ref="C40">IFERROR(IF(AND($A40&gt;=Tableau134[heure de debut],$A40&gt;=Tableau134[heures de fin]),"",INDEX(Tableau134[],MATCH(1,(C$5&gt;=Tableau134[date de debut])*(Tableau134[date de fin]&gt;=C$5),0),3)),"")</f>
        <v/>
      </c>
      <c r="D40" s="8" t="str">
        <f t="array" ref="D40">IFERROR(IF(AND($A40&gt;=Tableau134[heure de debut],$A40&gt;=Tableau134[heures de fin]),"",INDEX(Tableau134[],MATCH(1,(D$5&gt;=Tableau134[date de debut])*(Tableau134[date de fin]&gt;=D$5),0),3)),"")</f>
        <v/>
      </c>
      <c r="E40" s="8" t="str">
        <f t="array" ref="E40">IFERROR(IF(AND($A40&gt;=Tableau134[heure de debut],$A40&gt;=Tableau134[heures de fin]),"",INDEX(Tableau134[],MATCH(1,(E$5&gt;=Tableau134[date de debut])*(Tableau134[date de fin]&gt;=E$5),0),3)),"")</f>
        <v/>
      </c>
      <c r="F40" s="8" t="str">
        <f t="array" ref="F40">IFERROR(IF(AND($A40&gt;=Tableau134[heure de debut],$A40&gt;=Tableau134[heures de fin]),"",INDEX(Tableau134[],MATCH(1,(F$5&gt;=Tableau134[date de debut])*(Tableau134[date de fin]&gt;=F$5),0),3)),"")</f>
        <v/>
      </c>
      <c r="G40" s="8" t="str">
        <f t="array" ref="G40">IFERROR(IF(AND($A40&gt;=Tableau134[heure de debut],$A40&gt;=Tableau134[heures de fin]),"",INDEX(Tableau134[],MATCH(1,(G$5&gt;=Tableau134[date de debut])*(Tableau134[date de fin]&gt;=G$5),0),3)),"")</f>
        <v/>
      </c>
      <c r="H40" s="8" t="str">
        <f t="array" ref="H40">IFERROR(IF(AND($A40&gt;=Tableau134[heure de debut],$A40&gt;=Tableau134[heures de fin]),"",INDEX(Tableau134[],MATCH(1,(H$5&gt;=Tableau134[date de debut])*(Tableau134[date de fin]&gt;=H$5),0),3)),"")</f>
        <v/>
      </c>
      <c r="I40" s="8" t="str">
        <f t="array" ref="I40">IFERROR(IF(AND($A40&gt;=Tableau134[heure de debut],$A40&gt;=Tableau134[heures de fin]),"",INDEX(Tableau134[],MATCH(1,(I$5&gt;=Tableau134[date de debut])*(Tableau134[date de fin]&gt;=I$5),0),3)),"")</f>
        <v/>
      </c>
      <c r="J40" s="8" t="str">
        <f t="array" ref="J40">IFERROR(IF(AND($A40&gt;=Tableau134[heure de debut],$A40&gt;=Tableau134[heures de fin]),"",INDEX(Tableau134[],MATCH(1,(J$5&gt;=Tableau134[date de debut])*(Tableau134[date de fin]&gt;=J$5),0),3)),"")</f>
        <v/>
      </c>
      <c r="K40" s="8" t="str">
        <f t="array" ref="K40">IFERROR(IF(AND($A40&gt;=Tableau134[heure de debut],$A40&gt;=Tableau134[heures de fin]),"",INDEX(Tableau134[],MATCH(1,(K$5&gt;=Tableau134[date de debut])*(Tableau134[date de fin]&gt;=K$5),0),3)),"")</f>
        <v/>
      </c>
      <c r="L40" s="8" t="str">
        <f t="array" ref="L40">IFERROR(IF(AND($A40&gt;=Tableau134[heure de debut],$A40&gt;=Tableau134[heures de fin]),"",INDEX(Tableau134[],MATCH(1,(L$5&gt;=Tableau134[date de debut])*(Tableau134[date de fin]&gt;=L$5),0),3)),"")</f>
        <v/>
      </c>
      <c r="M40" s="8" t="str">
        <f t="array" ref="M40">IFERROR(IF(AND($A40&gt;=Tableau134[heure de debut],$A40&gt;=Tableau134[heures de fin]),"",INDEX(Tableau134[],MATCH(1,(M$5&gt;=Tableau134[date de debut])*(Tableau134[date de fin]&gt;=M$5),0),3)),"")</f>
        <v/>
      </c>
      <c r="N40" s="8" t="str">
        <f t="array" ref="N40">IFERROR(IF(AND($A40&gt;=Tableau134[heure de debut],$A40&gt;=Tableau134[heures de fin]),"",INDEX(Tableau134[],MATCH(1,(N$5&gt;=Tableau134[date de debut])*(Tableau134[date de fin]&gt;=N$5),0),3)),"")</f>
        <v/>
      </c>
      <c r="O40" s="8" t="str">
        <f t="array" ref="O40">IFERROR(IF(AND($A40&gt;=Tableau134[heure de debut],$A40&gt;=Tableau134[heures de fin]),"",INDEX(Tableau134[],MATCH(1,(O$5&gt;=Tableau134[date de debut])*(Tableau134[date de fin]&gt;=O$5),0),3)),"")</f>
        <v/>
      </c>
      <c r="P40" s="8" t="str">
        <f t="array" ref="P40">IFERROR(IF(AND($A40&gt;=Tableau134[heure de debut],$A40&gt;=Tableau134[heures de fin]),"",INDEX(Tableau134[],MATCH(1,(P$5&gt;=Tableau134[date de debut])*(Tableau134[date de fin]&gt;=P$5),0),3)),"")</f>
        <v/>
      </c>
      <c r="Q40" s="8" t="str">
        <f t="array" ref="Q40">IFERROR(IF(AND($A40&gt;=Tableau134[heure de debut],$A40&gt;=Tableau134[heures de fin]),"",INDEX(Tableau134[],MATCH(1,(Q$5&gt;=Tableau134[date de debut])*(Tableau134[date de fin]&gt;=Q$5),0),3)),"")</f>
        <v/>
      </c>
      <c r="R40" s="8" t="str">
        <f t="array" ref="R40">IFERROR(IF(AND($A40&gt;=Tableau134[heure de debut],$A40&gt;=Tableau134[heures de fin]),"",INDEX(Tableau134[],MATCH(1,(R$5&gt;=Tableau134[date de debut])*(Tableau134[date de fin]&gt;=R$5),0),3)),"")</f>
        <v/>
      </c>
      <c r="S40" s="8" t="str">
        <f t="array" ref="S40">IFERROR(IF(AND($A40&gt;=Tableau134[heure de debut],$A40&gt;=Tableau134[heures de fin]),"",INDEX(Tableau134[],MATCH(1,(S$5&gt;=Tableau134[date de debut])*(Tableau134[date de fin]&gt;=S$5),0),3)),"")</f>
        <v/>
      </c>
      <c r="T40" s="8" t="str">
        <f t="array" ref="T40">IFERROR(IF(AND($A40&gt;=Tableau134[heure de debut],$A40&gt;=Tableau134[heures de fin]),"",INDEX(Tableau134[],MATCH(1,(T$5&gt;=Tableau134[date de debut])*(Tableau134[date de fin]&gt;=T$5),0),3)),"")</f>
        <v/>
      </c>
      <c r="U40" s="8" t="str">
        <f t="array" ref="U40">IFERROR(IF(AND($A40&gt;=Tableau134[heure de debut],$A40&gt;=Tableau134[heures de fin]),"",INDEX(Tableau134[],MATCH(1,(U$5&gt;=Tableau134[date de debut])*(Tableau134[date de fin]&gt;=U$5),0),3)),"")</f>
        <v/>
      </c>
      <c r="V40" s="8" t="str">
        <f t="array" ref="V40">IFERROR(IF(AND($A40&gt;=Tableau134[heure de debut],$A40&gt;=Tableau134[heures de fin]),"",INDEX(Tableau134[],MATCH(1,(V$5&gt;=Tableau134[date de debut])*(Tableau134[date de fin]&gt;=V$5),0),3)),"")</f>
        <v/>
      </c>
      <c r="W40" s="8" t="str">
        <f t="array" ref="W40">IFERROR(IF(AND($A40&gt;=Tableau134[heure de debut],$A40&gt;=Tableau134[heures de fin]),"",INDEX(Tableau134[],MATCH(1,(W$5&gt;=Tableau134[date de debut])*(Tableau134[date de fin]&gt;=W$5),0),3)),"")</f>
        <v/>
      </c>
      <c r="X40" s="8" t="str">
        <f t="array" ref="X40">IFERROR(IF(AND($A40&gt;=Tableau134[heure de debut],$A40&gt;=Tableau134[heures de fin]),"",INDEX(Tableau134[],MATCH(1,(X$5&gt;=Tableau134[date de debut])*(Tableau134[date de fin]&gt;=X$5),0),3)),"")</f>
        <v/>
      </c>
      <c r="Y40" s="8" t="str">
        <f t="array" ref="Y40">IFERROR(IF(AND($A40&gt;=Tableau134[heure de debut],$A40&gt;=Tableau134[heures de fin]),"",INDEX(Tableau134[],MATCH(1,(Y$5&gt;=Tableau134[date de debut])*(Tableau134[date de fin]&gt;=Y$5),0),3)),"")</f>
        <v/>
      </c>
      <c r="Z40" s="8" t="str">
        <f t="array" ref="Z40">IFERROR(IF(AND($A40&gt;=Tableau134[heure de debut],$A40&gt;=Tableau134[heures de fin]),"",INDEX(Tableau134[],MATCH(1,(Z$5&gt;=Tableau134[date de debut])*(Tableau134[date de fin]&gt;=Z$5),0),3)),"")</f>
        <v/>
      </c>
      <c r="AA40" s="8" t="str">
        <f t="array" ref="AA40">IFERROR(IF(AND($A40&gt;=Tableau134[heure de debut],$A40&gt;=Tableau134[heures de fin]),"",INDEX(Tableau134[],MATCH(1,(AA$5&gt;=Tableau134[date de debut])*(Tableau134[date de fin]&gt;=AA$5),0),3)),"")</f>
        <v/>
      </c>
      <c r="AB40" s="8" t="str">
        <f t="array" ref="AB40">IFERROR(IF(AND($A40&gt;=Tableau134[heure de debut],$A40&gt;=Tableau134[heures de fin]),"",INDEX(Tableau134[],MATCH(1,(AB$5&gt;=Tableau134[date de debut])*(Tableau134[date de fin]&gt;=AB$5),0),3)),"")</f>
        <v/>
      </c>
      <c r="AC40" s="8" t="str">
        <f t="array" ref="AC40">IFERROR(IF(AND($A40&gt;=Tableau134[heure de debut],$A40&gt;=Tableau134[heures de fin]),"",INDEX(Tableau134[],MATCH(1,(AC$5&gt;=Tableau134[date de debut])*(Tableau134[date de fin]&gt;=AC$5),0),3)),"")</f>
        <v/>
      </c>
      <c r="AD40" s="8" t="str">
        <f t="array" ref="AD40">IFERROR(IF(AND($A40&gt;=Tableau134[heure de debut],$A40&gt;=Tableau134[heures de fin]),"",INDEX(Tableau134[],MATCH(1,(AD$5&gt;=Tableau134[date de debut])*(Tableau134[date de fin]&gt;=AD$5),0),3)),"")</f>
        <v/>
      </c>
      <c r="AE40" s="8" t="str">
        <f t="array" ref="AE40">IFERROR(IF(AND($A40&gt;=Tableau134[heure de debut],$A40&gt;=Tableau134[heures de fin]),"",INDEX(Tableau134[],MATCH(1,(AE$5&gt;=Tableau134[date de debut])*(Tableau134[date de fin]&gt;=AE$5),0),3)),"")</f>
        <v/>
      </c>
      <c r="AF40" s="8" t="str">
        <f t="array" ref="AF40">IFERROR(IF(AND($A40&gt;=Tableau134[heure de debut],$A40&gt;=Tableau134[heures de fin]),"",INDEX(Tableau134[],MATCH(1,(AF$5&gt;=Tableau134[date de debut])*(Tableau134[date de fin]&gt;=AF$5),0),3)),"")</f>
        <v/>
      </c>
    </row>
    <row r="41" spans="1:1204" x14ac:dyDescent="0.25">
      <c r="A41" s="9">
        <v>0.29166666666666702</v>
      </c>
      <c r="B41" s="8" t="str">
        <f t="array" ref="B41">IFERROR(IF(AND($A41&gt;=Tableau134[heure de debut],$A41&gt;=Tableau134[heures de fin]),"",INDEX(Tableau134[],MATCH(1,(B$5&gt;=Tableau134[date de debut])*(Tableau134[date de fin]&gt;=B$5),0),3)),"")</f>
        <v/>
      </c>
      <c r="C41" s="8" t="str">
        <f t="array" ref="C41">IFERROR(IF(AND($A41&gt;=Tableau134[heure de debut],$A41&gt;=Tableau134[heures de fin]),"",INDEX(Tableau134[],MATCH(1,(C$5&gt;=Tableau134[date de debut])*(Tableau134[date de fin]&gt;=C$5),0),3)),"")</f>
        <v/>
      </c>
      <c r="D41" s="8" t="str">
        <f t="array" ref="D41">IFERROR(IF(AND($A41&gt;=Tableau134[heure de debut],$A41&gt;=Tableau134[heures de fin]),"",INDEX(Tableau134[],MATCH(1,(D$5&gt;=Tableau134[date de debut])*(Tableau134[date de fin]&gt;=D$5),0),3)),"")</f>
        <v/>
      </c>
      <c r="E41" s="8" t="str">
        <f t="array" ref="E41">IFERROR(IF(AND($A41&gt;=Tableau134[heure de debut],$A41&gt;=Tableau134[heures de fin]),"",INDEX(Tableau134[],MATCH(1,(E$5&gt;=Tableau134[date de debut])*(Tableau134[date de fin]&gt;=E$5),0),3)),"")</f>
        <v/>
      </c>
      <c r="F41" s="8" t="str">
        <f t="array" ref="F41">IFERROR(IF(AND($A41&gt;=Tableau134[heure de debut],$A41&gt;=Tableau134[heures de fin]),"",INDEX(Tableau134[],MATCH(1,(F$5&gt;=Tableau134[date de debut])*(Tableau134[date de fin]&gt;=F$5),0),3)),"")</f>
        <v/>
      </c>
      <c r="G41" s="8" t="str">
        <f t="array" ref="G41">IFERROR(IF(AND($A41&gt;=Tableau134[heure de debut],$A41&gt;=Tableau134[heures de fin]),"",INDEX(Tableau134[],MATCH(1,(G$5&gt;=Tableau134[date de debut])*(Tableau134[date de fin]&gt;=G$5),0),3)),"")</f>
        <v/>
      </c>
      <c r="H41" s="8" t="str">
        <f t="array" ref="H41">IFERROR(IF(AND($A41&gt;=Tableau134[heure de debut],$A41&gt;=Tableau134[heures de fin]),"",INDEX(Tableau134[],MATCH(1,(H$5&gt;=Tableau134[date de debut])*(Tableau134[date de fin]&gt;=H$5),0),3)),"")</f>
        <v/>
      </c>
      <c r="I41" s="8" t="str">
        <f t="array" ref="I41">IFERROR(IF(AND($A41&gt;=Tableau134[heure de debut],$A41&gt;=Tableau134[heures de fin]),"",INDEX(Tableau134[],MATCH(1,(I$5&gt;=Tableau134[date de debut])*(Tableau134[date de fin]&gt;=I$5),0),3)),"")</f>
        <v/>
      </c>
      <c r="J41" s="8" t="str">
        <f t="array" ref="J41">IFERROR(IF(AND($A41&gt;=Tableau134[heure de debut],$A41&gt;=Tableau134[heures de fin]),"",INDEX(Tableau134[],MATCH(1,(J$5&gt;=Tableau134[date de debut])*(Tableau134[date de fin]&gt;=J$5),0),3)),"")</f>
        <v/>
      </c>
      <c r="K41" s="8" t="str">
        <f t="array" ref="K41">IFERROR(IF(AND($A41&gt;=Tableau134[heure de debut],$A41&gt;=Tableau134[heures de fin]),"",INDEX(Tableau134[],MATCH(1,(K$5&gt;=Tableau134[date de debut])*(Tableau134[date de fin]&gt;=K$5),0),3)),"")</f>
        <v/>
      </c>
      <c r="L41" s="8" t="str">
        <f t="array" ref="L41">IFERROR(IF(AND($A41&gt;=Tableau134[heure de debut],$A41&gt;=Tableau134[heures de fin]),"",INDEX(Tableau134[],MATCH(1,(L$5&gt;=Tableau134[date de debut])*(Tableau134[date de fin]&gt;=L$5),0),3)),"")</f>
        <v/>
      </c>
      <c r="M41" s="8" t="str">
        <f t="array" ref="M41">IFERROR(IF(AND($A41&gt;=Tableau134[heure de debut],$A41&gt;=Tableau134[heures de fin]),"",INDEX(Tableau134[],MATCH(1,(M$5&gt;=Tableau134[date de debut])*(Tableau134[date de fin]&gt;=M$5),0),3)),"")</f>
        <v/>
      </c>
      <c r="N41" s="8" t="str">
        <f t="array" ref="N41">IFERROR(IF(AND($A41&gt;=Tableau134[heure de debut],$A41&gt;=Tableau134[heures de fin]),"",INDEX(Tableau134[],MATCH(1,(N$5&gt;=Tableau134[date de debut])*(Tableau134[date de fin]&gt;=N$5),0),3)),"")</f>
        <v/>
      </c>
      <c r="O41" s="8" t="str">
        <f t="array" ref="O41">IFERROR(IF(AND($A41&gt;=Tableau134[heure de debut],$A41&gt;=Tableau134[heures de fin]),"",INDEX(Tableau134[],MATCH(1,(O$5&gt;=Tableau134[date de debut])*(Tableau134[date de fin]&gt;=O$5),0),3)),"")</f>
        <v/>
      </c>
      <c r="P41" s="8" t="str">
        <f t="array" ref="P41">IFERROR(IF(AND($A41&gt;=Tableau134[heure de debut],$A41&gt;=Tableau134[heures de fin]),"",INDEX(Tableau134[],MATCH(1,(P$5&gt;=Tableau134[date de debut])*(Tableau134[date de fin]&gt;=P$5),0),3)),"")</f>
        <v/>
      </c>
      <c r="Q41" s="8" t="str">
        <f t="array" ref="Q41">IFERROR(IF(AND($A41&gt;=Tableau134[heure de debut],$A41&gt;=Tableau134[heures de fin]),"",INDEX(Tableau134[],MATCH(1,(Q$5&gt;=Tableau134[date de debut])*(Tableau134[date de fin]&gt;=Q$5),0),3)),"")</f>
        <v/>
      </c>
      <c r="R41" s="8" t="str">
        <f t="array" ref="R41">IFERROR(IF(AND($A41&gt;=Tableau134[heure de debut],$A41&gt;=Tableau134[heures de fin]),"",INDEX(Tableau134[],MATCH(1,(R$5&gt;=Tableau134[date de debut])*(Tableau134[date de fin]&gt;=R$5),0),3)),"")</f>
        <v/>
      </c>
      <c r="S41" s="8" t="str">
        <f t="array" ref="S41">IFERROR(IF(AND($A41&gt;=Tableau134[heure de debut],$A41&gt;=Tableau134[heures de fin]),"",INDEX(Tableau134[],MATCH(1,(S$5&gt;=Tableau134[date de debut])*(Tableau134[date de fin]&gt;=S$5),0),3)),"")</f>
        <v/>
      </c>
      <c r="T41" s="8" t="str">
        <f t="array" ref="T41">IFERROR(IF(AND($A41&gt;=Tableau134[heure de debut],$A41&gt;=Tableau134[heures de fin]),"",INDEX(Tableau134[],MATCH(1,(T$5&gt;=Tableau134[date de debut])*(Tableau134[date de fin]&gt;=T$5),0),3)),"")</f>
        <v/>
      </c>
      <c r="U41" s="8" t="str">
        <f t="array" ref="U41">IFERROR(IF(AND($A41&gt;=Tableau134[heure de debut],$A41&gt;=Tableau134[heures de fin]),"",INDEX(Tableau134[],MATCH(1,(U$5&gt;=Tableau134[date de debut])*(Tableau134[date de fin]&gt;=U$5),0),3)),"")</f>
        <v/>
      </c>
      <c r="V41" s="8" t="str">
        <f t="array" ref="V41">IFERROR(IF(AND($A41&gt;=Tableau134[heure de debut],$A41&gt;=Tableau134[heures de fin]),"",INDEX(Tableau134[],MATCH(1,(V$5&gt;=Tableau134[date de debut])*(Tableau134[date de fin]&gt;=V$5),0),3)),"")</f>
        <v/>
      </c>
      <c r="W41" s="8" t="str">
        <f t="array" ref="W41">IFERROR(IF(AND($A41&gt;=Tableau134[heure de debut],$A41&gt;=Tableau134[heures de fin]),"",INDEX(Tableau134[],MATCH(1,(W$5&gt;=Tableau134[date de debut])*(Tableau134[date de fin]&gt;=W$5),0),3)),"")</f>
        <v/>
      </c>
      <c r="X41" s="8" t="str">
        <f t="array" ref="X41">IFERROR(IF(AND($A41&gt;=Tableau134[heure de debut],$A41&gt;=Tableau134[heures de fin]),"",INDEX(Tableau134[],MATCH(1,(X$5&gt;=Tableau134[date de debut])*(Tableau134[date de fin]&gt;=X$5),0),3)),"")</f>
        <v/>
      </c>
      <c r="Y41" s="8" t="str">
        <f t="array" ref="Y41">IFERROR(IF(AND($A41&gt;=Tableau134[heure de debut],$A41&gt;=Tableau134[heures de fin]),"",INDEX(Tableau134[],MATCH(1,(Y$5&gt;=Tableau134[date de debut])*(Tableau134[date de fin]&gt;=Y$5),0),3)),"")</f>
        <v/>
      </c>
      <c r="Z41" s="8" t="str">
        <f t="array" ref="Z41">IFERROR(IF(AND($A41&gt;=Tableau134[heure de debut],$A41&gt;=Tableau134[heures de fin]),"",INDEX(Tableau134[],MATCH(1,(Z$5&gt;=Tableau134[date de debut])*(Tableau134[date de fin]&gt;=Z$5),0),3)),"")</f>
        <v/>
      </c>
      <c r="AA41" s="8" t="str">
        <f t="array" ref="AA41">IFERROR(IF(AND($A41&gt;=Tableau134[heure de debut],$A41&gt;=Tableau134[heures de fin]),"",INDEX(Tableau134[],MATCH(1,(AA$5&gt;=Tableau134[date de debut])*(Tableau134[date de fin]&gt;=AA$5),0),3)),"")</f>
        <v/>
      </c>
      <c r="AB41" s="8" t="str">
        <f t="array" ref="AB41">IFERROR(IF(AND($A41&gt;=Tableau134[heure de debut],$A41&gt;=Tableau134[heures de fin]),"",INDEX(Tableau134[],MATCH(1,(AB$5&gt;=Tableau134[date de debut])*(Tableau134[date de fin]&gt;=AB$5),0),3)),"")</f>
        <v/>
      </c>
      <c r="AC41" s="8" t="str">
        <f t="array" ref="AC41">IFERROR(IF(AND($A41&gt;=Tableau134[heure de debut],$A41&gt;=Tableau134[heures de fin]),"",INDEX(Tableau134[],MATCH(1,(AC$5&gt;=Tableau134[date de debut])*(Tableau134[date de fin]&gt;=AC$5),0),3)),"")</f>
        <v/>
      </c>
      <c r="AD41" s="8" t="str">
        <f t="array" ref="AD41">IFERROR(IF(AND($A41&gt;=Tableau134[heure de debut],$A41&gt;=Tableau134[heures de fin]),"",INDEX(Tableau134[],MATCH(1,(AD$5&gt;=Tableau134[date de debut])*(Tableau134[date de fin]&gt;=AD$5),0),3)),"")</f>
        <v/>
      </c>
      <c r="AE41" s="8" t="str">
        <f t="array" ref="AE41">IFERROR(IF(AND($A41&gt;=Tableau134[heure de debut],$A41&gt;=Tableau134[heures de fin]),"",INDEX(Tableau134[],MATCH(1,(AE$5&gt;=Tableau134[date de debut])*(Tableau134[date de fin]&gt;=AE$5),0),3)),"")</f>
        <v/>
      </c>
      <c r="AF41" s="8" t="str">
        <f t="array" ref="AF41">IFERROR(IF(AND($A41&gt;=Tableau134[heure de debut],$A41&gt;=Tableau134[heures de fin]),"",INDEX(Tableau134[],MATCH(1,(AF$5&gt;=Tableau134[date de debut])*(Tableau134[date de fin]&gt;=AF$5),0),3)),"")</f>
        <v/>
      </c>
    </row>
    <row r="42" spans="1:1204" x14ac:dyDescent="0.25">
      <c r="A42" s="9">
        <v>0.33333333333333298</v>
      </c>
      <c r="B42" s="8" t="str">
        <f t="array" ref="B42">IFERROR(IF(AND($A42&gt;=Tableau134[heure de debut],$A42&gt;=Tableau134[heures de fin]),"",INDEX(Tableau134[],MATCH(1,(B$5&gt;=Tableau134[date de debut])*(Tableau134[date de fin]&gt;=B$5),0),3)),"")</f>
        <v/>
      </c>
      <c r="C42" s="8" t="str">
        <f t="array" ref="C42">IFERROR(IF(AND($A42&gt;=Tableau134[heure de debut],$A42&gt;=Tableau134[heures de fin]),"",INDEX(Tableau134[],MATCH(1,(C$5&gt;=Tableau134[date de debut])*(Tableau134[date de fin]&gt;=C$5),0),3)),"")</f>
        <v/>
      </c>
      <c r="D42" s="8" t="str">
        <f t="array" ref="D42">IFERROR(IF(AND($A42&gt;=Tableau134[heure de debut],$A42&gt;=Tableau134[heures de fin]),"",INDEX(Tableau134[],MATCH(1,(D$5&gt;=Tableau134[date de debut])*(Tableau134[date de fin]&gt;=D$5),0),3)),"")</f>
        <v/>
      </c>
      <c r="E42" s="8" t="str">
        <f t="array" ref="E42">IFERROR(IF(AND($A42&gt;=Tableau134[heure de debut],$A42&gt;=Tableau134[heures de fin]),"",INDEX(Tableau134[],MATCH(1,(E$5&gt;=Tableau134[date de debut])*(Tableau134[date de fin]&gt;=E$5),0),3)),"")</f>
        <v/>
      </c>
      <c r="F42" s="8" t="str">
        <f t="array" ref="F42">IFERROR(IF(AND($A42&gt;=Tableau134[heure de debut],$A42&gt;=Tableau134[heures de fin]),"",INDEX(Tableau134[],MATCH(1,(F$5&gt;=Tableau134[date de debut])*(Tableau134[date de fin]&gt;=F$5),0),3)),"")</f>
        <v/>
      </c>
      <c r="G42" s="8" t="str">
        <f t="array" ref="G42">IFERROR(IF(AND($A42&gt;=Tableau134[heure de debut],$A42&gt;=Tableau134[heures de fin]),"",INDEX(Tableau134[],MATCH(1,(G$5&gt;=Tableau134[date de debut])*(Tableau134[date de fin]&gt;=G$5),0),3)),"")</f>
        <v/>
      </c>
      <c r="H42" s="8" t="str">
        <f t="array" ref="H42">IFERROR(IF(AND($A42&gt;=Tableau134[heure de debut],$A42&gt;=Tableau134[heures de fin]),"",INDEX(Tableau134[],MATCH(1,(H$5&gt;=Tableau134[date de debut])*(Tableau134[date de fin]&gt;=H$5),0),3)),"")</f>
        <v/>
      </c>
      <c r="I42" s="8" t="str">
        <f t="array" ref="I42">IFERROR(IF(AND($A42&gt;=Tableau134[heure de debut],$A42&gt;=Tableau134[heures de fin]),"",INDEX(Tableau134[],MATCH(1,(I$5&gt;=Tableau134[date de debut])*(Tableau134[date de fin]&gt;=I$5),0),3)),"")</f>
        <v/>
      </c>
      <c r="J42" s="8" t="str">
        <f t="array" ref="J42">IFERROR(IF(AND($A42&gt;=Tableau134[heure de debut],$A42&gt;=Tableau134[heures de fin]),"",INDEX(Tableau134[],MATCH(1,(J$5&gt;=Tableau134[date de debut])*(Tableau134[date de fin]&gt;=J$5),0),3)),"")</f>
        <v/>
      </c>
      <c r="K42" s="8" t="str">
        <f t="array" ref="K42">IFERROR(IF(AND($A42&gt;=Tableau134[heure de debut],$A42&gt;=Tableau134[heures de fin]),"",INDEX(Tableau134[],MATCH(1,(K$5&gt;=Tableau134[date de debut])*(Tableau134[date de fin]&gt;=K$5),0),3)),"")</f>
        <v/>
      </c>
      <c r="L42" s="8" t="str">
        <f t="array" ref="L42">IFERROR(IF(AND($A42&gt;=Tableau134[heure de debut],$A42&gt;=Tableau134[heures de fin]),"",INDEX(Tableau134[],MATCH(1,(L$5&gt;=Tableau134[date de debut])*(Tableau134[date de fin]&gt;=L$5),0),3)),"")</f>
        <v/>
      </c>
      <c r="M42" s="8" t="str">
        <f t="array" ref="M42">IFERROR(IF(AND($A42&gt;=Tableau134[heure de debut],$A42&gt;=Tableau134[heures de fin]),"",INDEX(Tableau134[],MATCH(1,(M$5&gt;=Tableau134[date de debut])*(Tableau134[date de fin]&gt;=M$5),0),3)),"")</f>
        <v/>
      </c>
      <c r="N42" s="8" t="str">
        <f t="array" ref="N42">IFERROR(IF(AND($A42&gt;=Tableau134[heure de debut],$A42&gt;=Tableau134[heures de fin]),"",INDEX(Tableau134[],MATCH(1,(N$5&gt;=Tableau134[date de debut])*(Tableau134[date de fin]&gt;=N$5),0),3)),"")</f>
        <v/>
      </c>
      <c r="O42" s="8" t="str">
        <f t="array" ref="O42">IFERROR(IF(AND($A42&gt;=Tableau134[heure de debut],$A42&gt;=Tableau134[heures de fin]),"",INDEX(Tableau134[],MATCH(1,(O$5&gt;=Tableau134[date de debut])*(Tableau134[date de fin]&gt;=O$5),0),3)),"")</f>
        <v/>
      </c>
      <c r="P42" s="8" t="str">
        <f t="array" ref="P42">IFERROR(IF(AND($A42&gt;=Tableau134[heure de debut],$A42&gt;=Tableau134[heures de fin]),"",INDEX(Tableau134[],MATCH(1,(P$5&gt;=Tableau134[date de debut])*(Tableau134[date de fin]&gt;=P$5),0),3)),"")</f>
        <v/>
      </c>
      <c r="Q42" s="8" t="str">
        <f t="array" ref="Q42">IFERROR(IF(AND($A42&gt;=Tableau134[heure de debut],$A42&gt;=Tableau134[heures de fin]),"",INDEX(Tableau134[],MATCH(1,(Q$5&gt;=Tableau134[date de debut])*(Tableau134[date de fin]&gt;=Q$5),0),3)),"")</f>
        <v/>
      </c>
      <c r="R42" s="8" t="str">
        <f t="array" ref="R42">IFERROR(IF(AND($A42&gt;=Tableau134[heure de debut],$A42&gt;=Tableau134[heures de fin]),"",INDEX(Tableau134[],MATCH(1,(R$5&gt;=Tableau134[date de debut])*(Tableau134[date de fin]&gt;=R$5),0),3)),"")</f>
        <v/>
      </c>
      <c r="S42" s="8" t="str">
        <f t="array" ref="S42">IFERROR(IF(AND($A42&gt;=Tableau134[heure de debut],$A42&gt;=Tableau134[heures de fin]),"",INDEX(Tableau134[],MATCH(1,(S$5&gt;=Tableau134[date de debut])*(Tableau134[date de fin]&gt;=S$5),0),3)),"")</f>
        <v/>
      </c>
      <c r="T42" s="8" t="str">
        <f t="array" ref="T42">IFERROR(IF(AND($A42&gt;=Tableau134[heure de debut],$A42&gt;=Tableau134[heures de fin]),"",INDEX(Tableau134[],MATCH(1,(T$5&gt;=Tableau134[date de debut])*(Tableau134[date de fin]&gt;=T$5),0),3)),"")</f>
        <v/>
      </c>
      <c r="U42" s="8" t="str">
        <f t="array" ref="U42">IFERROR(IF(AND($A42&gt;=Tableau134[heure de debut],$A42&gt;=Tableau134[heures de fin]),"",INDEX(Tableau134[],MATCH(1,(U$5&gt;=Tableau134[date de debut])*(Tableau134[date de fin]&gt;=U$5),0),3)),"")</f>
        <v/>
      </c>
      <c r="V42" s="8" t="str">
        <f t="array" ref="V42">IFERROR(IF(AND($A42&gt;=Tableau134[heure de debut],$A42&gt;=Tableau134[heures de fin]),"",INDEX(Tableau134[],MATCH(1,(V$5&gt;=Tableau134[date de debut])*(Tableau134[date de fin]&gt;=V$5),0),3)),"")</f>
        <v/>
      </c>
      <c r="W42" s="8" t="str">
        <f t="array" ref="W42">IFERROR(IF(AND($A42&gt;=Tableau134[heure de debut],$A42&gt;=Tableau134[heures de fin]),"",INDEX(Tableau134[],MATCH(1,(W$5&gt;=Tableau134[date de debut])*(Tableau134[date de fin]&gt;=W$5),0),3)),"")</f>
        <v/>
      </c>
      <c r="X42" s="8" t="str">
        <f t="array" ref="X42">IFERROR(IF(AND($A42&gt;=Tableau134[heure de debut],$A42&gt;=Tableau134[heures de fin]),"",INDEX(Tableau134[],MATCH(1,(X$5&gt;=Tableau134[date de debut])*(Tableau134[date de fin]&gt;=X$5),0),3)),"")</f>
        <v/>
      </c>
      <c r="Y42" s="8" t="str">
        <f t="array" ref="Y42">IFERROR(IF(AND($A42&gt;=Tableau134[heure de debut],$A42&gt;=Tableau134[heures de fin]),"",INDEX(Tableau134[],MATCH(1,(Y$5&gt;=Tableau134[date de debut])*(Tableau134[date de fin]&gt;=Y$5),0),3)),"")</f>
        <v/>
      </c>
      <c r="Z42" s="8" t="str">
        <f t="array" ref="Z42">IFERROR(IF(AND($A42&gt;=Tableau134[heure de debut],$A42&gt;=Tableau134[heures de fin]),"",INDEX(Tableau134[],MATCH(1,(Z$5&gt;=Tableau134[date de debut])*(Tableau134[date de fin]&gt;=Z$5),0),3)),"")</f>
        <v/>
      </c>
      <c r="AA42" s="8" t="str">
        <f t="array" ref="AA42">IFERROR(IF(AND($A42&gt;=Tableau134[heure de debut],$A42&gt;=Tableau134[heures de fin]),"",INDEX(Tableau134[],MATCH(1,(AA$5&gt;=Tableau134[date de debut])*(Tableau134[date de fin]&gt;=AA$5),0),3)),"")</f>
        <v/>
      </c>
      <c r="AB42" s="8" t="str">
        <f t="array" ref="AB42">IFERROR(IF(AND($A42&gt;=Tableau134[heure de debut],$A42&gt;=Tableau134[heures de fin]),"",INDEX(Tableau134[],MATCH(1,(AB$5&gt;=Tableau134[date de debut])*(Tableau134[date de fin]&gt;=AB$5),0),3)),"")</f>
        <v/>
      </c>
      <c r="AC42" s="8" t="str">
        <f t="array" ref="AC42">IFERROR(IF(AND($A42&gt;=Tableau134[heure de debut],$A42&gt;=Tableau134[heures de fin]),"",INDEX(Tableau134[],MATCH(1,(AC$5&gt;=Tableau134[date de debut])*(Tableau134[date de fin]&gt;=AC$5),0),3)),"")</f>
        <v/>
      </c>
      <c r="AD42" s="8" t="str">
        <f t="array" ref="AD42">IFERROR(IF(AND($A42&gt;=Tableau134[heure de debut],$A42&gt;=Tableau134[heures de fin]),"",INDEX(Tableau134[],MATCH(1,(AD$5&gt;=Tableau134[date de debut])*(Tableau134[date de fin]&gt;=AD$5),0),3)),"")</f>
        <v/>
      </c>
      <c r="AE42" s="8" t="str">
        <f t="array" ref="AE42">IFERROR(IF(AND($A42&gt;=Tableau134[heure de debut],$A42&gt;=Tableau134[heures de fin]),"",INDEX(Tableau134[],MATCH(1,(AE$5&gt;=Tableau134[date de debut])*(Tableau134[date de fin]&gt;=AE$5),0),3)),"")</f>
        <v/>
      </c>
      <c r="AF42" s="8" t="str">
        <f t="array" ref="AF42">IFERROR(IF(AND($A42&gt;=Tableau134[heure de debut],$A42&gt;=Tableau134[heures de fin]),"",INDEX(Tableau134[],MATCH(1,(AF$5&gt;=Tableau134[date de debut])*(Tableau134[date de fin]&gt;=AF$5),0),3)),"")</f>
        <v/>
      </c>
    </row>
    <row r="43" spans="1:1204" x14ac:dyDescent="0.25">
      <c r="A43" s="9">
        <v>0.375</v>
      </c>
      <c r="B43" s="8" t="str">
        <f t="array" ref="B43">IFERROR(IF(AND($A43&gt;=Tableau134[heure de debut],$A43&gt;=Tableau134[heures de fin]),"",INDEX(Tableau134[],MATCH(1,(B$5&gt;=Tableau134[date de debut])*(Tableau134[date de fin]&gt;=B$5),0),3)),"")</f>
        <v/>
      </c>
      <c r="C43" s="8" t="str">
        <f t="array" ref="C43">IFERROR(IF(AND($A43&gt;=Tableau134[heure de debut],$A43&gt;=Tableau134[heures de fin]),"",INDEX(Tableau134[],MATCH(1,(C$5&gt;=Tableau134[date de debut])*(Tableau134[date de fin]&gt;=C$5),0),3)),"")</f>
        <v/>
      </c>
      <c r="D43" s="8" t="str">
        <f t="array" ref="D43">IFERROR(IF(AND($A43&gt;=Tableau134[heure de debut],$A43&gt;=Tableau134[heures de fin]),"",INDEX(Tableau134[],MATCH(1,(D$5&gt;=Tableau134[date de debut])*(Tableau134[date de fin]&gt;=D$5),0),3)),"")</f>
        <v/>
      </c>
      <c r="E43" s="8" t="str">
        <f t="array" ref="E43">IFERROR(IF(AND($A43&gt;=Tableau134[heure de debut],$A43&gt;=Tableau134[heures de fin]),"",INDEX(Tableau134[],MATCH(1,(E$5&gt;=Tableau134[date de debut])*(Tableau134[date de fin]&gt;=E$5),0),3)),"")</f>
        <v/>
      </c>
      <c r="F43" s="8" t="str">
        <f t="array" ref="F43">IFERROR(IF(AND($A43&gt;=Tableau134[heure de debut],$A43&gt;=Tableau134[heures de fin]),"",INDEX(Tableau134[],MATCH(1,(F$5&gt;=Tableau134[date de debut])*(Tableau134[date de fin]&gt;=F$5),0),3)),"")</f>
        <v/>
      </c>
      <c r="G43" s="8" t="str">
        <f t="array" ref="G43">IFERROR(IF(AND($A43&gt;=Tableau134[heure de debut],$A43&gt;=Tableau134[heures de fin]),"",INDEX(Tableau134[],MATCH(1,(G$5&gt;=Tableau134[date de debut])*(Tableau134[date de fin]&gt;=G$5),0),3)),"")</f>
        <v/>
      </c>
      <c r="H43" s="8" t="str">
        <f t="array" ref="H43">IFERROR(IF(AND($A43&gt;=Tableau134[heure de debut],$A43&gt;=Tableau134[heures de fin]),"",INDEX(Tableau134[],MATCH(1,(H$5&gt;=Tableau134[date de debut])*(Tableau134[date de fin]&gt;=H$5),0),3)),"")</f>
        <v/>
      </c>
      <c r="I43" s="8" t="str">
        <f t="array" ref="I43">IFERROR(IF(AND($A43&gt;=Tableau134[heure de debut],$A43&gt;=Tableau134[heures de fin]),"",INDEX(Tableau134[],MATCH(1,(I$5&gt;=Tableau134[date de debut])*(Tableau134[date de fin]&gt;=I$5),0),3)),"")</f>
        <v/>
      </c>
      <c r="J43" s="8" t="str">
        <f t="array" ref="J43">IFERROR(IF(AND($A43&gt;=Tableau134[heure de debut],$A43&gt;=Tableau134[heures de fin]),"",INDEX(Tableau134[],MATCH(1,(J$5&gt;=Tableau134[date de debut])*(Tableau134[date de fin]&gt;=J$5),0),3)),"")</f>
        <v/>
      </c>
      <c r="K43" s="8" t="str">
        <f t="array" ref="K43">IFERROR(IF(AND($A43&gt;=Tableau134[heure de debut],$A43&gt;=Tableau134[heures de fin]),"",INDEX(Tableau134[],MATCH(1,(K$5&gt;=Tableau134[date de debut])*(Tableau134[date de fin]&gt;=K$5),0),3)),"")</f>
        <v/>
      </c>
      <c r="L43" s="8" t="str">
        <f t="array" ref="L43">IFERROR(IF(AND($A43&gt;=Tableau134[heure de debut],$A43&gt;=Tableau134[heures de fin]),"",INDEX(Tableau134[],MATCH(1,(L$5&gt;=Tableau134[date de debut])*(Tableau134[date de fin]&gt;=L$5),0),3)),"")</f>
        <v/>
      </c>
      <c r="M43" s="8" t="str">
        <f t="array" ref="M43">IFERROR(IF(AND($A43&gt;=Tableau134[heure de debut],$A43&gt;=Tableau134[heures de fin]),"",INDEX(Tableau134[],MATCH(1,(M$5&gt;=Tableau134[date de debut])*(Tableau134[date de fin]&gt;=M$5),0),3)),"")</f>
        <v/>
      </c>
      <c r="N43" s="8" t="str">
        <f t="array" ref="N43">IFERROR(IF(AND($A43&gt;=Tableau134[heure de debut],$A43&gt;=Tableau134[heures de fin]),"",INDEX(Tableau134[],MATCH(1,(N$5&gt;=Tableau134[date de debut])*(Tableau134[date de fin]&gt;=N$5),0),3)),"")</f>
        <v/>
      </c>
      <c r="O43" s="8" t="str">
        <f t="array" ref="O43">IFERROR(IF(AND($A43&gt;=Tableau134[heure de debut],$A43&gt;=Tableau134[heures de fin]),"",INDEX(Tableau134[],MATCH(1,(O$5&gt;=Tableau134[date de debut])*(Tableau134[date de fin]&gt;=O$5),0),3)),"")</f>
        <v/>
      </c>
      <c r="P43" s="8" t="str">
        <f t="array" ref="P43">IFERROR(IF(AND($A43&gt;=Tableau134[heure de debut],$A43&gt;=Tableau134[heures de fin]),"",INDEX(Tableau134[],MATCH(1,(P$5&gt;=Tableau134[date de debut])*(Tableau134[date de fin]&gt;=P$5),0),3)),"")</f>
        <v/>
      </c>
      <c r="Q43" s="8" t="str">
        <f t="array" ref="Q43">IFERROR(IF(AND($A43&gt;=Tableau134[heure de debut],$A43&gt;=Tableau134[heures de fin]),"",INDEX(Tableau134[],MATCH(1,(Q$5&gt;=Tableau134[date de debut])*(Tableau134[date de fin]&gt;=Q$5),0),3)),"")</f>
        <v/>
      </c>
      <c r="R43" s="8" t="str">
        <f t="array" ref="R43">IFERROR(IF(AND($A43&gt;=Tableau134[heure de debut],$A43&gt;=Tableau134[heures de fin]),"",INDEX(Tableau134[],MATCH(1,(R$5&gt;=Tableau134[date de debut])*(Tableau134[date de fin]&gt;=R$5),0),3)),"")</f>
        <v/>
      </c>
      <c r="S43" s="8" t="str">
        <f t="array" ref="S43">IFERROR(IF(AND($A43&gt;=Tableau134[heure de debut],$A43&gt;=Tableau134[heures de fin]),"",INDEX(Tableau134[],MATCH(1,(S$5&gt;=Tableau134[date de debut])*(Tableau134[date de fin]&gt;=S$5),0),3)),"")</f>
        <v/>
      </c>
      <c r="T43" s="8" t="str">
        <f t="array" ref="T43">IFERROR(IF(AND($A43&gt;=Tableau134[heure de debut],$A43&gt;=Tableau134[heures de fin]),"",INDEX(Tableau134[],MATCH(1,(T$5&gt;=Tableau134[date de debut])*(Tableau134[date de fin]&gt;=T$5),0),3)),"")</f>
        <v/>
      </c>
      <c r="U43" s="8" t="str">
        <f t="array" ref="U43">IFERROR(IF(AND($A43&gt;=Tableau134[heure de debut],$A43&gt;=Tableau134[heures de fin]),"",INDEX(Tableau134[],MATCH(1,(U$5&gt;=Tableau134[date de debut])*(Tableau134[date de fin]&gt;=U$5),0),3)),"")</f>
        <v/>
      </c>
      <c r="V43" s="8" t="str">
        <f t="array" ref="V43">IFERROR(IF(AND($A43&gt;=Tableau134[heure de debut],$A43&gt;=Tableau134[heures de fin]),"",INDEX(Tableau134[],MATCH(1,(V$5&gt;=Tableau134[date de debut])*(Tableau134[date de fin]&gt;=V$5),0),3)),"")</f>
        <v/>
      </c>
      <c r="W43" s="8" t="str">
        <f t="array" ref="W43">IFERROR(IF(AND($A43&gt;=Tableau134[heure de debut],$A43&gt;=Tableau134[heures de fin]),"",INDEX(Tableau134[],MATCH(1,(W$5&gt;=Tableau134[date de debut])*(Tableau134[date de fin]&gt;=W$5),0),3)),"")</f>
        <v/>
      </c>
      <c r="X43" s="8" t="str">
        <f t="array" ref="X43">IFERROR(IF(AND($A43&gt;=Tableau134[heure de debut],$A43&gt;=Tableau134[heures de fin]),"",INDEX(Tableau134[],MATCH(1,(X$5&gt;=Tableau134[date de debut])*(Tableau134[date de fin]&gt;=X$5),0),3)),"")</f>
        <v/>
      </c>
      <c r="Y43" s="8" t="str">
        <f t="array" ref="Y43">IFERROR(IF(AND($A43&gt;=Tableau134[heure de debut],$A43&gt;=Tableau134[heures de fin]),"",INDEX(Tableau134[],MATCH(1,(Y$5&gt;=Tableau134[date de debut])*(Tableau134[date de fin]&gt;=Y$5),0),3)),"")</f>
        <v/>
      </c>
      <c r="Z43" s="8" t="str">
        <f t="array" ref="Z43">IFERROR(IF(AND($A43&gt;=Tableau134[heure de debut],$A43&gt;=Tableau134[heures de fin]),"",INDEX(Tableau134[],MATCH(1,(Z$5&gt;=Tableau134[date de debut])*(Tableau134[date de fin]&gt;=Z$5),0),3)),"")</f>
        <v/>
      </c>
      <c r="AA43" s="8" t="str">
        <f t="array" ref="AA43">IFERROR(IF(AND($A43&gt;=Tableau134[heure de debut],$A43&gt;=Tableau134[heures de fin]),"",INDEX(Tableau134[],MATCH(1,(AA$5&gt;=Tableau134[date de debut])*(Tableau134[date de fin]&gt;=AA$5),0),3)),"")</f>
        <v/>
      </c>
      <c r="AB43" s="8" t="str">
        <f t="array" ref="AB43">IFERROR(IF(AND($A43&gt;=Tableau134[heure de debut],$A43&gt;=Tableau134[heures de fin]),"",INDEX(Tableau134[],MATCH(1,(AB$5&gt;=Tableau134[date de debut])*(Tableau134[date de fin]&gt;=AB$5),0),3)),"")</f>
        <v/>
      </c>
      <c r="AC43" s="8" t="str">
        <f t="array" ref="AC43">IFERROR(IF(AND($A43&gt;=Tableau134[heure de debut],$A43&gt;=Tableau134[heures de fin]),"",INDEX(Tableau134[],MATCH(1,(AC$5&gt;=Tableau134[date de debut])*(Tableau134[date de fin]&gt;=AC$5),0),3)),"")</f>
        <v/>
      </c>
      <c r="AD43" s="8" t="str">
        <f t="array" ref="AD43">IFERROR(IF(AND($A43&gt;=Tableau134[heure de debut],$A43&gt;=Tableau134[heures de fin]),"",INDEX(Tableau134[],MATCH(1,(AD$5&gt;=Tableau134[date de debut])*(Tableau134[date de fin]&gt;=AD$5),0),3)),"")</f>
        <v/>
      </c>
      <c r="AE43" s="8" t="str">
        <f t="array" ref="AE43">IFERROR(IF(AND($A43&gt;=Tableau134[heure de debut],$A43&gt;=Tableau134[heures de fin]),"",INDEX(Tableau134[],MATCH(1,(AE$5&gt;=Tableau134[date de debut])*(Tableau134[date de fin]&gt;=AE$5),0),3)),"")</f>
        <v/>
      </c>
      <c r="AF43" s="8" t="str">
        <f t="array" ref="AF43">IFERROR(IF(AND($A43&gt;=Tableau134[heure de debut],$A43&gt;=Tableau134[heures de fin]),"",INDEX(Tableau134[],MATCH(1,(AF$5&gt;=Tableau134[date de debut])*(Tableau134[date de fin]&gt;=AF$5),0),3)),"")</f>
        <v/>
      </c>
    </row>
    <row r="44" spans="1:1204" x14ac:dyDescent="0.25">
      <c r="A44" s="9">
        <v>0.41666666666666702</v>
      </c>
      <c r="B44" s="8" t="str">
        <f t="array" ref="B44">IFERROR(IF(AND($A44&gt;=Tableau134[heure de debut],$A44&gt;=Tableau134[heures de fin]),"",INDEX(Tableau134[],MATCH(1,(B$5&gt;=Tableau134[date de debut])*(Tableau134[date de fin]&gt;=B$5),0),3)),"")</f>
        <v/>
      </c>
      <c r="C44" s="8" t="str">
        <f t="array" ref="C44">IFERROR(IF(AND($A44&gt;=Tableau134[heure de debut],$A44&gt;=Tableau134[heures de fin]),"",INDEX(Tableau134[],MATCH(1,(C$5&gt;=Tableau134[date de debut])*(Tableau134[date de fin]&gt;=C$5),0),3)),"")</f>
        <v/>
      </c>
      <c r="D44" s="8" t="str">
        <f t="array" ref="D44">IFERROR(IF(AND($A44&gt;=Tableau134[heure de debut],$A44&gt;=Tableau134[heures de fin]),"",INDEX(Tableau134[],MATCH(1,(D$5&gt;=Tableau134[date de debut])*(Tableau134[date de fin]&gt;=D$5),0),3)),"")</f>
        <v/>
      </c>
      <c r="E44" s="8" t="str">
        <f t="array" ref="E44">IFERROR(IF(AND($A44&gt;=Tableau134[heure de debut],$A44&gt;=Tableau134[heures de fin]),"",INDEX(Tableau134[],MATCH(1,(E$5&gt;=Tableau134[date de debut])*(Tableau134[date de fin]&gt;=E$5),0),3)),"")</f>
        <v/>
      </c>
      <c r="F44" s="8" t="str">
        <f t="array" ref="F44">IFERROR(IF(AND($A44&gt;=Tableau134[heure de debut],$A44&gt;=Tableau134[heures de fin]),"",INDEX(Tableau134[],MATCH(1,(F$5&gt;=Tableau134[date de debut])*(Tableau134[date de fin]&gt;=F$5),0),3)),"")</f>
        <v/>
      </c>
      <c r="G44" s="8" t="str">
        <f t="array" ref="G44">IFERROR(IF(AND($A44&gt;=Tableau134[heure de debut],$A44&gt;=Tableau134[heures de fin]),"",INDEX(Tableau134[],MATCH(1,(G$5&gt;=Tableau134[date de debut])*(Tableau134[date de fin]&gt;=G$5),0),3)),"")</f>
        <v/>
      </c>
      <c r="H44" s="8" t="str">
        <f t="array" ref="H44">IFERROR(IF(AND($A44&gt;=Tableau134[heure de debut],$A44&gt;=Tableau134[heures de fin]),"",INDEX(Tableau134[],MATCH(1,(H$5&gt;=Tableau134[date de debut])*(Tableau134[date de fin]&gt;=H$5),0),3)),"")</f>
        <v/>
      </c>
      <c r="I44" s="8" t="str">
        <f t="array" ref="I44">IFERROR(IF(AND($A44&gt;=Tableau134[heure de debut],$A44&gt;=Tableau134[heures de fin]),"",INDEX(Tableau134[],MATCH(1,(I$5&gt;=Tableau134[date de debut])*(Tableau134[date de fin]&gt;=I$5),0),3)),"")</f>
        <v/>
      </c>
      <c r="J44" s="8" t="str">
        <f t="array" ref="J44">IFERROR(IF(AND($A44&gt;=Tableau134[heure de debut],$A44&gt;=Tableau134[heures de fin]),"",INDEX(Tableau134[],MATCH(1,(J$5&gt;=Tableau134[date de debut])*(Tableau134[date de fin]&gt;=J$5),0),3)),"")</f>
        <v/>
      </c>
      <c r="K44" s="8" t="str">
        <f t="array" ref="K44">IFERROR(IF(AND($A44&gt;=Tableau134[heure de debut],$A44&gt;=Tableau134[heures de fin]),"",INDEX(Tableau134[],MATCH(1,(K$5&gt;=Tableau134[date de debut])*(Tableau134[date de fin]&gt;=K$5),0),3)),"")</f>
        <v/>
      </c>
      <c r="L44" s="8" t="str">
        <f t="array" ref="L44">IFERROR(IF(AND($A44&gt;=Tableau134[heure de debut],$A44&gt;=Tableau134[heures de fin]),"",INDEX(Tableau134[],MATCH(1,(L$5&gt;=Tableau134[date de debut])*(Tableau134[date de fin]&gt;=L$5),0),3)),"")</f>
        <v/>
      </c>
      <c r="M44" s="8" t="str">
        <f t="array" ref="M44">IFERROR(IF(AND($A44&gt;=Tableau134[heure de debut],$A44&gt;=Tableau134[heures de fin]),"",INDEX(Tableau134[],MATCH(1,(M$5&gt;=Tableau134[date de debut])*(Tableau134[date de fin]&gt;=M$5),0),3)),"")</f>
        <v/>
      </c>
      <c r="N44" s="8" t="str">
        <f t="array" ref="N44">IFERROR(IF(AND($A44&gt;=Tableau134[heure de debut],$A44&gt;=Tableau134[heures de fin]),"",INDEX(Tableau134[],MATCH(1,(N$5&gt;=Tableau134[date de debut])*(Tableau134[date de fin]&gt;=N$5),0),3)),"")</f>
        <v/>
      </c>
      <c r="O44" s="8" t="str">
        <f t="array" ref="O44">IFERROR(IF(AND($A44&gt;=Tableau134[heure de debut],$A44&gt;=Tableau134[heures de fin]),"",INDEX(Tableau134[],MATCH(1,(O$5&gt;=Tableau134[date de debut])*(Tableau134[date de fin]&gt;=O$5),0),3)),"")</f>
        <v/>
      </c>
      <c r="P44" s="8" t="str">
        <f t="array" ref="P44">IFERROR(IF(AND($A44&gt;=Tableau134[heure de debut],$A44&gt;=Tableau134[heures de fin]),"",INDEX(Tableau134[],MATCH(1,(P$5&gt;=Tableau134[date de debut])*(Tableau134[date de fin]&gt;=P$5),0),3)),"")</f>
        <v/>
      </c>
      <c r="Q44" s="8" t="str">
        <f t="array" ref="Q44">IFERROR(IF(AND($A44&gt;=Tableau134[heure de debut],$A44&gt;=Tableau134[heures de fin]),"",INDEX(Tableau134[],MATCH(1,(Q$5&gt;=Tableau134[date de debut])*(Tableau134[date de fin]&gt;=Q$5),0),3)),"")</f>
        <v/>
      </c>
      <c r="R44" s="8" t="str">
        <f t="array" ref="R44">IFERROR(IF(AND($A44&gt;=Tableau134[heure de debut],$A44&gt;=Tableau134[heures de fin]),"",INDEX(Tableau134[],MATCH(1,(R$5&gt;=Tableau134[date de debut])*(Tableau134[date de fin]&gt;=R$5),0),3)),"")</f>
        <v/>
      </c>
      <c r="S44" s="8" t="str">
        <f t="array" ref="S44">IFERROR(IF(AND($A44&gt;=Tableau134[heure de debut],$A44&gt;=Tableau134[heures de fin]),"",INDEX(Tableau134[],MATCH(1,(S$5&gt;=Tableau134[date de debut])*(Tableau134[date de fin]&gt;=S$5),0),3)),"")</f>
        <v/>
      </c>
      <c r="T44" s="8" t="str">
        <f t="array" ref="T44">IFERROR(IF(AND($A44&gt;=Tableau134[heure de debut],$A44&gt;=Tableau134[heures de fin]),"",INDEX(Tableau134[],MATCH(1,(T$5&gt;=Tableau134[date de debut])*(Tableau134[date de fin]&gt;=T$5),0),3)),"")</f>
        <v/>
      </c>
      <c r="U44" s="8" t="str">
        <f t="array" ref="U44">IFERROR(IF(AND($A44&gt;=Tableau134[heure de debut],$A44&gt;=Tableau134[heures de fin]),"",INDEX(Tableau134[],MATCH(1,(U$5&gt;=Tableau134[date de debut])*(Tableau134[date de fin]&gt;=U$5),0),3)),"")</f>
        <v/>
      </c>
      <c r="V44" s="8" t="str">
        <f t="array" ref="V44">IFERROR(IF(AND($A44&gt;=Tableau134[heure de debut],$A44&gt;=Tableau134[heures de fin]),"",INDEX(Tableau134[],MATCH(1,(V$5&gt;=Tableau134[date de debut])*(Tableau134[date de fin]&gt;=V$5),0),3)),"")</f>
        <v/>
      </c>
      <c r="W44" s="8" t="str">
        <f t="array" ref="W44">IFERROR(IF(AND($A44&gt;=Tableau134[heure de debut],$A44&gt;=Tableau134[heures de fin]),"",INDEX(Tableau134[],MATCH(1,(W$5&gt;=Tableau134[date de debut])*(Tableau134[date de fin]&gt;=W$5),0),3)),"")</f>
        <v/>
      </c>
      <c r="X44" s="8" t="str">
        <f t="array" ref="X44">IFERROR(IF(AND($A44&gt;=Tableau134[heure de debut],$A44&gt;=Tableau134[heures de fin]),"",INDEX(Tableau134[],MATCH(1,(X$5&gt;=Tableau134[date de debut])*(Tableau134[date de fin]&gt;=X$5),0),3)),"")</f>
        <v/>
      </c>
      <c r="Y44" s="8" t="str">
        <f t="array" ref="Y44">IFERROR(IF(AND($A44&gt;=Tableau134[heure de debut],$A44&gt;=Tableau134[heures de fin]),"",INDEX(Tableau134[],MATCH(1,(Y$5&gt;=Tableau134[date de debut])*(Tableau134[date de fin]&gt;=Y$5),0),3)),"")</f>
        <v/>
      </c>
      <c r="Z44" s="8" t="str">
        <f t="array" ref="Z44">IFERROR(IF(AND($A44&gt;=Tableau134[heure de debut],$A44&gt;=Tableau134[heures de fin]),"",INDEX(Tableau134[],MATCH(1,(Z$5&gt;=Tableau134[date de debut])*(Tableau134[date de fin]&gt;=Z$5),0),3)),"")</f>
        <v/>
      </c>
      <c r="AA44" s="8" t="str">
        <f t="array" ref="AA44">IFERROR(IF(AND($A44&gt;=Tableau134[heure de debut],$A44&gt;=Tableau134[heures de fin]),"",INDEX(Tableau134[],MATCH(1,(AA$5&gt;=Tableau134[date de debut])*(Tableau134[date de fin]&gt;=AA$5),0),3)),"")</f>
        <v/>
      </c>
      <c r="AB44" s="8" t="str">
        <f t="array" ref="AB44">IFERROR(IF(AND($A44&gt;=Tableau134[heure de debut],$A44&gt;=Tableau134[heures de fin]),"",INDEX(Tableau134[],MATCH(1,(AB$5&gt;=Tableau134[date de debut])*(Tableau134[date de fin]&gt;=AB$5),0),3)),"")</f>
        <v/>
      </c>
      <c r="AC44" s="8" t="str">
        <f t="array" ref="AC44">IFERROR(IF(AND($A44&gt;=Tableau134[heure de debut],$A44&gt;=Tableau134[heures de fin]),"",INDEX(Tableau134[],MATCH(1,(AC$5&gt;=Tableau134[date de debut])*(Tableau134[date de fin]&gt;=AC$5),0),3)),"")</f>
        <v/>
      </c>
      <c r="AD44" s="8" t="str">
        <f t="array" ref="AD44">IFERROR(IF(AND($A44&gt;=Tableau134[heure de debut],$A44&gt;=Tableau134[heures de fin]),"",INDEX(Tableau134[],MATCH(1,(AD$5&gt;=Tableau134[date de debut])*(Tableau134[date de fin]&gt;=AD$5),0),3)),"")</f>
        <v/>
      </c>
      <c r="AE44" s="8" t="str">
        <f t="array" ref="AE44">IFERROR(IF(AND($A44&gt;=Tableau134[heure de debut],$A44&gt;=Tableau134[heures de fin]),"",INDEX(Tableau134[],MATCH(1,(AE$5&gt;=Tableau134[date de debut])*(Tableau134[date de fin]&gt;=AE$5),0),3)),"")</f>
        <v/>
      </c>
      <c r="AF44" s="8" t="str">
        <f t="array" ref="AF44">IFERROR(IF(AND($A44&gt;=Tableau134[heure de debut],$A44&gt;=Tableau134[heures de fin]),"",INDEX(Tableau134[],MATCH(1,(AF$5&gt;=Tableau134[date de debut])*(Tableau134[date de fin]&gt;=AF$5),0),3)),"")</f>
        <v/>
      </c>
    </row>
    <row r="45" spans="1:1204" x14ac:dyDescent="0.25">
      <c r="A45" s="15">
        <v>0.45833333333333298</v>
      </c>
      <c r="B45" s="8" t="str">
        <f t="array" ref="B45">IFERROR(IF(AND($A45&gt;=Tableau134[heure de debut],$A45&gt;=Tableau134[heures de fin]),"",INDEX(Tableau134[],MATCH(1,(B$5&gt;=Tableau134[date de debut])*(Tableau134[date de fin]&gt;=B$5),0),3)),"")</f>
        <v/>
      </c>
      <c r="C45" s="8" t="str">
        <f t="array" ref="C45">IFERROR(IF(AND($A45&gt;=Tableau134[heure de debut],$A45&gt;=Tableau134[heures de fin]),"",INDEX(Tableau134[],MATCH(1,(C$5&gt;=Tableau134[date de debut])*(Tableau134[date de fin]&gt;=C$5),0),3)),"")</f>
        <v/>
      </c>
      <c r="D45" s="8" t="str">
        <f t="array" ref="D45">IFERROR(IF(AND($A45&gt;=Tableau134[heure de debut],$A45&gt;=Tableau134[heures de fin]),"",INDEX(Tableau134[],MATCH(1,(D$5&gt;=Tableau134[date de debut])*(Tableau134[date de fin]&gt;=D$5),0),3)),"")</f>
        <v/>
      </c>
      <c r="E45" s="8" t="str">
        <f t="array" ref="E45">IFERROR(IF(AND($A45&gt;=Tableau134[heure de debut],$A45&gt;=Tableau134[heures de fin]),"",INDEX(Tableau134[],MATCH(1,(E$5&gt;=Tableau134[date de debut])*(Tableau134[date de fin]&gt;=E$5),0),3)),"")</f>
        <v/>
      </c>
      <c r="F45" s="8" t="str">
        <f t="array" ref="F45">IFERROR(IF(AND($A45&gt;=Tableau134[heure de debut],$A45&gt;=Tableau134[heures de fin]),"",INDEX(Tableau134[],MATCH(1,(F$5&gt;=Tableau134[date de debut])*(Tableau134[date de fin]&gt;=F$5),0),3)),"")</f>
        <v/>
      </c>
      <c r="G45" s="8" t="str">
        <f t="array" ref="G45">IFERROR(IF(AND($A45&gt;=Tableau134[heure de debut],$A45&gt;=Tableau134[heures de fin]),"",INDEX(Tableau134[],MATCH(1,(G$5&gt;=Tableau134[date de debut])*(Tableau134[date de fin]&gt;=G$5),0),3)),"")</f>
        <v/>
      </c>
      <c r="H45" s="8" t="str">
        <f t="array" ref="H45">IFERROR(IF(AND($A45&gt;=Tableau134[heure de debut],$A45&gt;=Tableau134[heures de fin]),"",INDEX(Tableau134[],MATCH(1,(H$5&gt;=Tableau134[date de debut])*(Tableau134[date de fin]&gt;=H$5),0),3)),"")</f>
        <v/>
      </c>
      <c r="I45" s="8" t="str">
        <f t="array" ref="I45">IFERROR(IF(AND($A45&gt;=Tableau134[heure de debut],$A45&gt;=Tableau134[heures de fin]),"",INDEX(Tableau134[],MATCH(1,(I$5&gt;=Tableau134[date de debut])*(Tableau134[date de fin]&gt;=I$5),0),3)),"")</f>
        <v/>
      </c>
      <c r="J45" s="8" t="str">
        <f t="array" ref="J45">IFERROR(IF(AND($A45&gt;=Tableau134[heure de debut],$A45&gt;=Tableau134[heures de fin]),"",INDEX(Tableau134[],MATCH(1,(J$5&gt;=Tableau134[date de debut])*(Tableau134[date de fin]&gt;=J$5),0),3)),"")</f>
        <v/>
      </c>
      <c r="K45" s="8" t="str">
        <f t="array" ref="K45">IFERROR(IF(AND($A45&gt;=Tableau134[heure de debut],$A45&gt;=Tableau134[heures de fin]),"",INDEX(Tableau134[],MATCH(1,(K$5&gt;=Tableau134[date de debut])*(Tableau134[date de fin]&gt;=K$5),0),3)),"")</f>
        <v/>
      </c>
      <c r="L45" s="8" t="str">
        <f t="array" ref="L45">IFERROR(IF(AND($A45&gt;=Tableau134[heure de debut],$A45&gt;=Tableau134[heures de fin]),"",INDEX(Tableau134[],MATCH(1,(L$5&gt;=Tableau134[date de debut])*(Tableau134[date de fin]&gt;=L$5),0),3)),"")</f>
        <v/>
      </c>
      <c r="M45" s="8" t="str">
        <f t="array" ref="M45">IFERROR(IF(AND($A45&gt;=Tableau134[heure de debut],$A45&gt;=Tableau134[heures de fin]),"",INDEX(Tableau134[],MATCH(1,(M$5&gt;=Tableau134[date de debut])*(Tableau134[date de fin]&gt;=M$5),0),3)),"")</f>
        <v/>
      </c>
      <c r="N45" s="8" t="str">
        <f t="array" ref="N45">IFERROR(IF(AND($A45&gt;=Tableau134[heure de debut],$A45&gt;=Tableau134[heures de fin]),"",INDEX(Tableau134[],MATCH(1,(N$5&gt;=Tableau134[date de debut])*(Tableau134[date de fin]&gt;=N$5),0),3)),"")</f>
        <v/>
      </c>
      <c r="O45" s="8" t="str">
        <f t="array" ref="O45">IFERROR(IF(AND($A45&gt;=Tableau134[heure de debut],$A45&gt;=Tableau134[heures de fin]),"",INDEX(Tableau134[],MATCH(1,(O$5&gt;=Tableau134[date de debut])*(Tableau134[date de fin]&gt;=O$5),0),3)),"")</f>
        <v/>
      </c>
      <c r="P45" s="8" t="str">
        <f t="array" ref="P45">IFERROR(IF(AND($A45&gt;=Tableau134[heure de debut],$A45&gt;=Tableau134[heures de fin]),"",INDEX(Tableau134[],MATCH(1,(P$5&gt;=Tableau134[date de debut])*(Tableau134[date de fin]&gt;=P$5),0),3)),"")</f>
        <v/>
      </c>
      <c r="Q45" s="8" t="str">
        <f t="array" ref="Q45">IFERROR(IF(AND($A45&gt;=Tableau134[heure de debut],$A45&gt;=Tableau134[heures de fin]),"",INDEX(Tableau134[],MATCH(1,(Q$5&gt;=Tableau134[date de debut])*(Tableau134[date de fin]&gt;=Q$5),0),3)),"")</f>
        <v/>
      </c>
      <c r="R45" s="8" t="str">
        <f t="array" ref="R45">IFERROR(IF(AND($A45&gt;=Tableau134[heure de debut],$A45&gt;=Tableau134[heures de fin]),"",INDEX(Tableau134[],MATCH(1,(R$5&gt;=Tableau134[date de debut])*(Tableau134[date de fin]&gt;=R$5),0),3)),"")</f>
        <v/>
      </c>
      <c r="S45" s="8" t="str">
        <f t="array" ref="S45">IFERROR(IF(AND($A45&gt;=Tableau134[heure de debut],$A45&gt;=Tableau134[heures de fin]),"",INDEX(Tableau134[],MATCH(1,(S$5&gt;=Tableau134[date de debut])*(Tableau134[date de fin]&gt;=S$5),0),3)),"")</f>
        <v/>
      </c>
      <c r="T45" s="8" t="str">
        <f t="array" ref="T45">IFERROR(IF(AND($A45&gt;=Tableau134[heure de debut],$A45&gt;=Tableau134[heures de fin]),"",INDEX(Tableau134[],MATCH(1,(T$5&gt;=Tableau134[date de debut])*(Tableau134[date de fin]&gt;=T$5),0),3)),"")</f>
        <v/>
      </c>
      <c r="U45" s="8" t="str">
        <f t="array" ref="U45">IFERROR(IF(AND($A45&gt;=Tableau134[heure de debut],$A45&gt;=Tableau134[heures de fin]),"",INDEX(Tableau134[],MATCH(1,(U$5&gt;=Tableau134[date de debut])*(Tableau134[date de fin]&gt;=U$5),0),3)),"")</f>
        <v/>
      </c>
      <c r="V45" s="8" t="str">
        <f t="array" ref="V45">IFERROR(IF(AND($A45&gt;=Tableau134[heure de debut],$A45&gt;=Tableau134[heures de fin]),"",INDEX(Tableau134[],MATCH(1,(V$5&gt;=Tableau134[date de debut])*(Tableau134[date de fin]&gt;=V$5),0),3)),"")</f>
        <v/>
      </c>
      <c r="W45" s="8" t="str">
        <f t="array" ref="W45">IFERROR(IF(AND($A45&gt;=Tableau134[heure de debut],$A45&gt;=Tableau134[heures de fin]),"",INDEX(Tableau134[],MATCH(1,(W$5&gt;=Tableau134[date de debut])*(Tableau134[date de fin]&gt;=W$5),0),3)),"")</f>
        <v/>
      </c>
      <c r="X45" s="8" t="str">
        <f t="array" ref="X45">IFERROR(IF(AND($A45&gt;=Tableau134[heure de debut],$A45&gt;=Tableau134[heures de fin]),"",INDEX(Tableau134[],MATCH(1,(X$5&gt;=Tableau134[date de debut])*(Tableau134[date de fin]&gt;=X$5),0),3)),"")</f>
        <v/>
      </c>
      <c r="Y45" s="8" t="str">
        <f t="array" ref="Y45">IFERROR(IF(AND($A45&gt;=Tableau134[heure de debut],$A45&gt;=Tableau134[heures de fin]),"",INDEX(Tableau134[],MATCH(1,(Y$5&gt;=Tableau134[date de debut])*(Tableau134[date de fin]&gt;=Y$5),0),3)),"")</f>
        <v/>
      </c>
      <c r="Z45" s="8" t="str">
        <f t="array" ref="Z45">IFERROR(IF(AND($A45&gt;=Tableau134[heure de debut],$A45&gt;=Tableau134[heures de fin]),"",INDEX(Tableau134[],MATCH(1,(Z$5&gt;=Tableau134[date de debut])*(Tableau134[date de fin]&gt;=Z$5),0),3)),"")</f>
        <v/>
      </c>
      <c r="AA45" s="8" t="str">
        <f t="array" ref="AA45">IFERROR(IF(AND($A45&gt;=Tableau134[heure de debut],$A45&gt;=Tableau134[heures de fin]),"",INDEX(Tableau134[],MATCH(1,(AA$5&gt;=Tableau134[date de debut])*(Tableau134[date de fin]&gt;=AA$5),0),3)),"")</f>
        <v/>
      </c>
      <c r="AB45" s="8" t="str">
        <f t="array" ref="AB45">IFERROR(IF(AND($A45&gt;=Tableau134[heure de debut],$A45&gt;=Tableau134[heures de fin]),"",INDEX(Tableau134[],MATCH(1,(AB$5&gt;=Tableau134[date de debut])*(Tableau134[date de fin]&gt;=AB$5),0),3)),"")</f>
        <v/>
      </c>
      <c r="AC45" s="8" t="str">
        <f t="array" ref="AC45">IFERROR(IF(AND($A45&gt;=Tableau134[heure de debut],$A45&gt;=Tableau134[heures de fin]),"",INDEX(Tableau134[],MATCH(1,(AC$5&gt;=Tableau134[date de debut])*(Tableau134[date de fin]&gt;=AC$5),0),3)),"")</f>
        <v/>
      </c>
      <c r="AD45" s="8" t="str">
        <f t="array" ref="AD45">IFERROR(IF(AND($A45&gt;=Tableau134[heure de debut],$A45&gt;=Tableau134[heures de fin]),"",INDEX(Tableau134[],MATCH(1,(AD$5&gt;=Tableau134[date de debut])*(Tableau134[date de fin]&gt;=AD$5),0),3)),"")</f>
        <v/>
      </c>
      <c r="AE45" s="8" t="str">
        <f t="array" ref="AE45">IFERROR(IF(AND($A45&gt;=Tableau134[heure de debut],$A45&gt;=Tableau134[heures de fin]),"",INDEX(Tableau134[],MATCH(1,(AE$5&gt;=Tableau134[date de debut])*(Tableau134[date de fin]&gt;=AE$5),0),3)),"")</f>
        <v/>
      </c>
      <c r="AF45" s="8" t="str">
        <f t="array" ref="AF45">IFERROR(IF(AND($A45&gt;=Tableau134[heure de debut],$A45&gt;=Tableau134[heures de fin]),"",INDEX(Tableau134[],MATCH(1,(AF$5&gt;=Tableau134[date de debut])*(Tableau134[date de fin]&gt;=AF$5),0),3)),"")</f>
        <v/>
      </c>
    </row>
    <row r="46" spans="1:1204" s="16" customFormat="1" ht="15.75" thickBot="1" x14ac:dyDescent="0.3">
      <c r="A46" s="14">
        <v>0.5</v>
      </c>
      <c r="B46" s="8" t="str">
        <f t="array" ref="B46">IFERROR(IF(AND($A46&gt;=Tableau134[heure de debut],$A46&gt;=Tableau134[heures de fin]),"",INDEX(Tableau134[],MATCH(1,(B$5&gt;=Tableau134[date de debut])*(Tableau134[date de fin]&gt;=B$5),0),3)),"")</f>
        <v/>
      </c>
      <c r="C46" s="8" t="str">
        <f t="array" ref="C46">IFERROR(IF(AND($A46&gt;=Tableau134[heure de debut],$A46&gt;=Tableau134[heures de fin]),"",INDEX(Tableau134[],MATCH(1,(C$5&gt;=Tableau134[date de debut])*(Tableau134[date de fin]&gt;=C$5),0),3)),"")</f>
        <v/>
      </c>
      <c r="D46" s="8" t="str">
        <f t="array" ref="D46">IFERROR(IF(AND($A46&gt;=Tableau134[heure de debut],$A46&gt;=Tableau134[heures de fin]),"",INDEX(Tableau134[],MATCH(1,(D$5&gt;=Tableau134[date de debut])*(Tableau134[date de fin]&gt;=D$5),0),3)),"")</f>
        <v/>
      </c>
      <c r="E46" s="8" t="str">
        <f t="array" ref="E46">IFERROR(IF(AND($A46&gt;=Tableau134[heure de debut],$A46&gt;=Tableau134[heures de fin]),"",INDEX(Tableau134[],MATCH(1,(E$5&gt;=Tableau134[date de debut])*(Tableau134[date de fin]&gt;=E$5),0),3)),"")</f>
        <v/>
      </c>
      <c r="F46" s="8" t="str">
        <f t="array" ref="F46">IFERROR(IF(AND($A46&gt;=Tableau134[heure de debut],$A46&gt;=Tableau134[heures de fin]),"",INDEX(Tableau134[],MATCH(1,(F$5&gt;=Tableau134[date de debut])*(Tableau134[date de fin]&gt;=F$5),0),3)),"")</f>
        <v/>
      </c>
      <c r="G46" s="8" t="str">
        <f t="array" ref="G46">IFERROR(IF(AND($A46&gt;=Tableau134[heure de debut],$A46&gt;=Tableau134[heures de fin]),"",INDEX(Tableau134[],MATCH(1,(G$5&gt;=Tableau134[date de debut])*(Tableau134[date de fin]&gt;=G$5),0),3)),"")</f>
        <v/>
      </c>
      <c r="H46" s="8" t="str">
        <f t="array" ref="H46">IFERROR(IF(AND($A46&gt;=Tableau134[heure de debut],$A46&gt;=Tableau134[heures de fin]),"",INDEX(Tableau134[],MATCH(1,(H$5&gt;=Tableau134[date de debut])*(Tableau134[date de fin]&gt;=H$5),0),3)),"")</f>
        <v/>
      </c>
      <c r="I46" s="8" t="str">
        <f t="array" ref="I46">IFERROR(IF(AND($A46&gt;=Tableau134[heure de debut],$A46&gt;=Tableau134[heures de fin]),"",INDEX(Tableau134[],MATCH(1,(I$5&gt;=Tableau134[date de debut])*(Tableau134[date de fin]&gt;=I$5),0),3)),"")</f>
        <v/>
      </c>
      <c r="J46" s="8" t="str">
        <f t="array" ref="J46">IFERROR(IF(AND($A46&gt;=Tableau134[heure de debut],$A46&gt;=Tableau134[heures de fin]),"",INDEX(Tableau134[],MATCH(1,(J$5&gt;=Tableau134[date de debut])*(Tableau134[date de fin]&gt;=J$5),0),3)),"")</f>
        <v/>
      </c>
      <c r="K46" s="8" t="str">
        <f t="array" ref="K46">IFERROR(IF(AND($A46&gt;=Tableau134[heure de debut],$A46&gt;=Tableau134[heures de fin]),"",INDEX(Tableau134[],MATCH(1,(K$5&gt;=Tableau134[date de debut])*(Tableau134[date de fin]&gt;=K$5),0),3)),"")</f>
        <v/>
      </c>
      <c r="L46" s="8" t="str">
        <f t="array" ref="L46">IFERROR(IF(AND($A46&gt;=Tableau134[heure de debut],$A46&gt;=Tableau134[heures de fin]),"",INDEX(Tableau134[],MATCH(1,(L$5&gt;=Tableau134[date de debut])*(Tableau134[date de fin]&gt;=L$5),0),3)),"")</f>
        <v/>
      </c>
      <c r="M46" s="8" t="str">
        <f t="array" ref="M46">IFERROR(IF(AND($A46&gt;=Tableau134[heure de debut],$A46&gt;=Tableau134[heures de fin]),"",INDEX(Tableau134[],MATCH(1,(M$5&gt;=Tableau134[date de debut])*(Tableau134[date de fin]&gt;=M$5),0),3)),"")</f>
        <v/>
      </c>
      <c r="N46" s="8" t="str">
        <f t="array" ref="N46">IFERROR(IF(AND($A46&gt;=Tableau134[heure de debut],$A46&gt;=Tableau134[heures de fin]),"",INDEX(Tableau134[],MATCH(1,(N$5&gt;=Tableau134[date de debut])*(Tableau134[date de fin]&gt;=N$5),0),3)),"")</f>
        <v/>
      </c>
      <c r="O46" s="8" t="str">
        <f t="array" ref="O46">IFERROR(IF(AND($A46&gt;=Tableau134[heure de debut],$A46&gt;=Tableau134[heures de fin]),"",INDEX(Tableau134[],MATCH(1,(O$5&gt;=Tableau134[date de debut])*(Tableau134[date de fin]&gt;=O$5),0),3)),"")</f>
        <v/>
      </c>
      <c r="P46" s="8" t="str">
        <f t="array" ref="P46">IFERROR(IF(AND($A46&gt;=Tableau134[heure de debut],$A46&gt;=Tableau134[heures de fin]),"",INDEX(Tableau134[],MATCH(1,(P$5&gt;=Tableau134[date de debut])*(Tableau134[date de fin]&gt;=P$5),0),3)),"")</f>
        <v/>
      </c>
      <c r="Q46" s="8" t="str">
        <f t="array" ref="Q46">IFERROR(IF(AND($A46&gt;=Tableau134[heure de debut],$A46&gt;=Tableau134[heures de fin]),"",INDEX(Tableau134[],MATCH(1,(Q$5&gt;=Tableau134[date de debut])*(Tableau134[date de fin]&gt;=Q$5),0),3)),"")</f>
        <v/>
      </c>
      <c r="R46" s="8" t="str">
        <f t="array" ref="R46">IFERROR(IF(AND($A46&gt;=Tableau134[heure de debut],$A46&gt;=Tableau134[heures de fin]),"",INDEX(Tableau134[],MATCH(1,(R$5&gt;=Tableau134[date de debut])*(Tableau134[date de fin]&gt;=R$5),0),3)),"")</f>
        <v/>
      </c>
      <c r="S46" s="8" t="str">
        <f t="array" ref="S46">IFERROR(IF(AND($A46&gt;=Tableau134[heure de debut],$A46&gt;=Tableau134[heures de fin]),"",INDEX(Tableau134[],MATCH(1,(S$5&gt;=Tableau134[date de debut])*(Tableau134[date de fin]&gt;=S$5),0),3)),"")</f>
        <v/>
      </c>
      <c r="T46" s="8" t="str">
        <f t="array" ref="T46">IFERROR(IF(AND($A46&gt;=Tableau134[heure de debut],$A46&gt;=Tableau134[heures de fin]),"",INDEX(Tableau134[],MATCH(1,(T$5&gt;=Tableau134[date de debut])*(Tableau134[date de fin]&gt;=T$5),0),3)),"")</f>
        <v/>
      </c>
      <c r="U46" s="8" t="str">
        <f t="array" ref="U46">IFERROR(IF(AND($A46&gt;=Tableau134[heure de debut],$A46&gt;=Tableau134[heures de fin]),"",INDEX(Tableau134[],MATCH(1,(U$5&gt;=Tableau134[date de debut])*(Tableau134[date de fin]&gt;=U$5),0),3)),"")</f>
        <v/>
      </c>
      <c r="V46" s="8" t="str">
        <f t="array" ref="V46">IFERROR(IF(AND($A46&gt;=Tableau134[heure de debut],$A46&gt;=Tableau134[heures de fin]),"",INDEX(Tableau134[],MATCH(1,(V$5&gt;=Tableau134[date de debut])*(Tableau134[date de fin]&gt;=V$5),0),3)),"")</f>
        <v/>
      </c>
      <c r="W46" s="8" t="str">
        <f t="array" ref="W46">IFERROR(IF(AND($A46&gt;=Tableau134[heure de debut],$A46&gt;=Tableau134[heures de fin]),"",INDEX(Tableau134[],MATCH(1,(W$5&gt;=Tableau134[date de debut])*(Tableau134[date de fin]&gt;=W$5),0),3)),"")</f>
        <v/>
      </c>
      <c r="X46" s="8" t="str">
        <f t="array" ref="X46">IFERROR(IF(AND($A46&gt;=Tableau134[heure de debut],$A46&gt;=Tableau134[heures de fin]),"",INDEX(Tableau134[],MATCH(1,(X$5&gt;=Tableau134[date de debut])*(Tableau134[date de fin]&gt;=X$5),0),3)),"")</f>
        <v/>
      </c>
      <c r="Y46" s="8" t="str">
        <f t="array" ref="Y46">IFERROR(IF(AND($A46&gt;=Tableau134[heure de debut],$A46&gt;=Tableau134[heures de fin]),"",INDEX(Tableau134[],MATCH(1,(Y$5&gt;=Tableau134[date de debut])*(Tableau134[date de fin]&gt;=Y$5),0),3)),"")</f>
        <v/>
      </c>
      <c r="Z46" s="8" t="str">
        <f t="array" ref="Z46">IFERROR(IF(AND($A46&gt;=Tableau134[heure de debut],$A46&gt;=Tableau134[heures de fin]),"",INDEX(Tableau134[],MATCH(1,(Z$5&gt;=Tableau134[date de debut])*(Tableau134[date de fin]&gt;=Z$5),0),3)),"")</f>
        <v/>
      </c>
      <c r="AA46" s="8" t="str">
        <f t="array" ref="AA46">IFERROR(IF(AND($A46&gt;=Tableau134[heure de debut],$A46&gt;=Tableau134[heures de fin]),"",INDEX(Tableau134[],MATCH(1,(AA$5&gt;=Tableau134[date de debut])*(Tableau134[date de fin]&gt;=AA$5),0),3)),"")</f>
        <v/>
      </c>
      <c r="AB46" s="8" t="str">
        <f t="array" ref="AB46">IFERROR(IF(AND($A46&gt;=Tableau134[heure de debut],$A46&gt;=Tableau134[heures de fin]),"",INDEX(Tableau134[],MATCH(1,(AB$5&gt;=Tableau134[date de debut])*(Tableau134[date de fin]&gt;=AB$5),0),3)),"")</f>
        <v/>
      </c>
      <c r="AC46" s="8" t="str">
        <f t="array" ref="AC46">IFERROR(IF(AND($A46&gt;=Tableau134[heure de debut],$A46&gt;=Tableau134[heures de fin]),"",INDEX(Tableau134[],MATCH(1,(AC$5&gt;=Tableau134[date de debut])*(Tableau134[date de fin]&gt;=AC$5),0),3)),"")</f>
        <v/>
      </c>
      <c r="AD46" s="8" t="str">
        <f t="array" ref="AD46">IFERROR(IF(AND($A46&gt;=Tableau134[heure de debut],$A46&gt;=Tableau134[heures de fin]),"",INDEX(Tableau134[],MATCH(1,(AD$5&gt;=Tableau134[date de debut])*(Tableau134[date de fin]&gt;=AD$5),0),3)),"")</f>
        <v/>
      </c>
      <c r="AE46" s="8" t="str">
        <f t="array" ref="AE46">IFERROR(IF(AND($A46&gt;=Tableau134[heure de debut],$A46&gt;=Tableau134[heures de fin]),"",INDEX(Tableau134[],MATCH(1,(AE$5&gt;=Tableau134[date de debut])*(Tableau134[date de fin]&gt;=AE$5),0),3)),"")</f>
        <v/>
      </c>
      <c r="AF46" s="8" t="str">
        <f t="array" ref="AF46">IFERROR(IF(AND($A46&gt;=Tableau134[heure de debut],$A46&gt;=Tableau134[heures de fin]),"",INDEX(Tableau134[],MATCH(1,(AF$5&gt;=Tableau134[date de debut])*(Tableau134[date de fin]&gt;=AF$5),0),3)),"")</f>
        <v/>
      </c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  <c r="ABI46" s="17"/>
      <c r="ABJ46" s="17"/>
      <c r="ABK46" s="17"/>
      <c r="ABL46" s="17"/>
      <c r="ABM46" s="17"/>
      <c r="ABN46" s="17"/>
      <c r="ABO46" s="17"/>
      <c r="ABP46" s="17"/>
      <c r="ABQ46" s="17"/>
      <c r="ABR46" s="17"/>
      <c r="ABS46" s="17"/>
      <c r="ABT46" s="17"/>
      <c r="ABU46" s="17"/>
      <c r="ABV46" s="17"/>
      <c r="ABW46" s="17"/>
      <c r="ABX46" s="17"/>
      <c r="ABY46" s="17"/>
      <c r="ABZ46" s="17"/>
      <c r="ACA46" s="17"/>
      <c r="ACB46" s="17"/>
      <c r="ACC46" s="17"/>
      <c r="ACD46" s="17"/>
      <c r="ACE46" s="17"/>
      <c r="ACF46" s="17"/>
      <c r="ACG46" s="17"/>
      <c r="ACH46" s="17"/>
      <c r="ACI46" s="17"/>
      <c r="ACJ46" s="17"/>
      <c r="ACK46" s="17"/>
      <c r="ACL46" s="17"/>
      <c r="ACM46" s="17"/>
      <c r="ACN46" s="17"/>
      <c r="ACO46" s="17"/>
      <c r="ACP46" s="17"/>
      <c r="ACQ46" s="17"/>
      <c r="ACR46" s="17"/>
      <c r="ACS46" s="17"/>
      <c r="ACT46" s="17"/>
      <c r="ACU46" s="17"/>
      <c r="ACV46" s="17"/>
      <c r="ACW46" s="17"/>
      <c r="ACX46" s="17"/>
      <c r="ACY46" s="17"/>
      <c r="ACZ46" s="17"/>
      <c r="ADA46" s="17"/>
      <c r="ADB46" s="17"/>
      <c r="ADC46" s="17"/>
      <c r="ADD46" s="17"/>
      <c r="ADE46" s="17"/>
      <c r="ADF46" s="17"/>
      <c r="ADG46" s="17"/>
      <c r="ADH46" s="17"/>
      <c r="ADI46" s="17"/>
      <c r="ADJ46" s="17"/>
      <c r="ADK46" s="17"/>
      <c r="ADL46" s="17"/>
      <c r="ADM46" s="17"/>
      <c r="ADN46" s="17"/>
      <c r="ADO46" s="17"/>
      <c r="ADP46" s="17"/>
      <c r="ADQ46" s="17"/>
      <c r="ADR46" s="17"/>
      <c r="ADS46" s="17"/>
      <c r="ADT46" s="17"/>
      <c r="ADU46" s="17"/>
      <c r="ADV46" s="17"/>
      <c r="ADW46" s="17"/>
      <c r="ADX46" s="17"/>
      <c r="ADY46" s="17"/>
      <c r="ADZ46" s="17"/>
      <c r="AEA46" s="17"/>
      <c r="AEB46" s="17"/>
      <c r="AEC46" s="17"/>
      <c r="AED46" s="17"/>
      <c r="AEE46" s="17"/>
      <c r="AEF46" s="17"/>
      <c r="AEG46" s="17"/>
      <c r="AEH46" s="17"/>
      <c r="AEI46" s="17"/>
      <c r="AEJ46" s="17"/>
      <c r="AEK46" s="17"/>
      <c r="AEL46" s="17"/>
      <c r="AEM46" s="17"/>
      <c r="AEN46" s="17"/>
      <c r="AEO46" s="17"/>
      <c r="AEP46" s="17"/>
      <c r="AEQ46" s="17"/>
      <c r="AER46" s="17"/>
      <c r="AES46" s="17"/>
      <c r="AET46" s="17"/>
      <c r="AEU46" s="17"/>
      <c r="AEV46" s="17"/>
      <c r="AEW46" s="17"/>
      <c r="AEX46" s="17"/>
      <c r="AEY46" s="17"/>
      <c r="AEZ46" s="17"/>
      <c r="AFA46" s="17"/>
      <c r="AFB46" s="17"/>
      <c r="AFC46" s="17"/>
      <c r="AFD46" s="17"/>
      <c r="AFE46" s="17"/>
      <c r="AFF46" s="17"/>
      <c r="AFG46" s="17"/>
      <c r="AFH46" s="17"/>
      <c r="AFI46" s="17"/>
      <c r="AFJ46" s="17"/>
      <c r="AFK46" s="17"/>
      <c r="AFL46" s="17"/>
      <c r="AFM46" s="17"/>
      <c r="AFN46" s="17"/>
      <c r="AFO46" s="17"/>
      <c r="AFP46" s="17"/>
      <c r="AFQ46" s="17"/>
      <c r="AFR46" s="17"/>
      <c r="AFS46" s="17"/>
      <c r="AFT46" s="17"/>
      <c r="AFU46" s="17"/>
      <c r="AFV46" s="17"/>
      <c r="AFW46" s="17"/>
      <c r="AFX46" s="17"/>
      <c r="AFY46" s="17"/>
      <c r="AFZ46" s="17"/>
      <c r="AGA46" s="17"/>
      <c r="AGB46" s="17"/>
      <c r="AGC46" s="17"/>
      <c r="AGD46" s="17"/>
      <c r="AGE46" s="17"/>
      <c r="AGF46" s="17"/>
      <c r="AGG46" s="17"/>
      <c r="AGH46" s="17"/>
      <c r="AGI46" s="17"/>
      <c r="AGJ46" s="17"/>
      <c r="AGK46" s="17"/>
      <c r="AGL46" s="17"/>
      <c r="AGM46" s="17"/>
      <c r="AGN46" s="17"/>
      <c r="AGO46" s="17"/>
      <c r="AGP46" s="17"/>
      <c r="AGQ46" s="17"/>
      <c r="AGR46" s="17"/>
      <c r="AGS46" s="17"/>
      <c r="AGT46" s="17"/>
      <c r="AGU46" s="17"/>
      <c r="AGV46" s="17"/>
      <c r="AGW46" s="17"/>
      <c r="AGX46" s="17"/>
      <c r="AGY46" s="17"/>
      <c r="AGZ46" s="17"/>
      <c r="AHA46" s="17"/>
      <c r="AHB46" s="17"/>
      <c r="AHC46" s="17"/>
      <c r="AHD46" s="17"/>
      <c r="AHE46" s="17"/>
      <c r="AHF46" s="17"/>
      <c r="AHG46" s="17"/>
      <c r="AHH46" s="17"/>
      <c r="AHI46" s="17"/>
      <c r="AHJ46" s="17"/>
      <c r="AHK46" s="17"/>
      <c r="AHL46" s="17"/>
      <c r="AHM46" s="17"/>
      <c r="AHN46" s="17"/>
      <c r="AHO46" s="17"/>
      <c r="AHP46" s="17"/>
      <c r="AHQ46" s="17"/>
      <c r="AHR46" s="17"/>
      <c r="AHS46" s="17"/>
      <c r="AHT46" s="17"/>
      <c r="AHU46" s="17"/>
      <c r="AHV46" s="17"/>
      <c r="AHW46" s="17"/>
      <c r="AHX46" s="17"/>
      <c r="AHY46" s="17"/>
      <c r="AHZ46" s="17"/>
      <c r="AIA46" s="17"/>
      <c r="AIB46" s="17"/>
      <c r="AIC46" s="17"/>
      <c r="AID46" s="17"/>
      <c r="AIE46" s="17"/>
      <c r="AIF46" s="17"/>
      <c r="AIG46" s="17"/>
      <c r="AIH46" s="17"/>
      <c r="AII46" s="17"/>
      <c r="AIJ46" s="17"/>
      <c r="AIK46" s="17"/>
      <c r="AIL46" s="17"/>
      <c r="AIM46" s="17"/>
      <c r="AIN46" s="17"/>
      <c r="AIO46" s="17"/>
      <c r="AIP46" s="17"/>
      <c r="AIQ46" s="17"/>
      <c r="AIR46" s="17"/>
      <c r="AIS46" s="17"/>
      <c r="AIT46" s="17"/>
      <c r="AIU46" s="17"/>
      <c r="AIV46" s="17"/>
      <c r="AIW46" s="17"/>
      <c r="AIX46" s="17"/>
      <c r="AIY46" s="17"/>
      <c r="AIZ46" s="17"/>
      <c r="AJA46" s="17"/>
      <c r="AJB46" s="17"/>
      <c r="AJC46" s="17"/>
      <c r="AJD46" s="17"/>
      <c r="AJE46" s="17"/>
      <c r="AJF46" s="17"/>
      <c r="AJG46" s="17"/>
      <c r="AJH46" s="17"/>
      <c r="AJI46" s="17"/>
      <c r="AJJ46" s="17"/>
      <c r="AJK46" s="17"/>
      <c r="AJL46" s="17"/>
      <c r="AJM46" s="17"/>
      <c r="AJN46" s="17"/>
      <c r="AJO46" s="17"/>
      <c r="AJP46" s="17"/>
      <c r="AJQ46" s="17"/>
      <c r="AJR46" s="17"/>
      <c r="AJS46" s="17"/>
      <c r="AJT46" s="17"/>
      <c r="AJU46" s="17"/>
      <c r="AJV46" s="17"/>
      <c r="AJW46" s="17"/>
      <c r="AJX46" s="17"/>
      <c r="AJY46" s="17"/>
      <c r="AJZ46" s="17"/>
      <c r="AKA46" s="17"/>
      <c r="AKB46" s="17"/>
      <c r="AKC46" s="17"/>
      <c r="AKD46" s="17"/>
      <c r="AKE46" s="17"/>
      <c r="AKF46" s="17"/>
      <c r="AKG46" s="17"/>
      <c r="AKH46" s="17"/>
      <c r="AKI46" s="17"/>
      <c r="AKJ46" s="17"/>
      <c r="AKK46" s="17"/>
      <c r="AKL46" s="17"/>
      <c r="AKM46" s="17"/>
      <c r="AKN46" s="17"/>
      <c r="AKO46" s="17"/>
      <c r="AKP46" s="17"/>
      <c r="AKQ46" s="17"/>
      <c r="AKR46" s="17"/>
      <c r="AKS46" s="17"/>
      <c r="AKT46" s="17"/>
      <c r="AKU46" s="17"/>
      <c r="AKV46" s="17"/>
      <c r="AKW46" s="17"/>
      <c r="AKX46" s="17"/>
      <c r="AKY46" s="17"/>
      <c r="AKZ46" s="17"/>
      <c r="ALA46" s="17"/>
      <c r="ALB46" s="17"/>
      <c r="ALC46" s="17"/>
      <c r="ALD46" s="17"/>
      <c r="ALE46" s="17"/>
      <c r="ALF46" s="17"/>
      <c r="ALG46" s="17"/>
      <c r="ALH46" s="17"/>
      <c r="ALI46" s="17"/>
      <c r="ALJ46" s="17"/>
      <c r="ALK46" s="17"/>
      <c r="ALL46" s="17"/>
      <c r="ALM46" s="17"/>
      <c r="ALN46" s="17"/>
      <c r="ALO46" s="17"/>
      <c r="ALP46" s="17"/>
      <c r="ALQ46" s="17"/>
      <c r="ALR46" s="17"/>
      <c r="ALS46" s="17"/>
      <c r="ALT46" s="17"/>
      <c r="ALU46" s="17"/>
      <c r="ALV46" s="17"/>
      <c r="ALW46" s="17"/>
      <c r="ALX46" s="17"/>
      <c r="ALY46" s="17"/>
      <c r="ALZ46" s="17"/>
      <c r="AMA46" s="17"/>
      <c r="AMB46" s="17"/>
      <c r="AMC46" s="17"/>
      <c r="AMD46" s="17"/>
      <c r="AME46" s="17"/>
      <c r="AMF46" s="17"/>
      <c r="AMG46" s="17"/>
      <c r="AMH46" s="17"/>
      <c r="AMI46" s="17"/>
      <c r="AMJ46" s="17"/>
      <c r="AMK46" s="17"/>
      <c r="AML46" s="17"/>
      <c r="AMM46" s="17"/>
      <c r="AMN46" s="17"/>
      <c r="AMO46" s="17"/>
      <c r="AMP46" s="17"/>
      <c r="AMQ46" s="17"/>
      <c r="AMR46" s="17"/>
      <c r="AMS46" s="17"/>
      <c r="AMT46" s="17"/>
      <c r="AMU46" s="17"/>
      <c r="AMV46" s="17"/>
      <c r="AMW46" s="17"/>
      <c r="AMX46" s="17"/>
      <c r="AMY46" s="17"/>
      <c r="AMZ46" s="17"/>
      <c r="ANA46" s="17"/>
      <c r="ANB46" s="17"/>
      <c r="ANC46" s="17"/>
      <c r="AND46" s="17"/>
      <c r="ANE46" s="17"/>
      <c r="ANF46" s="17"/>
      <c r="ANG46" s="17"/>
      <c r="ANH46" s="17"/>
      <c r="ANI46" s="17"/>
      <c r="ANJ46" s="17"/>
      <c r="ANK46" s="17"/>
      <c r="ANL46" s="17"/>
      <c r="ANM46" s="17"/>
      <c r="ANN46" s="17"/>
      <c r="ANO46" s="17"/>
      <c r="ANP46" s="17"/>
      <c r="ANQ46" s="17"/>
      <c r="ANR46" s="17"/>
      <c r="ANS46" s="17"/>
      <c r="ANT46" s="17"/>
      <c r="ANU46" s="17"/>
      <c r="ANV46" s="17"/>
      <c r="ANW46" s="17"/>
      <c r="ANX46" s="17"/>
      <c r="ANY46" s="17"/>
      <c r="ANZ46" s="17"/>
      <c r="AOA46" s="17"/>
      <c r="AOB46" s="17"/>
      <c r="AOC46" s="17"/>
      <c r="AOD46" s="17"/>
      <c r="AOE46" s="17"/>
      <c r="AOF46" s="17"/>
      <c r="AOG46" s="17"/>
      <c r="AOH46" s="17"/>
      <c r="AOI46" s="17"/>
      <c r="AOJ46" s="17"/>
      <c r="AOK46" s="17"/>
      <c r="AOL46" s="17"/>
      <c r="AOM46" s="17"/>
      <c r="AON46" s="17"/>
      <c r="AOO46" s="17"/>
      <c r="AOP46" s="17"/>
      <c r="AOQ46" s="17"/>
      <c r="AOR46" s="17"/>
      <c r="AOS46" s="17"/>
      <c r="AOT46" s="17"/>
      <c r="AOU46" s="17"/>
      <c r="AOV46" s="17"/>
      <c r="AOW46" s="17"/>
      <c r="AOX46" s="17"/>
      <c r="AOY46" s="17"/>
      <c r="AOZ46" s="17"/>
      <c r="APA46" s="17"/>
      <c r="APB46" s="17"/>
      <c r="APC46" s="17"/>
      <c r="APD46" s="17"/>
      <c r="APE46" s="17"/>
      <c r="APF46" s="17"/>
      <c r="APG46" s="17"/>
      <c r="APH46" s="17"/>
      <c r="API46" s="17"/>
      <c r="APJ46" s="17"/>
      <c r="APK46" s="17"/>
      <c r="APL46" s="17"/>
      <c r="APM46" s="17"/>
      <c r="APN46" s="17"/>
      <c r="APO46" s="17"/>
      <c r="APP46" s="17"/>
      <c r="APQ46" s="17"/>
      <c r="APR46" s="17"/>
      <c r="APS46" s="17"/>
      <c r="APT46" s="17"/>
      <c r="APU46" s="17"/>
      <c r="APV46" s="17"/>
      <c r="APW46" s="17"/>
      <c r="APX46" s="17"/>
      <c r="APY46" s="17"/>
      <c r="APZ46" s="17"/>
      <c r="AQA46" s="17"/>
      <c r="AQB46" s="17"/>
      <c r="AQC46" s="17"/>
      <c r="AQD46" s="17"/>
      <c r="AQE46" s="17"/>
      <c r="AQF46" s="17"/>
      <c r="AQG46" s="17"/>
      <c r="AQH46" s="17"/>
      <c r="AQI46" s="17"/>
      <c r="AQJ46" s="17"/>
      <c r="AQK46" s="17"/>
      <c r="AQL46" s="17"/>
      <c r="AQM46" s="17"/>
      <c r="AQN46" s="17"/>
      <c r="AQO46" s="17"/>
      <c r="AQP46" s="17"/>
      <c r="AQQ46" s="17"/>
      <c r="AQR46" s="17"/>
      <c r="AQS46" s="17"/>
      <c r="AQT46" s="17"/>
      <c r="AQU46" s="17"/>
      <c r="AQV46" s="17"/>
      <c r="AQW46" s="17"/>
      <c r="AQX46" s="17"/>
      <c r="AQY46" s="17"/>
      <c r="AQZ46" s="17"/>
      <c r="ARA46" s="17"/>
      <c r="ARB46" s="17"/>
      <c r="ARC46" s="17"/>
      <c r="ARD46" s="17"/>
      <c r="ARE46" s="17"/>
      <c r="ARF46" s="17"/>
      <c r="ARG46" s="17"/>
      <c r="ARH46" s="17"/>
      <c r="ARI46" s="17"/>
      <c r="ARJ46" s="17"/>
      <c r="ARK46" s="17"/>
      <c r="ARL46" s="17"/>
      <c r="ARM46" s="17"/>
      <c r="ARN46" s="17"/>
      <c r="ARO46" s="17"/>
      <c r="ARP46" s="17"/>
      <c r="ARQ46" s="17"/>
      <c r="ARR46" s="17"/>
      <c r="ARS46" s="17"/>
      <c r="ART46" s="17"/>
      <c r="ARU46" s="17"/>
      <c r="ARV46" s="17"/>
      <c r="ARW46" s="17"/>
      <c r="ARX46" s="17"/>
      <c r="ARY46" s="17"/>
      <c r="ARZ46" s="17"/>
      <c r="ASA46" s="17"/>
      <c r="ASB46" s="17"/>
      <c r="ASC46" s="17"/>
      <c r="ASD46" s="17"/>
      <c r="ASE46" s="17"/>
      <c r="ASF46" s="17"/>
      <c r="ASG46" s="17"/>
      <c r="ASH46" s="17"/>
      <c r="ASI46" s="17"/>
      <c r="ASJ46" s="17"/>
      <c r="ASK46" s="17"/>
      <c r="ASL46" s="17"/>
      <c r="ASM46" s="17"/>
      <c r="ASN46" s="17"/>
      <c r="ASO46" s="17"/>
      <c r="ASP46" s="17"/>
      <c r="ASQ46" s="17"/>
      <c r="ASR46" s="17"/>
      <c r="ASS46" s="17"/>
      <c r="AST46" s="17"/>
      <c r="ASU46" s="17"/>
      <c r="ASV46" s="17"/>
      <c r="ASW46" s="17"/>
      <c r="ASX46" s="17"/>
      <c r="ASY46" s="17"/>
      <c r="ASZ46" s="17"/>
      <c r="ATA46" s="17"/>
      <c r="ATB46" s="17"/>
      <c r="ATC46" s="17"/>
      <c r="ATD46" s="17"/>
      <c r="ATE46" s="17"/>
      <c r="ATF46" s="17"/>
      <c r="ATG46" s="17"/>
      <c r="ATH46" s="17"/>
    </row>
    <row r="47" spans="1:1204" ht="15.75" thickTop="1" x14ac:dyDescent="0.25">
      <c r="A47" s="13">
        <v>0.54166666666666696</v>
      </c>
      <c r="B47" s="8" t="str">
        <f t="array" ref="B47">IFERROR(IF(AND($A47&gt;=Tableau134[heure de debut],$A47&gt;=Tableau134[heures de fin]),"",INDEX(Tableau134[],MATCH(1,(B$5&gt;=Tableau134[date de debut])*(Tableau134[date de fin]&gt;=B$5),0),3)),"")</f>
        <v/>
      </c>
      <c r="C47" s="8" t="str">
        <f t="array" ref="C47">IFERROR(IF(AND($A47&gt;=Tableau134[heure de debut],$A47&gt;=Tableau134[heures de fin]),"",INDEX(Tableau134[],MATCH(1,(C$5&gt;=Tableau134[date de debut])*(Tableau134[date de fin]&gt;=C$5),0),3)),"")</f>
        <v/>
      </c>
      <c r="D47" s="8" t="str">
        <f t="array" ref="D47">IFERROR(IF(AND($A47&gt;=Tableau134[heure de debut],$A47&gt;=Tableau134[heures de fin]),"",INDEX(Tableau134[],MATCH(1,(D$5&gt;=Tableau134[date de debut])*(Tableau134[date de fin]&gt;=D$5),0),3)),"")</f>
        <v/>
      </c>
      <c r="E47" s="8" t="str">
        <f t="array" ref="E47">IFERROR(IF(AND($A47&gt;=Tableau134[heure de debut],$A47&gt;=Tableau134[heures de fin]),"",INDEX(Tableau134[],MATCH(1,(E$5&gt;=Tableau134[date de debut])*(Tableau134[date de fin]&gt;=E$5),0),3)),"")</f>
        <v/>
      </c>
      <c r="F47" s="8" t="str">
        <f t="array" ref="F47">IFERROR(IF(AND($A47&gt;=Tableau134[heure de debut],$A47&gt;=Tableau134[heures de fin]),"",INDEX(Tableau134[],MATCH(1,(F$5&gt;=Tableau134[date de debut])*(Tableau134[date de fin]&gt;=F$5),0),3)),"")</f>
        <v/>
      </c>
      <c r="G47" s="8" t="str">
        <f t="array" ref="G47">IFERROR(IF(AND($A47&gt;=Tableau134[heure de debut],$A47&gt;=Tableau134[heures de fin]),"",INDEX(Tableau134[],MATCH(1,(G$5&gt;=Tableau134[date de debut])*(Tableau134[date de fin]&gt;=G$5),0),3)),"")</f>
        <v/>
      </c>
      <c r="H47" s="8" t="str">
        <f t="array" ref="H47">IFERROR(IF(AND($A47&gt;=Tableau134[heure de debut],$A47&gt;=Tableau134[heures de fin]),"",INDEX(Tableau134[],MATCH(1,(H$5&gt;=Tableau134[date de debut])*(Tableau134[date de fin]&gt;=H$5),0),3)),"")</f>
        <v/>
      </c>
      <c r="I47" s="8" t="str">
        <f t="array" ref="I47">IFERROR(IF(AND($A47&gt;=Tableau134[heure de debut],$A47&gt;=Tableau134[heures de fin]),"",INDEX(Tableau134[],MATCH(1,(I$5&gt;=Tableau134[date de debut])*(Tableau134[date de fin]&gt;=I$5),0),3)),"")</f>
        <v/>
      </c>
      <c r="J47" s="8" t="str">
        <f t="array" ref="J47">IFERROR(IF(AND($A47&gt;=Tableau134[heure de debut],$A47&gt;=Tableau134[heures de fin]),"",INDEX(Tableau134[],MATCH(1,(J$5&gt;=Tableau134[date de debut])*(Tableau134[date de fin]&gt;=J$5),0),3)),"")</f>
        <v/>
      </c>
      <c r="K47" s="8" t="str">
        <f t="array" ref="K47">IFERROR(IF(AND($A47&gt;=Tableau134[heure de debut],$A47&gt;=Tableau134[heures de fin]),"",INDEX(Tableau134[],MATCH(1,(K$5&gt;=Tableau134[date de debut])*(Tableau134[date de fin]&gt;=K$5),0),3)),"")</f>
        <v/>
      </c>
      <c r="L47" s="8" t="str">
        <f t="array" ref="L47">IFERROR(IF(AND($A47&gt;=Tableau134[heure de debut],$A47&gt;=Tableau134[heures de fin]),"",INDEX(Tableau134[],MATCH(1,(L$5&gt;=Tableau134[date de debut])*(Tableau134[date de fin]&gt;=L$5),0),3)),"")</f>
        <v/>
      </c>
      <c r="M47" s="8" t="str">
        <f t="array" ref="M47">IFERROR(IF(AND($A47&gt;=Tableau134[heure de debut],$A47&gt;=Tableau134[heures de fin]),"",INDEX(Tableau134[],MATCH(1,(M$5&gt;=Tableau134[date de debut])*(Tableau134[date de fin]&gt;=M$5),0),3)),"")</f>
        <v/>
      </c>
      <c r="N47" s="8" t="str">
        <f t="array" ref="N47">IFERROR(IF(AND($A47&gt;=Tableau134[heure de debut],$A47&gt;=Tableau134[heures de fin]),"",INDEX(Tableau134[],MATCH(1,(N$5&gt;=Tableau134[date de debut])*(Tableau134[date de fin]&gt;=N$5),0),3)),"")</f>
        <v/>
      </c>
      <c r="O47" s="8" t="str">
        <f t="array" ref="O47">IFERROR(IF(AND($A47&gt;=Tableau134[heure de debut],$A47&gt;=Tableau134[heures de fin]),"",INDEX(Tableau134[],MATCH(1,(O$5&gt;=Tableau134[date de debut])*(Tableau134[date de fin]&gt;=O$5),0),3)),"")</f>
        <v/>
      </c>
      <c r="P47" s="8" t="str">
        <f t="array" ref="P47">IFERROR(IF(AND($A47&gt;=Tableau134[heure de debut],$A47&gt;=Tableau134[heures de fin]),"",INDEX(Tableau134[],MATCH(1,(P$5&gt;=Tableau134[date de debut])*(Tableau134[date de fin]&gt;=P$5),0),3)),"")</f>
        <v/>
      </c>
      <c r="Q47" s="8" t="str">
        <f t="array" ref="Q47">IFERROR(IF(AND($A47&gt;=Tableau134[heure de debut],$A47&gt;=Tableau134[heures de fin]),"",INDEX(Tableau134[],MATCH(1,(Q$5&gt;=Tableau134[date de debut])*(Tableau134[date de fin]&gt;=Q$5),0),3)),"")</f>
        <v/>
      </c>
      <c r="R47" s="8" t="str">
        <f t="array" ref="R47">IFERROR(IF(AND($A47&gt;=Tableau134[heure de debut],$A47&gt;=Tableau134[heures de fin]),"",INDEX(Tableau134[],MATCH(1,(R$5&gt;=Tableau134[date de debut])*(Tableau134[date de fin]&gt;=R$5),0),3)),"")</f>
        <v/>
      </c>
      <c r="S47" s="8" t="str">
        <f t="array" ref="S47">IFERROR(IF(AND($A47&gt;=Tableau134[heure de debut],$A47&gt;=Tableau134[heures de fin]),"",INDEX(Tableau134[],MATCH(1,(S$5&gt;=Tableau134[date de debut])*(Tableau134[date de fin]&gt;=S$5),0),3)),"")</f>
        <v/>
      </c>
      <c r="T47" s="8" t="str">
        <f t="array" ref="T47">IFERROR(IF(AND($A47&gt;=Tableau134[heure de debut],$A47&gt;=Tableau134[heures de fin]),"",INDEX(Tableau134[],MATCH(1,(T$5&gt;=Tableau134[date de debut])*(Tableau134[date de fin]&gt;=T$5),0),3)),"")</f>
        <v/>
      </c>
      <c r="U47" s="8" t="str">
        <f t="array" ref="U47">IFERROR(IF(AND($A47&gt;=Tableau134[heure de debut],$A47&gt;=Tableau134[heures de fin]),"",INDEX(Tableau134[],MATCH(1,(U$5&gt;=Tableau134[date de debut])*(Tableau134[date de fin]&gt;=U$5),0),3)),"")</f>
        <v/>
      </c>
      <c r="V47" s="8" t="str">
        <f t="array" ref="V47">IFERROR(IF(AND($A47&gt;=Tableau134[heure de debut],$A47&gt;=Tableau134[heures de fin]),"",INDEX(Tableau134[],MATCH(1,(V$5&gt;=Tableau134[date de debut])*(Tableau134[date de fin]&gt;=V$5),0),3)),"")</f>
        <v/>
      </c>
      <c r="W47" s="8" t="str">
        <f t="array" ref="W47">IFERROR(IF(AND($A47&gt;=Tableau134[heure de debut],$A47&gt;=Tableau134[heures de fin]),"",INDEX(Tableau134[],MATCH(1,(W$5&gt;=Tableau134[date de debut])*(Tableau134[date de fin]&gt;=W$5),0),3)),"")</f>
        <v/>
      </c>
      <c r="X47" s="8" t="str">
        <f t="array" ref="X47">IFERROR(IF(AND($A47&gt;=Tableau134[heure de debut],$A47&gt;=Tableau134[heures de fin]),"",INDEX(Tableau134[],MATCH(1,(X$5&gt;=Tableau134[date de debut])*(Tableau134[date de fin]&gt;=X$5),0),3)),"")</f>
        <v/>
      </c>
      <c r="Y47" s="8" t="str">
        <f t="array" ref="Y47">IFERROR(IF(AND($A47&gt;=Tableau134[heure de debut],$A47&gt;=Tableau134[heures de fin]),"",INDEX(Tableau134[],MATCH(1,(Y$5&gt;=Tableau134[date de debut])*(Tableau134[date de fin]&gt;=Y$5),0),3)),"")</f>
        <v/>
      </c>
      <c r="Z47" s="8" t="str">
        <f t="array" ref="Z47">IFERROR(IF(AND($A47&gt;=Tableau134[heure de debut],$A47&gt;=Tableau134[heures de fin]),"",INDEX(Tableau134[],MATCH(1,(Z$5&gt;=Tableau134[date de debut])*(Tableau134[date de fin]&gt;=Z$5),0),3)),"")</f>
        <v/>
      </c>
      <c r="AA47" s="8" t="str">
        <f t="array" ref="AA47">IFERROR(IF(AND($A47&gt;=Tableau134[heure de debut],$A47&gt;=Tableau134[heures de fin]),"",INDEX(Tableau134[],MATCH(1,(AA$5&gt;=Tableau134[date de debut])*(Tableau134[date de fin]&gt;=AA$5),0),3)),"")</f>
        <v/>
      </c>
      <c r="AB47" s="8" t="str">
        <f t="array" ref="AB47">IFERROR(IF(AND($A47&gt;=Tableau134[heure de debut],$A47&gt;=Tableau134[heures de fin]),"",INDEX(Tableau134[],MATCH(1,(AB$5&gt;=Tableau134[date de debut])*(Tableau134[date de fin]&gt;=AB$5),0),3)),"")</f>
        <v/>
      </c>
      <c r="AC47" s="8" t="str">
        <f t="array" ref="AC47">IFERROR(IF(AND($A47&gt;=Tableau134[heure de debut],$A47&gt;=Tableau134[heures de fin]),"",INDEX(Tableau134[],MATCH(1,(AC$5&gt;=Tableau134[date de debut])*(Tableau134[date de fin]&gt;=AC$5),0),3)),"")</f>
        <v/>
      </c>
      <c r="AD47" s="8" t="str">
        <f t="array" ref="AD47">IFERROR(IF(AND($A47&gt;=Tableau134[heure de debut],$A47&gt;=Tableau134[heures de fin]),"",INDEX(Tableau134[],MATCH(1,(AD$5&gt;=Tableau134[date de debut])*(Tableau134[date de fin]&gt;=AD$5),0),3)),"")</f>
        <v/>
      </c>
      <c r="AE47" s="8" t="str">
        <f t="array" ref="AE47">IFERROR(IF(AND($A47&gt;=Tableau134[heure de debut],$A47&gt;=Tableau134[heures de fin]),"",INDEX(Tableau134[],MATCH(1,(AE$5&gt;=Tableau134[date de debut])*(Tableau134[date de fin]&gt;=AE$5),0),3)),"")</f>
        <v/>
      </c>
      <c r="AF47" s="8" t="str">
        <f t="array" ref="AF47">IFERROR(IF(AND($A47&gt;=Tableau134[heure de debut],$A47&gt;=Tableau134[heures de fin]),"",INDEX(Tableau134[],MATCH(1,(AF$5&gt;=Tableau134[date de debut])*(Tableau134[date de fin]&gt;=AF$5),0),3)),"")</f>
        <v/>
      </c>
    </row>
    <row r="48" spans="1:1204" x14ac:dyDescent="0.25">
      <c r="A48" s="9">
        <v>0.58333333333333304</v>
      </c>
      <c r="B48" s="8" t="str">
        <f t="array" ref="B48">IFERROR(IF(AND($A48&gt;=Tableau134[heure de debut],$A48&gt;=Tableau134[heures de fin]),"",INDEX(Tableau134[],MATCH(1,(B$5&gt;=Tableau134[date de debut])*(Tableau134[date de fin]&gt;=B$5),0),3)),"")</f>
        <v/>
      </c>
      <c r="C48" s="8" t="str">
        <f t="array" ref="C48">IFERROR(IF(AND($A48&gt;=Tableau134[heure de debut],$A48&gt;=Tableau134[heures de fin]),"",INDEX(Tableau134[],MATCH(1,(C$5&gt;=Tableau134[date de debut])*(Tableau134[date de fin]&gt;=C$5),0),3)),"")</f>
        <v/>
      </c>
      <c r="D48" s="8" t="str">
        <f t="array" ref="D48">IFERROR(IF(AND($A48&gt;=Tableau134[heure de debut],$A48&gt;=Tableau134[heures de fin]),"",INDEX(Tableau134[],MATCH(1,(D$5&gt;=Tableau134[date de debut])*(Tableau134[date de fin]&gt;=D$5),0),3)),"")</f>
        <v/>
      </c>
      <c r="E48" s="8" t="str">
        <f t="array" ref="E48">IFERROR(IF(AND($A48&gt;=Tableau134[heure de debut],$A48&gt;=Tableau134[heures de fin]),"",INDEX(Tableau134[],MATCH(1,(E$5&gt;=Tableau134[date de debut])*(Tableau134[date de fin]&gt;=E$5),0),3)),"")</f>
        <v/>
      </c>
      <c r="F48" s="8" t="str">
        <f t="array" ref="F48">IFERROR(IF(AND($A48&gt;=Tableau134[heure de debut],$A48&gt;=Tableau134[heures de fin]),"",INDEX(Tableau134[],MATCH(1,(F$5&gt;=Tableau134[date de debut])*(Tableau134[date de fin]&gt;=F$5),0),3)),"")</f>
        <v/>
      </c>
      <c r="G48" s="8" t="str">
        <f t="array" ref="G48">IFERROR(IF(AND($A48&gt;=Tableau134[heure de debut],$A48&gt;=Tableau134[heures de fin]),"",INDEX(Tableau134[],MATCH(1,(G$5&gt;=Tableau134[date de debut])*(Tableau134[date de fin]&gt;=G$5),0),3)),"")</f>
        <v/>
      </c>
      <c r="H48" s="8" t="str">
        <f t="array" ref="H48">IFERROR(IF(AND($A48&gt;=Tableau134[heure de debut],$A48&gt;=Tableau134[heures de fin]),"",INDEX(Tableau134[],MATCH(1,(H$5&gt;=Tableau134[date de debut])*(Tableau134[date de fin]&gt;=H$5),0),3)),"")</f>
        <v/>
      </c>
      <c r="I48" s="8" t="str">
        <f t="array" ref="I48">IFERROR(IF(AND($A48&gt;=Tableau134[heure de debut],$A48&gt;=Tableau134[heures de fin]),"",INDEX(Tableau134[],MATCH(1,(I$5&gt;=Tableau134[date de debut])*(Tableau134[date de fin]&gt;=I$5),0),3)),"")</f>
        <v/>
      </c>
      <c r="J48" s="8" t="str">
        <f t="array" ref="J48">IFERROR(IF(AND($A48&gt;=Tableau134[heure de debut],$A48&gt;=Tableau134[heures de fin]),"",INDEX(Tableau134[],MATCH(1,(J$5&gt;=Tableau134[date de debut])*(Tableau134[date de fin]&gt;=J$5),0),3)),"")</f>
        <v/>
      </c>
      <c r="K48" s="8" t="str">
        <f t="array" ref="K48">IFERROR(IF(AND($A48&gt;=Tableau134[heure de debut],$A48&gt;=Tableau134[heures de fin]),"",INDEX(Tableau134[],MATCH(1,(K$5&gt;=Tableau134[date de debut])*(Tableau134[date de fin]&gt;=K$5),0),3)),"")</f>
        <v/>
      </c>
      <c r="L48" s="8" t="str">
        <f t="array" ref="L48">IFERROR(IF(AND($A48&gt;=Tableau134[heure de debut],$A48&gt;=Tableau134[heures de fin]),"",INDEX(Tableau134[],MATCH(1,(L$5&gt;=Tableau134[date de debut])*(Tableau134[date de fin]&gt;=L$5),0),3)),"")</f>
        <v/>
      </c>
      <c r="M48" s="8" t="str">
        <f t="array" ref="M48">IFERROR(IF(AND($A48&gt;=Tableau134[heure de debut],$A48&gt;=Tableau134[heures de fin]),"",INDEX(Tableau134[],MATCH(1,(M$5&gt;=Tableau134[date de debut])*(Tableau134[date de fin]&gt;=M$5),0),3)),"")</f>
        <v/>
      </c>
      <c r="N48" s="8" t="str">
        <f t="array" ref="N48">IFERROR(IF(AND($A48&gt;=Tableau134[heure de debut],$A48&gt;=Tableau134[heures de fin]),"",INDEX(Tableau134[],MATCH(1,(N$5&gt;=Tableau134[date de debut])*(Tableau134[date de fin]&gt;=N$5),0),3)),"")</f>
        <v/>
      </c>
      <c r="O48" s="8" t="str">
        <f t="array" ref="O48">IFERROR(IF(AND($A48&gt;=Tableau134[heure de debut],$A48&gt;=Tableau134[heures de fin]),"",INDEX(Tableau134[],MATCH(1,(O$5&gt;=Tableau134[date de debut])*(Tableau134[date de fin]&gt;=O$5),0),3)),"")</f>
        <v/>
      </c>
      <c r="P48" s="8" t="str">
        <f t="array" ref="P48">IFERROR(IF(AND($A48&gt;=Tableau134[heure de debut],$A48&gt;=Tableau134[heures de fin]),"",INDEX(Tableau134[],MATCH(1,(P$5&gt;=Tableau134[date de debut])*(Tableau134[date de fin]&gt;=P$5),0),3)),"")</f>
        <v/>
      </c>
      <c r="Q48" s="8" t="str">
        <f t="array" ref="Q48">IFERROR(IF(AND($A48&gt;=Tableau134[heure de debut],$A48&gt;=Tableau134[heures de fin]),"",INDEX(Tableau134[],MATCH(1,(Q$5&gt;=Tableau134[date de debut])*(Tableau134[date de fin]&gt;=Q$5),0),3)),"")</f>
        <v/>
      </c>
      <c r="R48" s="8" t="str">
        <f t="array" ref="R48">IFERROR(IF(AND($A48&gt;=Tableau134[heure de debut],$A48&gt;=Tableau134[heures de fin]),"",INDEX(Tableau134[],MATCH(1,(R$5&gt;=Tableau134[date de debut])*(Tableau134[date de fin]&gt;=R$5),0),3)),"")</f>
        <v/>
      </c>
      <c r="S48" s="8" t="str">
        <f t="array" ref="S48">IFERROR(IF(AND($A48&gt;=Tableau134[heure de debut],$A48&gt;=Tableau134[heures de fin]),"",INDEX(Tableau134[],MATCH(1,(S$5&gt;=Tableau134[date de debut])*(Tableau134[date de fin]&gt;=S$5),0),3)),"")</f>
        <v/>
      </c>
      <c r="T48" s="8" t="str">
        <f t="array" ref="T48">IFERROR(IF(AND($A48&gt;=Tableau134[heure de debut],$A48&gt;=Tableau134[heures de fin]),"",INDEX(Tableau134[],MATCH(1,(T$5&gt;=Tableau134[date de debut])*(Tableau134[date de fin]&gt;=T$5),0),3)),"")</f>
        <v/>
      </c>
      <c r="U48" s="8" t="str">
        <f t="array" ref="U48">IFERROR(IF(AND($A48&gt;=Tableau134[heure de debut],$A48&gt;=Tableau134[heures de fin]),"",INDEX(Tableau134[],MATCH(1,(U$5&gt;=Tableau134[date de debut])*(Tableau134[date de fin]&gt;=U$5),0),3)),"")</f>
        <v/>
      </c>
      <c r="V48" s="8" t="str">
        <f t="array" ref="V48">IFERROR(IF(AND($A48&gt;=Tableau134[heure de debut],$A48&gt;=Tableau134[heures de fin]),"",INDEX(Tableau134[],MATCH(1,(V$5&gt;=Tableau134[date de debut])*(Tableau134[date de fin]&gt;=V$5),0),3)),"")</f>
        <v/>
      </c>
      <c r="W48" s="8" t="str">
        <f t="array" ref="W48">IFERROR(IF(AND($A48&gt;=Tableau134[heure de debut],$A48&gt;=Tableau134[heures de fin]),"",INDEX(Tableau134[],MATCH(1,(W$5&gt;=Tableau134[date de debut])*(Tableau134[date de fin]&gt;=W$5),0),3)),"")</f>
        <v/>
      </c>
      <c r="X48" s="8" t="str">
        <f t="array" ref="X48">IFERROR(IF(AND($A48&gt;=Tableau134[heure de debut],$A48&gt;=Tableau134[heures de fin]),"",INDEX(Tableau134[],MATCH(1,(X$5&gt;=Tableau134[date de debut])*(Tableau134[date de fin]&gt;=X$5),0),3)),"")</f>
        <v/>
      </c>
      <c r="Y48" s="8" t="str">
        <f t="array" ref="Y48">IFERROR(IF(AND($A48&gt;=Tableau134[heure de debut],$A48&gt;=Tableau134[heures de fin]),"",INDEX(Tableau134[],MATCH(1,(Y$5&gt;=Tableau134[date de debut])*(Tableau134[date de fin]&gt;=Y$5),0),3)),"")</f>
        <v/>
      </c>
      <c r="Z48" s="8" t="str">
        <f t="array" ref="Z48">IFERROR(IF(AND($A48&gt;=Tableau134[heure de debut],$A48&gt;=Tableau134[heures de fin]),"",INDEX(Tableau134[],MATCH(1,(Z$5&gt;=Tableau134[date de debut])*(Tableau134[date de fin]&gt;=Z$5),0),3)),"")</f>
        <v/>
      </c>
      <c r="AA48" s="8" t="str">
        <f t="array" ref="AA48">IFERROR(IF(AND($A48&gt;=Tableau134[heure de debut],$A48&gt;=Tableau134[heures de fin]),"",INDEX(Tableau134[],MATCH(1,(AA$5&gt;=Tableau134[date de debut])*(Tableau134[date de fin]&gt;=AA$5),0),3)),"")</f>
        <v/>
      </c>
      <c r="AB48" s="8" t="str">
        <f t="array" ref="AB48">IFERROR(IF(AND($A48&gt;=Tableau134[heure de debut],$A48&gt;=Tableau134[heures de fin]),"",INDEX(Tableau134[],MATCH(1,(AB$5&gt;=Tableau134[date de debut])*(Tableau134[date de fin]&gt;=AB$5),0),3)),"")</f>
        <v/>
      </c>
      <c r="AC48" s="8" t="str">
        <f t="array" ref="AC48">IFERROR(IF(AND($A48&gt;=Tableau134[heure de debut],$A48&gt;=Tableau134[heures de fin]),"",INDEX(Tableau134[],MATCH(1,(AC$5&gt;=Tableau134[date de debut])*(Tableau134[date de fin]&gt;=AC$5),0),3)),"")</f>
        <v/>
      </c>
      <c r="AD48" s="8" t="str">
        <f t="array" ref="AD48">IFERROR(IF(AND($A48&gt;=Tableau134[heure de debut],$A48&gt;=Tableau134[heures de fin]),"",INDEX(Tableau134[],MATCH(1,(AD$5&gt;=Tableau134[date de debut])*(Tableau134[date de fin]&gt;=AD$5),0),3)),"")</f>
        <v/>
      </c>
      <c r="AE48" s="8" t="str">
        <f t="array" ref="AE48">IFERROR(IF(AND($A48&gt;=Tableau134[heure de debut],$A48&gt;=Tableau134[heures de fin]),"",INDEX(Tableau134[],MATCH(1,(AE$5&gt;=Tableau134[date de debut])*(Tableau134[date de fin]&gt;=AE$5),0),3)),"")</f>
        <v/>
      </c>
      <c r="AF48" s="8" t="str">
        <f t="array" ref="AF48">IFERROR(IF(AND($A48&gt;=Tableau134[heure de debut],$A48&gt;=Tableau134[heures de fin]),"",INDEX(Tableau134[],MATCH(1,(AF$5&gt;=Tableau134[date de debut])*(Tableau134[date de fin]&gt;=AF$5),0),3)),"")</f>
        <v/>
      </c>
    </row>
    <row r="49" spans="1:32" x14ac:dyDescent="0.25">
      <c r="A49" s="9">
        <v>0.625</v>
      </c>
      <c r="B49" s="8" t="str">
        <f t="array" ref="B49">IFERROR(IF(AND($A49&gt;=Tableau134[heure de debut],$A49&gt;=Tableau134[heures de fin]),"",INDEX(Tableau134[],MATCH(1,(B$5&gt;=Tableau134[date de debut])*(Tableau134[date de fin]&gt;=B$5),0),3)),"")</f>
        <v/>
      </c>
      <c r="C49" s="8" t="str">
        <f t="array" ref="C49">IFERROR(IF(AND($A49&gt;=Tableau134[heure de debut],$A49&gt;=Tableau134[heures de fin]),"",INDEX(Tableau134[],MATCH(1,(C$5&gt;=Tableau134[date de debut])*(Tableau134[date de fin]&gt;=C$5),0),3)),"")</f>
        <v/>
      </c>
      <c r="D49" s="8" t="str">
        <f t="array" ref="D49">IFERROR(IF(AND($A49&gt;=Tableau134[heure de debut],$A49&gt;=Tableau134[heures de fin]),"",INDEX(Tableau134[],MATCH(1,(D$5&gt;=Tableau134[date de debut])*(Tableau134[date de fin]&gt;=D$5),0),3)),"")</f>
        <v/>
      </c>
      <c r="E49" s="8" t="str">
        <f t="array" ref="E49">IFERROR(IF(AND($A49&gt;=Tableau134[heure de debut],$A49&gt;=Tableau134[heures de fin]),"",INDEX(Tableau134[],MATCH(1,(E$5&gt;=Tableau134[date de debut])*(Tableau134[date de fin]&gt;=E$5),0),3)),"")</f>
        <v/>
      </c>
      <c r="F49" s="8" t="str">
        <f t="array" ref="F49">IFERROR(IF(AND($A49&gt;=Tableau134[heure de debut],$A49&gt;=Tableau134[heures de fin]),"",INDEX(Tableau134[],MATCH(1,(F$5&gt;=Tableau134[date de debut])*(Tableau134[date de fin]&gt;=F$5),0),3)),"")</f>
        <v/>
      </c>
      <c r="G49" s="8" t="str">
        <f t="array" ref="G49">IFERROR(IF(AND($A49&gt;=Tableau134[heure de debut],$A49&gt;=Tableau134[heures de fin]),"",INDEX(Tableau134[],MATCH(1,(G$5&gt;=Tableau134[date de debut])*(Tableau134[date de fin]&gt;=G$5),0),3)),"")</f>
        <v/>
      </c>
      <c r="H49" s="8" t="str">
        <f t="array" ref="H49">IFERROR(IF(AND($A49&gt;=Tableau134[heure de debut],$A49&gt;=Tableau134[heures de fin]),"",INDEX(Tableau134[],MATCH(1,(H$5&gt;=Tableau134[date de debut])*(Tableau134[date de fin]&gt;=H$5),0),3)),"")</f>
        <v/>
      </c>
      <c r="I49" s="8" t="str">
        <f t="array" ref="I49">IFERROR(IF(AND($A49&gt;=Tableau134[heure de debut],$A49&gt;=Tableau134[heures de fin]),"",INDEX(Tableau134[],MATCH(1,(I$5&gt;=Tableau134[date de debut])*(Tableau134[date de fin]&gt;=I$5),0),3)),"")</f>
        <v/>
      </c>
      <c r="J49" s="8" t="str">
        <f t="array" ref="J49">IFERROR(IF(AND($A49&gt;=Tableau134[heure de debut],$A49&gt;=Tableau134[heures de fin]),"",INDEX(Tableau134[],MATCH(1,(J$5&gt;=Tableau134[date de debut])*(Tableau134[date de fin]&gt;=J$5),0),3)),"")</f>
        <v/>
      </c>
      <c r="K49" s="8" t="str">
        <f t="array" ref="K49">IFERROR(IF(AND($A49&gt;=Tableau134[heure de debut],$A49&gt;=Tableau134[heures de fin]),"",INDEX(Tableau134[],MATCH(1,(K$5&gt;=Tableau134[date de debut])*(Tableau134[date de fin]&gt;=K$5),0),3)),"")</f>
        <v/>
      </c>
      <c r="L49" s="8" t="str">
        <f t="array" ref="L49">IFERROR(IF(AND($A49&gt;=Tableau134[heure de debut],$A49&gt;=Tableau134[heures de fin]),"",INDEX(Tableau134[],MATCH(1,(L$5&gt;=Tableau134[date de debut])*(Tableau134[date de fin]&gt;=L$5),0),3)),"")</f>
        <v/>
      </c>
      <c r="M49" s="8" t="str">
        <f t="array" ref="M49">IFERROR(IF(AND($A49&gt;=Tableau134[heure de debut],$A49&gt;=Tableau134[heures de fin]),"",INDEX(Tableau134[],MATCH(1,(M$5&gt;=Tableau134[date de debut])*(Tableau134[date de fin]&gt;=M$5),0),3)),"")</f>
        <v/>
      </c>
      <c r="N49" s="8" t="str">
        <f t="array" ref="N49">IFERROR(IF(AND($A49&gt;=Tableau134[heure de debut],$A49&gt;=Tableau134[heures de fin]),"",INDEX(Tableau134[],MATCH(1,(N$5&gt;=Tableau134[date de debut])*(Tableau134[date de fin]&gt;=N$5),0),3)),"")</f>
        <v/>
      </c>
      <c r="O49" s="8" t="str">
        <f t="array" ref="O49">IFERROR(IF(AND($A49&gt;=Tableau134[heure de debut],$A49&gt;=Tableau134[heures de fin]),"",INDEX(Tableau134[],MATCH(1,(O$5&gt;=Tableau134[date de debut])*(Tableau134[date de fin]&gt;=O$5),0),3)),"")</f>
        <v/>
      </c>
      <c r="P49" s="8" t="str">
        <f t="array" ref="P49">IFERROR(IF(AND($A49&gt;=Tableau134[heure de debut],$A49&gt;=Tableau134[heures de fin]),"",INDEX(Tableau134[],MATCH(1,(P$5&gt;=Tableau134[date de debut])*(Tableau134[date de fin]&gt;=P$5),0),3)),"")</f>
        <v/>
      </c>
      <c r="Q49" s="8" t="str">
        <f t="array" ref="Q49">IFERROR(IF(AND($A49&gt;=Tableau134[heure de debut],$A49&gt;=Tableau134[heures de fin]),"",INDEX(Tableau134[],MATCH(1,(Q$5&gt;=Tableau134[date de debut])*(Tableau134[date de fin]&gt;=Q$5),0),3)),"")</f>
        <v/>
      </c>
      <c r="R49" s="8" t="str">
        <f t="array" ref="R49">IFERROR(IF(AND($A49&gt;=Tableau134[heure de debut],$A49&gt;=Tableau134[heures de fin]),"",INDEX(Tableau134[],MATCH(1,(R$5&gt;=Tableau134[date de debut])*(Tableau134[date de fin]&gt;=R$5),0),3)),"")</f>
        <v/>
      </c>
      <c r="S49" s="8" t="str">
        <f t="array" ref="S49">IFERROR(IF(AND($A49&gt;=Tableau134[heure de debut],$A49&gt;=Tableau134[heures de fin]),"",INDEX(Tableau134[],MATCH(1,(S$5&gt;=Tableau134[date de debut])*(Tableau134[date de fin]&gt;=S$5),0),3)),"")</f>
        <v/>
      </c>
      <c r="T49" s="8" t="str">
        <f t="array" ref="T49">IFERROR(IF(AND($A49&gt;=Tableau134[heure de debut],$A49&gt;=Tableau134[heures de fin]),"",INDEX(Tableau134[],MATCH(1,(T$5&gt;=Tableau134[date de debut])*(Tableau134[date de fin]&gt;=T$5),0),3)),"")</f>
        <v/>
      </c>
      <c r="U49" s="8" t="str">
        <f t="array" ref="U49">IFERROR(IF(AND($A49&gt;=Tableau134[heure de debut],$A49&gt;=Tableau134[heures de fin]),"",INDEX(Tableau134[],MATCH(1,(U$5&gt;=Tableau134[date de debut])*(Tableau134[date de fin]&gt;=U$5),0),3)),"")</f>
        <v/>
      </c>
      <c r="V49" s="8" t="str">
        <f t="array" ref="V49">IFERROR(IF(AND($A49&gt;=Tableau134[heure de debut],$A49&gt;=Tableau134[heures de fin]),"",INDEX(Tableau134[],MATCH(1,(V$5&gt;=Tableau134[date de debut])*(Tableau134[date de fin]&gt;=V$5),0),3)),"")</f>
        <v/>
      </c>
      <c r="W49" s="8" t="str">
        <f t="array" ref="W49">IFERROR(IF(AND($A49&gt;=Tableau134[heure de debut],$A49&gt;=Tableau134[heures de fin]),"",INDEX(Tableau134[],MATCH(1,(W$5&gt;=Tableau134[date de debut])*(Tableau134[date de fin]&gt;=W$5),0),3)),"")</f>
        <v/>
      </c>
      <c r="X49" s="8" t="str">
        <f t="array" ref="X49">IFERROR(IF(AND($A49&gt;=Tableau134[heure de debut],$A49&gt;=Tableau134[heures de fin]),"",INDEX(Tableau134[],MATCH(1,(X$5&gt;=Tableau134[date de debut])*(Tableau134[date de fin]&gt;=X$5),0),3)),"")</f>
        <v/>
      </c>
      <c r="Y49" s="8" t="str">
        <f t="array" ref="Y49">IFERROR(IF(AND($A49&gt;=Tableau134[heure de debut],$A49&gt;=Tableau134[heures de fin]),"",INDEX(Tableau134[],MATCH(1,(Y$5&gt;=Tableau134[date de debut])*(Tableau134[date de fin]&gt;=Y$5),0),3)),"")</f>
        <v/>
      </c>
      <c r="Z49" s="8" t="str">
        <f t="array" ref="Z49">IFERROR(IF(AND($A49&gt;=Tableau134[heure de debut],$A49&gt;=Tableau134[heures de fin]),"",INDEX(Tableau134[],MATCH(1,(Z$5&gt;=Tableau134[date de debut])*(Tableau134[date de fin]&gt;=Z$5),0),3)),"")</f>
        <v/>
      </c>
      <c r="AA49" s="8" t="str">
        <f t="array" ref="AA49">IFERROR(IF(AND($A49&gt;=Tableau134[heure de debut],$A49&gt;=Tableau134[heures de fin]),"",INDEX(Tableau134[],MATCH(1,(AA$5&gt;=Tableau134[date de debut])*(Tableau134[date de fin]&gt;=AA$5),0),3)),"")</f>
        <v/>
      </c>
      <c r="AB49" s="8" t="str">
        <f t="array" ref="AB49">IFERROR(IF(AND($A49&gt;=Tableau134[heure de debut],$A49&gt;=Tableau134[heures de fin]),"",INDEX(Tableau134[],MATCH(1,(AB$5&gt;=Tableau134[date de debut])*(Tableau134[date de fin]&gt;=AB$5),0),3)),"")</f>
        <v/>
      </c>
      <c r="AC49" s="8" t="str">
        <f t="array" ref="AC49">IFERROR(IF(AND($A49&gt;=Tableau134[heure de debut],$A49&gt;=Tableau134[heures de fin]),"",INDEX(Tableau134[],MATCH(1,(AC$5&gt;=Tableau134[date de debut])*(Tableau134[date de fin]&gt;=AC$5),0),3)),"")</f>
        <v/>
      </c>
      <c r="AD49" s="8" t="str">
        <f t="array" ref="AD49">IFERROR(IF(AND($A49&gt;=Tableau134[heure de debut],$A49&gt;=Tableau134[heures de fin]),"",INDEX(Tableau134[],MATCH(1,(AD$5&gt;=Tableau134[date de debut])*(Tableau134[date de fin]&gt;=AD$5),0),3)),"")</f>
        <v/>
      </c>
      <c r="AE49" s="8" t="str">
        <f t="array" ref="AE49">IFERROR(IF(AND($A49&gt;=Tableau134[heure de debut],$A49&gt;=Tableau134[heures de fin]),"",INDEX(Tableau134[],MATCH(1,(AE$5&gt;=Tableau134[date de debut])*(Tableau134[date de fin]&gt;=AE$5),0),3)),"")</f>
        <v/>
      </c>
      <c r="AF49" s="8" t="str">
        <f t="array" ref="AF49">IFERROR(IF(AND($A49&gt;=Tableau134[heure de debut],$A49&gt;=Tableau134[heures de fin]),"",INDEX(Tableau134[],MATCH(1,(AF$5&gt;=Tableau134[date de debut])*(Tableau134[date de fin]&gt;=AF$5),0),3)),"")</f>
        <v/>
      </c>
    </row>
    <row r="50" spans="1:32" x14ac:dyDescent="0.25">
      <c r="A50" s="9">
        <v>0.66666666666666696</v>
      </c>
      <c r="B50" s="8" t="str">
        <f t="array" ref="B50">IFERROR(IF(AND($A50&gt;=Tableau134[heure de debut],$A50&gt;=Tableau134[heures de fin]),"",INDEX(Tableau134[],MATCH(1,(B$5&gt;=Tableau134[date de debut])*(Tableau134[date de fin]&gt;=B$5),0),3)),"")</f>
        <v/>
      </c>
      <c r="C50" s="8" t="str">
        <f t="array" ref="C50">IFERROR(IF(AND($A50&gt;=Tableau134[heure de debut],$A50&gt;=Tableau134[heures de fin]),"",INDEX(Tableau134[],MATCH(1,(C$5&gt;=Tableau134[date de debut])*(Tableau134[date de fin]&gt;=C$5),0),3)),"")</f>
        <v/>
      </c>
      <c r="D50" s="8" t="str">
        <f t="array" ref="D50">IFERROR(IF(AND($A50&gt;=Tableau134[heure de debut],$A50&gt;=Tableau134[heures de fin]),"",INDEX(Tableau134[],MATCH(1,(D$5&gt;=Tableau134[date de debut])*(Tableau134[date de fin]&gt;=D$5),0),3)),"")</f>
        <v/>
      </c>
      <c r="E50" s="8" t="str">
        <f t="array" ref="E50">IFERROR(IF(AND($A50&gt;=Tableau134[heure de debut],$A50&gt;=Tableau134[heures de fin]),"",INDEX(Tableau134[],MATCH(1,(E$5&gt;=Tableau134[date de debut])*(Tableau134[date de fin]&gt;=E$5),0),3)),"")</f>
        <v/>
      </c>
      <c r="F50" s="8" t="str">
        <f t="array" ref="F50">IFERROR(IF(AND($A50&gt;=Tableau134[heure de debut],$A50&gt;=Tableau134[heures de fin]),"",INDEX(Tableau134[],MATCH(1,(F$5&gt;=Tableau134[date de debut])*(Tableau134[date de fin]&gt;=F$5),0),3)),"")</f>
        <v/>
      </c>
      <c r="G50" s="8" t="str">
        <f t="array" ref="G50">IFERROR(IF(AND($A50&gt;=Tableau134[heure de debut],$A50&gt;=Tableau134[heures de fin]),"",INDEX(Tableau134[],MATCH(1,(G$5&gt;=Tableau134[date de debut])*(Tableau134[date de fin]&gt;=G$5),0),3)),"")</f>
        <v/>
      </c>
      <c r="H50" s="8" t="str">
        <f t="array" ref="H50">IFERROR(IF(AND($A50&gt;=Tableau134[heure de debut],$A50&gt;=Tableau134[heures de fin]),"",INDEX(Tableau134[],MATCH(1,(H$5&gt;=Tableau134[date de debut])*(Tableau134[date de fin]&gt;=H$5),0),3)),"")</f>
        <v/>
      </c>
      <c r="I50" s="8" t="str">
        <f t="array" ref="I50">IFERROR(IF(AND($A50&gt;=Tableau134[heure de debut],$A50&gt;=Tableau134[heures de fin]),"",INDEX(Tableau134[],MATCH(1,(I$5&gt;=Tableau134[date de debut])*(Tableau134[date de fin]&gt;=I$5),0),3)),"")</f>
        <v/>
      </c>
      <c r="J50" s="8" t="str">
        <f t="array" ref="J50">IFERROR(IF(AND($A50&gt;=Tableau134[heure de debut],$A50&gt;=Tableau134[heures de fin]),"",INDEX(Tableau134[],MATCH(1,(J$5&gt;=Tableau134[date de debut])*(Tableau134[date de fin]&gt;=J$5),0),3)),"")</f>
        <v/>
      </c>
      <c r="K50" s="8" t="str">
        <f t="array" ref="K50">IFERROR(IF(AND($A50&gt;=Tableau134[heure de debut],$A50&gt;=Tableau134[heures de fin]),"",INDEX(Tableau134[],MATCH(1,(K$5&gt;=Tableau134[date de debut])*(Tableau134[date de fin]&gt;=K$5),0),3)),"")</f>
        <v/>
      </c>
      <c r="L50" s="8" t="str">
        <f t="array" ref="L50">IFERROR(IF(AND($A50&gt;=Tableau134[heure de debut],$A50&gt;=Tableau134[heures de fin]),"",INDEX(Tableau134[],MATCH(1,(L$5&gt;=Tableau134[date de debut])*(Tableau134[date de fin]&gt;=L$5),0),3)),"")</f>
        <v/>
      </c>
      <c r="M50" s="8" t="str">
        <f t="array" ref="M50">IFERROR(IF(AND($A50&gt;=Tableau134[heure de debut],$A50&gt;=Tableau134[heures de fin]),"",INDEX(Tableau134[],MATCH(1,(M$5&gt;=Tableau134[date de debut])*(Tableau134[date de fin]&gt;=M$5),0),3)),"")</f>
        <v/>
      </c>
      <c r="N50" s="8" t="str">
        <f t="array" ref="N50">IFERROR(IF(AND($A50&gt;=Tableau134[heure de debut],$A50&gt;=Tableau134[heures de fin]),"",INDEX(Tableau134[],MATCH(1,(N$5&gt;=Tableau134[date de debut])*(Tableau134[date de fin]&gt;=N$5),0),3)),"")</f>
        <v/>
      </c>
      <c r="O50" s="8" t="str">
        <f t="array" ref="O50">IFERROR(IF(AND($A50&gt;=Tableau134[heure de debut],$A50&gt;=Tableau134[heures de fin]),"",INDEX(Tableau134[],MATCH(1,(O$5&gt;=Tableau134[date de debut])*(Tableau134[date de fin]&gt;=O$5),0),3)),"")</f>
        <v/>
      </c>
      <c r="P50" s="8" t="str">
        <f t="array" ref="P50">IFERROR(IF(AND($A50&gt;=Tableau134[heure de debut],$A50&gt;=Tableau134[heures de fin]),"",INDEX(Tableau134[],MATCH(1,(P$5&gt;=Tableau134[date de debut])*(Tableau134[date de fin]&gt;=P$5),0),3)),"")</f>
        <v/>
      </c>
      <c r="Q50" s="8" t="str">
        <f t="array" ref="Q50">IFERROR(IF(AND($A50&gt;=Tableau134[heure de debut],$A50&gt;=Tableau134[heures de fin]),"",INDEX(Tableau134[],MATCH(1,(Q$5&gt;=Tableau134[date de debut])*(Tableau134[date de fin]&gt;=Q$5),0),3)),"")</f>
        <v/>
      </c>
      <c r="R50" s="8" t="str">
        <f t="array" ref="R50">IFERROR(IF(AND($A50&gt;=Tableau134[heure de debut],$A50&gt;=Tableau134[heures de fin]),"",INDEX(Tableau134[],MATCH(1,(R$5&gt;=Tableau134[date de debut])*(Tableau134[date de fin]&gt;=R$5),0),3)),"")</f>
        <v/>
      </c>
      <c r="S50" s="8" t="str">
        <f t="array" ref="S50">IFERROR(IF(AND($A50&gt;=Tableau134[heure de debut],$A50&gt;=Tableau134[heures de fin]),"",INDEX(Tableau134[],MATCH(1,(S$5&gt;=Tableau134[date de debut])*(Tableau134[date de fin]&gt;=S$5),0),3)),"")</f>
        <v/>
      </c>
      <c r="T50" s="8" t="str">
        <f t="array" ref="T50">IFERROR(IF(AND($A50&gt;=Tableau134[heure de debut],$A50&gt;=Tableau134[heures de fin]),"",INDEX(Tableau134[],MATCH(1,(T$5&gt;=Tableau134[date de debut])*(Tableau134[date de fin]&gt;=T$5),0),3)),"")</f>
        <v/>
      </c>
      <c r="U50" s="8" t="str">
        <f t="array" ref="U50">IFERROR(IF(AND($A50&gt;=Tableau134[heure de debut],$A50&gt;=Tableau134[heures de fin]),"",INDEX(Tableau134[],MATCH(1,(U$5&gt;=Tableau134[date de debut])*(Tableau134[date de fin]&gt;=U$5),0),3)),"")</f>
        <v/>
      </c>
      <c r="V50" s="8" t="str">
        <f t="array" ref="V50">IFERROR(IF(AND($A50&gt;=Tableau134[heure de debut],$A50&gt;=Tableau134[heures de fin]),"",INDEX(Tableau134[],MATCH(1,(V$5&gt;=Tableau134[date de debut])*(Tableau134[date de fin]&gt;=V$5),0),3)),"")</f>
        <v/>
      </c>
      <c r="W50" s="8" t="str">
        <f t="array" ref="W50">IFERROR(IF(AND($A50&gt;=Tableau134[heure de debut],$A50&gt;=Tableau134[heures de fin]),"",INDEX(Tableau134[],MATCH(1,(W$5&gt;=Tableau134[date de debut])*(Tableau134[date de fin]&gt;=W$5),0),3)),"")</f>
        <v/>
      </c>
      <c r="X50" s="8" t="str">
        <f t="array" ref="X50">IFERROR(IF(AND($A50&gt;=Tableau134[heure de debut],$A50&gt;=Tableau134[heures de fin]),"",INDEX(Tableau134[],MATCH(1,(X$5&gt;=Tableau134[date de debut])*(Tableau134[date de fin]&gt;=X$5),0),3)),"")</f>
        <v/>
      </c>
      <c r="Y50" s="8" t="str">
        <f t="array" ref="Y50">IFERROR(IF(AND($A50&gt;=Tableau134[heure de debut],$A50&gt;=Tableau134[heures de fin]),"",INDEX(Tableau134[],MATCH(1,(Y$5&gt;=Tableau134[date de debut])*(Tableau134[date de fin]&gt;=Y$5),0),3)),"")</f>
        <v/>
      </c>
      <c r="Z50" s="8" t="str">
        <f t="array" ref="Z50">IFERROR(IF(AND($A50&gt;=Tableau134[heure de debut],$A50&gt;=Tableau134[heures de fin]),"",INDEX(Tableau134[],MATCH(1,(Z$5&gt;=Tableau134[date de debut])*(Tableau134[date de fin]&gt;=Z$5),0),3)),"")</f>
        <v/>
      </c>
      <c r="AA50" s="8" t="str">
        <f t="array" ref="AA50">IFERROR(IF(AND($A50&gt;=Tableau134[heure de debut],$A50&gt;=Tableau134[heures de fin]),"",INDEX(Tableau134[],MATCH(1,(AA$5&gt;=Tableau134[date de debut])*(Tableau134[date de fin]&gt;=AA$5),0),3)),"")</f>
        <v/>
      </c>
      <c r="AB50" s="8" t="str">
        <f t="array" ref="AB50">IFERROR(IF(AND($A50&gt;=Tableau134[heure de debut],$A50&gt;=Tableau134[heures de fin]),"",INDEX(Tableau134[],MATCH(1,(AB$5&gt;=Tableau134[date de debut])*(Tableau134[date de fin]&gt;=AB$5),0),3)),"")</f>
        <v/>
      </c>
      <c r="AC50" s="8" t="str">
        <f t="array" ref="AC50">IFERROR(IF(AND($A50&gt;=Tableau134[heure de debut],$A50&gt;=Tableau134[heures de fin]),"",INDEX(Tableau134[],MATCH(1,(AC$5&gt;=Tableau134[date de debut])*(Tableau134[date de fin]&gt;=AC$5),0),3)),"")</f>
        <v/>
      </c>
      <c r="AD50" s="8" t="str">
        <f t="array" ref="AD50">IFERROR(IF(AND($A50&gt;=Tableau134[heure de debut],$A50&gt;=Tableau134[heures de fin]),"",INDEX(Tableau134[],MATCH(1,(AD$5&gt;=Tableau134[date de debut])*(Tableau134[date de fin]&gt;=AD$5),0),3)),"")</f>
        <v/>
      </c>
      <c r="AE50" s="8" t="str">
        <f t="array" ref="AE50">IFERROR(IF(AND($A50&gt;=Tableau134[heure de debut],$A50&gt;=Tableau134[heures de fin]),"",INDEX(Tableau134[],MATCH(1,(AE$5&gt;=Tableau134[date de debut])*(Tableau134[date de fin]&gt;=AE$5),0),3)),"")</f>
        <v/>
      </c>
      <c r="AF50" s="8" t="str">
        <f t="array" ref="AF50">IFERROR(IF(AND($A50&gt;=Tableau134[heure de debut],$A50&gt;=Tableau134[heures de fin]),"",INDEX(Tableau134[],MATCH(1,(AF$5&gt;=Tableau134[date de debut])*(Tableau134[date de fin]&gt;=AF$5),0),3)),"")</f>
        <v/>
      </c>
    </row>
    <row r="51" spans="1:32" x14ac:dyDescent="0.25">
      <c r="A51" s="9">
        <v>0.70833333333333304</v>
      </c>
      <c r="B51" s="8" t="str">
        <f t="array" ref="B51">IFERROR(IF(AND($A51&gt;=Tableau134[heure de debut],$A51&gt;=Tableau134[heures de fin]),"",INDEX(Tableau134[],MATCH(1,(B$5&gt;=Tableau134[date de debut])*(Tableau134[date de fin]&gt;=B$5),0),3)),"")</f>
        <v/>
      </c>
      <c r="C51" s="8" t="str">
        <f t="array" ref="C51">IFERROR(IF(AND($A51&gt;=Tableau134[heure de debut],$A51&gt;=Tableau134[heures de fin]),"",INDEX(Tableau134[],MATCH(1,(C$5&gt;=Tableau134[date de debut])*(Tableau134[date de fin]&gt;=C$5),0),3)),"")</f>
        <v/>
      </c>
      <c r="D51" s="8" t="str">
        <f t="array" ref="D51">IFERROR(IF(AND($A51&gt;=Tableau134[heure de debut],$A51&gt;=Tableau134[heures de fin]),"",INDEX(Tableau134[],MATCH(1,(D$5&gt;=Tableau134[date de debut])*(Tableau134[date de fin]&gt;=D$5),0),3)),"")</f>
        <v/>
      </c>
      <c r="E51" s="8" t="str">
        <f t="array" ref="E51">IFERROR(IF(AND($A51&gt;=Tableau134[heure de debut],$A51&gt;=Tableau134[heures de fin]),"",INDEX(Tableau134[],MATCH(1,(E$5&gt;=Tableau134[date de debut])*(Tableau134[date de fin]&gt;=E$5),0),3)),"")</f>
        <v/>
      </c>
      <c r="F51" s="8" t="str">
        <f t="array" ref="F51">IFERROR(IF(AND($A51&gt;=Tableau134[heure de debut],$A51&gt;=Tableau134[heures de fin]),"",INDEX(Tableau134[],MATCH(1,(F$5&gt;=Tableau134[date de debut])*(Tableau134[date de fin]&gt;=F$5),0),3)),"")</f>
        <v/>
      </c>
      <c r="G51" s="8" t="str">
        <f t="array" ref="G51">IFERROR(IF(AND($A51&gt;=Tableau134[heure de debut],$A51&gt;=Tableau134[heures de fin]),"",INDEX(Tableau134[],MATCH(1,(G$5&gt;=Tableau134[date de debut])*(Tableau134[date de fin]&gt;=G$5),0),3)),"")</f>
        <v/>
      </c>
      <c r="H51" s="8" t="str">
        <f t="array" ref="H51">IFERROR(IF(AND($A51&gt;=Tableau134[heure de debut],$A51&gt;=Tableau134[heures de fin]),"",INDEX(Tableau134[],MATCH(1,(H$5&gt;=Tableau134[date de debut])*(Tableau134[date de fin]&gt;=H$5),0),3)),"")</f>
        <v/>
      </c>
      <c r="I51" s="8" t="str">
        <f t="array" ref="I51">IFERROR(IF(AND($A51&gt;=Tableau134[heure de debut],$A51&gt;=Tableau134[heures de fin]),"",INDEX(Tableau134[],MATCH(1,(I$5&gt;=Tableau134[date de debut])*(Tableau134[date de fin]&gt;=I$5),0),3)),"")</f>
        <v/>
      </c>
      <c r="J51" s="8" t="str">
        <f t="array" ref="J51">IFERROR(IF(AND($A51&gt;=Tableau134[heure de debut],$A51&gt;=Tableau134[heures de fin]),"",INDEX(Tableau134[],MATCH(1,(J$5&gt;=Tableau134[date de debut])*(Tableau134[date de fin]&gt;=J$5),0),3)),"")</f>
        <v/>
      </c>
      <c r="K51" s="8" t="str">
        <f t="array" ref="K51">IFERROR(IF(AND($A51&gt;=Tableau134[heure de debut],$A51&gt;=Tableau134[heures de fin]),"",INDEX(Tableau134[],MATCH(1,(K$5&gt;=Tableau134[date de debut])*(Tableau134[date de fin]&gt;=K$5),0),3)),"")</f>
        <v/>
      </c>
      <c r="L51" s="8" t="str">
        <f t="array" ref="L51">IFERROR(IF(AND($A51&gt;=Tableau134[heure de debut],$A51&gt;=Tableau134[heures de fin]),"",INDEX(Tableau134[],MATCH(1,(L$5&gt;=Tableau134[date de debut])*(Tableau134[date de fin]&gt;=L$5),0),3)),"")</f>
        <v/>
      </c>
      <c r="M51" s="8" t="str">
        <f t="array" ref="M51">IFERROR(IF(AND($A51&gt;=Tableau134[heure de debut],$A51&gt;=Tableau134[heures de fin]),"",INDEX(Tableau134[],MATCH(1,(M$5&gt;=Tableau134[date de debut])*(Tableau134[date de fin]&gt;=M$5),0),3)),"")</f>
        <v/>
      </c>
      <c r="N51" s="8" t="str">
        <f t="array" ref="N51">IFERROR(IF(AND($A51&gt;=Tableau134[heure de debut],$A51&gt;=Tableau134[heures de fin]),"",INDEX(Tableau134[],MATCH(1,(N$5&gt;=Tableau134[date de debut])*(Tableau134[date de fin]&gt;=N$5),0),3)),"")</f>
        <v/>
      </c>
      <c r="O51" s="8" t="str">
        <f t="array" ref="O51">IFERROR(IF(AND($A51&gt;=Tableau134[heure de debut],$A51&gt;=Tableau134[heures de fin]),"",INDEX(Tableau134[],MATCH(1,(O$5&gt;=Tableau134[date de debut])*(Tableau134[date de fin]&gt;=O$5),0),3)),"")</f>
        <v/>
      </c>
      <c r="P51" s="8" t="str">
        <f t="array" ref="P51">IFERROR(IF(AND($A51&gt;=Tableau134[heure de debut],$A51&gt;=Tableau134[heures de fin]),"",INDEX(Tableau134[],MATCH(1,(P$5&gt;=Tableau134[date de debut])*(Tableau134[date de fin]&gt;=P$5),0),3)),"")</f>
        <v/>
      </c>
      <c r="Q51" s="8" t="str">
        <f t="array" ref="Q51">IFERROR(IF(AND($A51&gt;=Tableau134[heure de debut],$A51&gt;=Tableau134[heures de fin]),"",INDEX(Tableau134[],MATCH(1,(Q$5&gt;=Tableau134[date de debut])*(Tableau134[date de fin]&gt;=Q$5),0),3)),"")</f>
        <v/>
      </c>
      <c r="R51" s="8" t="str">
        <f t="array" ref="R51">IFERROR(IF(AND($A51&gt;=Tableau134[heure de debut],$A51&gt;=Tableau134[heures de fin]),"",INDEX(Tableau134[],MATCH(1,(R$5&gt;=Tableau134[date de debut])*(Tableau134[date de fin]&gt;=R$5),0),3)),"")</f>
        <v/>
      </c>
      <c r="S51" s="8" t="str">
        <f t="array" ref="S51">IFERROR(IF(AND($A51&gt;=Tableau134[heure de debut],$A51&gt;=Tableau134[heures de fin]),"",INDEX(Tableau134[],MATCH(1,(S$5&gt;=Tableau134[date de debut])*(Tableau134[date de fin]&gt;=S$5),0),3)),"")</f>
        <v/>
      </c>
      <c r="T51" s="8" t="str">
        <f t="array" ref="T51">IFERROR(IF(AND($A51&gt;=Tableau134[heure de debut],$A51&gt;=Tableau134[heures de fin]),"",INDEX(Tableau134[],MATCH(1,(T$5&gt;=Tableau134[date de debut])*(Tableau134[date de fin]&gt;=T$5),0),3)),"")</f>
        <v/>
      </c>
      <c r="U51" s="8" t="str">
        <f t="array" ref="U51">IFERROR(IF(AND($A51&gt;=Tableau134[heure de debut],$A51&gt;=Tableau134[heures de fin]),"",INDEX(Tableau134[],MATCH(1,(U$5&gt;=Tableau134[date de debut])*(Tableau134[date de fin]&gt;=U$5),0),3)),"")</f>
        <v/>
      </c>
      <c r="V51" s="8" t="str">
        <f t="array" ref="V51">IFERROR(IF(AND($A51&gt;=Tableau134[heure de debut],$A51&gt;=Tableau134[heures de fin]),"",INDEX(Tableau134[],MATCH(1,(V$5&gt;=Tableau134[date de debut])*(Tableau134[date de fin]&gt;=V$5),0),3)),"")</f>
        <v/>
      </c>
      <c r="W51" s="8" t="str">
        <f t="array" ref="W51">IFERROR(IF(AND($A51&gt;=Tableau134[heure de debut],$A51&gt;=Tableau134[heures de fin]),"",INDEX(Tableau134[],MATCH(1,(W$5&gt;=Tableau134[date de debut])*(Tableau134[date de fin]&gt;=W$5),0),3)),"")</f>
        <v/>
      </c>
      <c r="X51" s="8" t="str">
        <f t="array" ref="X51">IFERROR(IF(AND($A51&gt;=Tableau134[heure de debut],$A51&gt;=Tableau134[heures de fin]),"",INDEX(Tableau134[],MATCH(1,(X$5&gt;=Tableau134[date de debut])*(Tableau134[date de fin]&gt;=X$5),0),3)),"")</f>
        <v/>
      </c>
      <c r="Y51" s="8" t="str">
        <f t="array" ref="Y51">IFERROR(IF(AND($A51&gt;=Tableau134[heure de debut],$A51&gt;=Tableau134[heures de fin]),"",INDEX(Tableau134[],MATCH(1,(Y$5&gt;=Tableau134[date de debut])*(Tableau134[date de fin]&gt;=Y$5),0),3)),"")</f>
        <v/>
      </c>
      <c r="Z51" s="8" t="str">
        <f t="array" ref="Z51">IFERROR(IF(AND($A51&gt;=Tableau134[heure de debut],$A51&gt;=Tableau134[heures de fin]),"",INDEX(Tableau134[],MATCH(1,(Z$5&gt;=Tableau134[date de debut])*(Tableau134[date de fin]&gt;=Z$5),0),3)),"")</f>
        <v/>
      </c>
      <c r="AA51" s="8" t="str">
        <f t="array" ref="AA51">IFERROR(IF(AND($A51&gt;=Tableau134[heure de debut],$A51&gt;=Tableau134[heures de fin]),"",INDEX(Tableau134[],MATCH(1,(AA$5&gt;=Tableau134[date de debut])*(Tableau134[date de fin]&gt;=AA$5),0),3)),"")</f>
        <v/>
      </c>
      <c r="AB51" s="8" t="str">
        <f t="array" ref="AB51">IFERROR(IF(AND($A51&gt;=Tableau134[heure de debut],$A51&gt;=Tableau134[heures de fin]),"",INDEX(Tableau134[],MATCH(1,(AB$5&gt;=Tableau134[date de debut])*(Tableau134[date de fin]&gt;=AB$5),0),3)),"")</f>
        <v/>
      </c>
      <c r="AC51" s="8" t="str">
        <f t="array" ref="AC51">IFERROR(IF(AND($A51&gt;=Tableau134[heure de debut],$A51&gt;=Tableau134[heures de fin]),"",INDEX(Tableau134[],MATCH(1,(AC$5&gt;=Tableau134[date de debut])*(Tableau134[date de fin]&gt;=AC$5),0),3)),"")</f>
        <v/>
      </c>
      <c r="AD51" s="8" t="str">
        <f t="array" ref="AD51">IFERROR(IF(AND($A51&gt;=Tableau134[heure de debut],$A51&gt;=Tableau134[heures de fin]),"",INDEX(Tableau134[],MATCH(1,(AD$5&gt;=Tableau134[date de debut])*(Tableau134[date de fin]&gt;=AD$5),0),3)),"")</f>
        <v/>
      </c>
      <c r="AE51" s="8" t="str">
        <f t="array" ref="AE51">IFERROR(IF(AND($A51&gt;=Tableau134[heure de debut],$A51&gt;=Tableau134[heures de fin]),"",INDEX(Tableau134[],MATCH(1,(AE$5&gt;=Tableau134[date de debut])*(Tableau134[date de fin]&gt;=AE$5),0),3)),"")</f>
        <v/>
      </c>
      <c r="AF51" s="8" t="str">
        <f t="array" ref="AF51">IFERROR(IF(AND($A51&gt;=Tableau134[heure de debut],$A51&gt;=Tableau134[heures de fin]),"",INDEX(Tableau134[],MATCH(1,(AF$5&gt;=Tableau134[date de debut])*(Tableau134[date de fin]&gt;=AF$5),0),3)),"")</f>
        <v/>
      </c>
    </row>
    <row r="52" spans="1:32" x14ac:dyDescent="0.25">
      <c r="A52" s="9">
        <v>0.75</v>
      </c>
      <c r="B52" s="8" t="str">
        <f t="array" ref="B52">IFERROR(IF(AND($A52&gt;=Tableau134[heure de debut],$A52&gt;=Tableau134[heures de fin]),"",INDEX(Tableau134[],MATCH(1,(B$5&gt;=Tableau134[date de debut])*(Tableau134[date de fin]&gt;=B$5),0),3)),"")</f>
        <v/>
      </c>
      <c r="C52" s="8" t="str">
        <f t="array" ref="C52">IFERROR(IF(AND($A52&gt;=Tableau134[heure de debut],$A52&gt;=Tableau134[heures de fin]),"",INDEX(Tableau134[],MATCH(1,(C$5&gt;=Tableau134[date de debut])*(Tableau134[date de fin]&gt;=C$5),0),3)),"")</f>
        <v/>
      </c>
      <c r="D52" s="8" t="str">
        <f t="array" ref="D52">IFERROR(IF(AND($A52&gt;=Tableau134[heure de debut],$A52&gt;=Tableau134[heures de fin]),"",INDEX(Tableau134[],MATCH(1,(D$5&gt;=Tableau134[date de debut])*(Tableau134[date de fin]&gt;=D$5),0),3)),"")</f>
        <v/>
      </c>
      <c r="E52" s="8" t="str">
        <f t="array" ref="E52">IFERROR(IF(AND($A52&gt;=Tableau134[heure de debut],$A52&gt;=Tableau134[heures de fin]),"",INDEX(Tableau134[],MATCH(1,(E$5&gt;=Tableau134[date de debut])*(Tableau134[date de fin]&gt;=E$5),0),3)),"")</f>
        <v/>
      </c>
      <c r="F52" s="8" t="str">
        <f t="array" ref="F52">IFERROR(IF(AND($A52&gt;=Tableau134[heure de debut],$A52&gt;=Tableau134[heures de fin]),"",INDEX(Tableau134[],MATCH(1,(F$5&gt;=Tableau134[date de debut])*(Tableau134[date de fin]&gt;=F$5),0),3)),"")</f>
        <v/>
      </c>
      <c r="G52" s="8" t="str">
        <f t="array" ref="G52">IFERROR(IF(AND($A52&gt;=Tableau134[heure de debut],$A52&gt;=Tableau134[heures de fin]),"",INDEX(Tableau134[],MATCH(1,(G$5&gt;=Tableau134[date de debut])*(Tableau134[date de fin]&gt;=G$5),0),3)),"")</f>
        <v/>
      </c>
      <c r="H52" s="8" t="str">
        <f t="array" ref="H52">IFERROR(IF(AND($A52&gt;=Tableau134[heure de debut],$A52&gt;=Tableau134[heures de fin]),"",INDEX(Tableau134[],MATCH(1,(H$5&gt;=Tableau134[date de debut])*(Tableau134[date de fin]&gt;=H$5),0),3)),"")</f>
        <v/>
      </c>
      <c r="I52" s="8" t="str">
        <f t="array" ref="I52">IFERROR(IF(AND($A52&gt;=Tableau134[heure de debut],$A52&gt;=Tableau134[heures de fin]),"",INDEX(Tableau134[],MATCH(1,(I$5&gt;=Tableau134[date de debut])*(Tableau134[date de fin]&gt;=I$5),0),3)),"")</f>
        <v/>
      </c>
      <c r="J52" s="8" t="str">
        <f t="array" ref="J52">IFERROR(IF(AND($A52&gt;=Tableau134[heure de debut],$A52&gt;=Tableau134[heures de fin]),"",INDEX(Tableau134[],MATCH(1,(J$5&gt;=Tableau134[date de debut])*(Tableau134[date de fin]&gt;=J$5),0),3)),"")</f>
        <v/>
      </c>
      <c r="K52" s="8" t="str">
        <f t="array" ref="K52">IFERROR(IF(AND($A52&gt;=Tableau134[heure de debut],$A52&gt;=Tableau134[heures de fin]),"",INDEX(Tableau134[],MATCH(1,(K$5&gt;=Tableau134[date de debut])*(Tableau134[date de fin]&gt;=K$5),0),3)),"")</f>
        <v/>
      </c>
      <c r="L52" s="8" t="str">
        <f t="array" ref="L52">IFERROR(IF(AND($A52&gt;=Tableau134[heure de debut],$A52&gt;=Tableau134[heures de fin]),"",INDEX(Tableau134[],MATCH(1,(L$5&gt;=Tableau134[date de debut])*(Tableau134[date de fin]&gt;=L$5),0),3)),"")</f>
        <v/>
      </c>
      <c r="M52" s="8" t="str">
        <f t="array" ref="M52">IFERROR(IF(AND($A52&gt;=Tableau134[heure de debut],$A52&gt;=Tableau134[heures de fin]),"",INDEX(Tableau134[],MATCH(1,(M$5&gt;=Tableau134[date de debut])*(Tableau134[date de fin]&gt;=M$5),0),3)),"")</f>
        <v/>
      </c>
      <c r="N52" s="8" t="str">
        <f t="array" ref="N52">IFERROR(IF(AND($A52&gt;=Tableau134[heure de debut],$A52&gt;=Tableau134[heures de fin]),"",INDEX(Tableau134[],MATCH(1,(N$5&gt;=Tableau134[date de debut])*(Tableau134[date de fin]&gt;=N$5),0),3)),"")</f>
        <v/>
      </c>
      <c r="O52" s="8" t="str">
        <f t="array" ref="O52">IFERROR(IF(AND($A52&gt;=Tableau134[heure de debut],$A52&gt;=Tableau134[heures de fin]),"",INDEX(Tableau134[],MATCH(1,(O$5&gt;=Tableau134[date de debut])*(Tableau134[date de fin]&gt;=O$5),0),3)),"")</f>
        <v/>
      </c>
      <c r="P52" s="8" t="str">
        <f t="array" ref="P52">IFERROR(IF(AND($A52&gt;=Tableau134[heure de debut],$A52&gt;=Tableau134[heures de fin]),"",INDEX(Tableau134[],MATCH(1,(P$5&gt;=Tableau134[date de debut])*(Tableau134[date de fin]&gt;=P$5),0),3)),"")</f>
        <v/>
      </c>
      <c r="Q52" s="8" t="str">
        <f t="array" ref="Q52">IFERROR(IF(AND($A52&gt;=Tableau134[heure de debut],$A52&gt;=Tableau134[heures de fin]),"",INDEX(Tableau134[],MATCH(1,(Q$5&gt;=Tableau134[date de debut])*(Tableau134[date de fin]&gt;=Q$5),0),3)),"")</f>
        <v/>
      </c>
      <c r="R52" s="8" t="str">
        <f t="array" ref="R52">IFERROR(IF(AND($A52&gt;=Tableau134[heure de debut],$A52&gt;=Tableau134[heures de fin]),"",INDEX(Tableau134[],MATCH(1,(R$5&gt;=Tableau134[date de debut])*(Tableau134[date de fin]&gt;=R$5),0),3)),"")</f>
        <v/>
      </c>
      <c r="S52" s="8" t="str">
        <f t="array" ref="S52">IFERROR(IF(AND($A52&gt;=Tableau134[heure de debut],$A52&gt;=Tableau134[heures de fin]),"",INDEX(Tableau134[],MATCH(1,(S$5&gt;=Tableau134[date de debut])*(Tableau134[date de fin]&gt;=S$5),0),3)),"")</f>
        <v/>
      </c>
      <c r="T52" s="8" t="str">
        <f t="array" ref="T52">IFERROR(IF(AND($A52&gt;=Tableau134[heure de debut],$A52&gt;=Tableau134[heures de fin]),"",INDEX(Tableau134[],MATCH(1,(T$5&gt;=Tableau134[date de debut])*(Tableau134[date de fin]&gt;=T$5),0),3)),"")</f>
        <v/>
      </c>
      <c r="U52" s="8" t="str">
        <f t="array" ref="U52">IFERROR(IF(AND($A52&gt;=Tableau134[heure de debut],$A52&gt;=Tableau134[heures de fin]),"",INDEX(Tableau134[],MATCH(1,(U$5&gt;=Tableau134[date de debut])*(Tableau134[date de fin]&gt;=U$5),0),3)),"")</f>
        <v/>
      </c>
      <c r="V52" s="8" t="str">
        <f t="array" ref="V52">IFERROR(IF(AND($A52&gt;=Tableau134[heure de debut],$A52&gt;=Tableau134[heures de fin]),"",INDEX(Tableau134[],MATCH(1,(V$5&gt;=Tableau134[date de debut])*(Tableau134[date de fin]&gt;=V$5),0),3)),"")</f>
        <v/>
      </c>
      <c r="W52" s="8" t="str">
        <f t="array" ref="W52">IFERROR(IF(AND($A52&gt;=Tableau134[heure de debut],$A52&gt;=Tableau134[heures de fin]),"",INDEX(Tableau134[],MATCH(1,(W$5&gt;=Tableau134[date de debut])*(Tableau134[date de fin]&gt;=W$5),0),3)),"")</f>
        <v/>
      </c>
      <c r="X52" s="8" t="str">
        <f t="array" ref="X52">IFERROR(IF(AND($A52&gt;=Tableau134[heure de debut],$A52&gt;=Tableau134[heures de fin]),"",INDEX(Tableau134[],MATCH(1,(X$5&gt;=Tableau134[date de debut])*(Tableau134[date de fin]&gt;=X$5),0),3)),"")</f>
        <v/>
      </c>
      <c r="Y52" s="8" t="str">
        <f t="array" ref="Y52">IFERROR(IF(AND($A52&gt;=Tableau134[heure de debut],$A52&gt;=Tableau134[heures de fin]),"",INDEX(Tableau134[],MATCH(1,(Y$5&gt;=Tableau134[date de debut])*(Tableau134[date de fin]&gt;=Y$5),0),3)),"")</f>
        <v/>
      </c>
      <c r="Z52" s="8" t="str">
        <f t="array" ref="Z52">IFERROR(IF(AND($A52&gt;=Tableau134[heure de debut],$A52&gt;=Tableau134[heures de fin]),"",INDEX(Tableau134[],MATCH(1,(Z$5&gt;=Tableau134[date de debut])*(Tableau134[date de fin]&gt;=Z$5),0),3)),"")</f>
        <v/>
      </c>
      <c r="AA52" s="8" t="str">
        <f t="array" ref="AA52">IFERROR(IF(AND($A52&gt;=Tableau134[heure de debut],$A52&gt;=Tableau134[heures de fin]),"",INDEX(Tableau134[],MATCH(1,(AA$5&gt;=Tableau134[date de debut])*(Tableau134[date de fin]&gt;=AA$5),0),3)),"")</f>
        <v/>
      </c>
      <c r="AB52" s="8" t="str">
        <f t="array" ref="AB52">IFERROR(IF(AND($A52&gt;=Tableau134[heure de debut],$A52&gt;=Tableau134[heures de fin]),"",INDEX(Tableau134[],MATCH(1,(AB$5&gt;=Tableau134[date de debut])*(Tableau134[date de fin]&gt;=AB$5),0),3)),"")</f>
        <v/>
      </c>
      <c r="AC52" s="8" t="str">
        <f t="array" ref="AC52">IFERROR(IF(AND($A52&gt;=Tableau134[heure de debut],$A52&gt;=Tableau134[heures de fin]),"",INDEX(Tableau134[],MATCH(1,(AC$5&gt;=Tableau134[date de debut])*(Tableau134[date de fin]&gt;=AC$5),0),3)),"")</f>
        <v/>
      </c>
      <c r="AD52" s="8" t="str">
        <f t="array" ref="AD52">IFERROR(IF(AND($A52&gt;=Tableau134[heure de debut],$A52&gt;=Tableau134[heures de fin]),"",INDEX(Tableau134[],MATCH(1,(AD$5&gt;=Tableau134[date de debut])*(Tableau134[date de fin]&gt;=AD$5),0),3)),"")</f>
        <v/>
      </c>
      <c r="AE52" s="8" t="str">
        <f t="array" ref="AE52">IFERROR(IF(AND($A52&gt;=Tableau134[heure de debut],$A52&gt;=Tableau134[heures de fin]),"",INDEX(Tableau134[],MATCH(1,(AE$5&gt;=Tableau134[date de debut])*(Tableau134[date de fin]&gt;=AE$5),0),3)),"")</f>
        <v/>
      </c>
      <c r="AF52" s="8" t="str">
        <f t="array" ref="AF52">IFERROR(IF(AND($A52&gt;=Tableau134[heure de debut],$A52&gt;=Tableau134[heures de fin]),"",INDEX(Tableau134[],MATCH(1,(AF$5&gt;=Tableau134[date de debut])*(Tableau134[date de fin]&gt;=AF$5),0),3)),"")</f>
        <v/>
      </c>
    </row>
    <row r="53" spans="1:32" ht="15.75" thickBot="1" x14ac:dyDescent="0.3">
      <c r="A53" s="10">
        <v>0.79166666666666696</v>
      </c>
      <c r="B53" s="8" t="str">
        <f t="array" ref="B53">IFERROR(IF(AND($A53&gt;=Tableau134[heure de debut],$A53&gt;=Tableau134[heures de fin]),"",INDEX(Tableau134[],MATCH(1,(B$5&gt;=Tableau134[date de debut])*(Tableau134[date de fin]&gt;=B$5),0),3)),"")</f>
        <v/>
      </c>
      <c r="C53" s="8" t="str">
        <f t="array" ref="C53">IFERROR(IF(AND($A53&gt;=Tableau134[heure de debut],$A53&gt;=Tableau134[heures de fin]),"",INDEX(Tableau134[],MATCH(1,(C$5&gt;=Tableau134[date de debut])*(Tableau134[date de fin]&gt;=C$5),0),3)),"")</f>
        <v/>
      </c>
      <c r="D53" s="8" t="str">
        <f t="array" ref="D53">IFERROR(IF(AND($A53&gt;=Tableau134[heure de debut],$A53&gt;=Tableau134[heures de fin]),"",INDEX(Tableau134[],MATCH(1,(D$5&gt;=Tableau134[date de debut])*(Tableau134[date de fin]&gt;=D$5),0),3)),"")</f>
        <v/>
      </c>
      <c r="E53" s="8" t="str">
        <f t="array" ref="E53">IFERROR(IF(AND($A53&gt;=Tableau134[heure de debut],$A53&gt;=Tableau134[heures de fin]),"",INDEX(Tableau134[],MATCH(1,(E$5&gt;=Tableau134[date de debut])*(Tableau134[date de fin]&gt;=E$5),0),3)),"")</f>
        <v/>
      </c>
      <c r="F53" s="8" t="str">
        <f t="array" ref="F53">IFERROR(IF(AND($A53&gt;=Tableau134[heure de debut],$A53&gt;=Tableau134[heures de fin]),"",INDEX(Tableau134[],MATCH(1,(F$5&gt;=Tableau134[date de debut])*(Tableau134[date de fin]&gt;=F$5),0),3)),"")</f>
        <v/>
      </c>
      <c r="G53" s="8" t="str">
        <f t="array" ref="G53">IFERROR(IF(AND($A53&gt;=Tableau134[heure de debut],$A53&gt;=Tableau134[heures de fin]),"",INDEX(Tableau134[],MATCH(1,(G$5&gt;=Tableau134[date de debut])*(Tableau134[date de fin]&gt;=G$5),0),3)),"")</f>
        <v/>
      </c>
      <c r="H53" s="8" t="str">
        <f t="array" ref="H53">IFERROR(IF(AND($A53&gt;=Tableau134[heure de debut],$A53&gt;=Tableau134[heures de fin]),"",INDEX(Tableau134[],MATCH(1,(H$5&gt;=Tableau134[date de debut])*(Tableau134[date de fin]&gt;=H$5),0),3)),"")</f>
        <v/>
      </c>
      <c r="I53" s="8" t="str">
        <f t="array" ref="I53">IFERROR(IF(AND($A53&gt;=Tableau134[heure de debut],$A53&gt;=Tableau134[heures de fin]),"",INDEX(Tableau134[],MATCH(1,(I$5&gt;=Tableau134[date de debut])*(Tableau134[date de fin]&gt;=I$5),0),3)),"")</f>
        <v/>
      </c>
      <c r="J53" s="8" t="str">
        <f t="array" ref="J53">IFERROR(IF(AND($A53&gt;=Tableau134[heure de debut],$A53&gt;=Tableau134[heures de fin]),"",INDEX(Tableau134[],MATCH(1,(J$5&gt;=Tableau134[date de debut])*(Tableau134[date de fin]&gt;=J$5),0),3)),"")</f>
        <v/>
      </c>
      <c r="K53" s="8" t="str">
        <f t="array" ref="K53">IFERROR(IF(AND($A53&gt;=Tableau134[heure de debut],$A53&gt;=Tableau134[heures de fin]),"",INDEX(Tableau134[],MATCH(1,(K$5&gt;=Tableau134[date de debut])*(Tableau134[date de fin]&gt;=K$5),0),3)),"")</f>
        <v/>
      </c>
      <c r="L53" s="8" t="str">
        <f t="array" ref="L53">IFERROR(IF(AND($A53&gt;=Tableau134[heure de debut],$A53&gt;=Tableau134[heures de fin]),"",INDEX(Tableau134[],MATCH(1,(L$5&gt;=Tableau134[date de debut])*(Tableau134[date de fin]&gt;=L$5),0),3)),"")</f>
        <v/>
      </c>
      <c r="M53" s="8" t="str">
        <f t="array" ref="M53">IFERROR(IF(AND($A53&gt;=Tableau134[heure de debut],$A53&gt;=Tableau134[heures de fin]),"",INDEX(Tableau134[],MATCH(1,(M$5&gt;=Tableau134[date de debut])*(Tableau134[date de fin]&gt;=M$5),0),3)),"")</f>
        <v/>
      </c>
      <c r="N53" s="8" t="str">
        <f t="array" ref="N53">IFERROR(IF(AND($A53&gt;=Tableau134[heure de debut],$A53&gt;=Tableau134[heures de fin]),"",INDEX(Tableau134[],MATCH(1,(N$5&gt;=Tableau134[date de debut])*(Tableau134[date de fin]&gt;=N$5),0),3)),"")</f>
        <v/>
      </c>
      <c r="O53" s="8" t="str">
        <f t="array" ref="O53">IFERROR(IF(AND($A53&gt;=Tableau134[heure de debut],$A53&gt;=Tableau134[heures de fin]),"",INDEX(Tableau134[],MATCH(1,(O$5&gt;=Tableau134[date de debut])*(Tableau134[date de fin]&gt;=O$5),0),3)),"")</f>
        <v/>
      </c>
      <c r="P53" s="8" t="str">
        <f t="array" ref="P53">IFERROR(IF(AND($A53&gt;=Tableau134[heure de debut],$A53&gt;=Tableau134[heures de fin]),"",INDEX(Tableau134[],MATCH(1,(P$5&gt;=Tableau134[date de debut])*(Tableau134[date de fin]&gt;=P$5),0),3)),"")</f>
        <v/>
      </c>
      <c r="Q53" s="8" t="str">
        <f t="array" ref="Q53">IFERROR(IF(AND($A53&gt;=Tableau134[heure de debut],$A53&gt;=Tableau134[heures de fin]),"",INDEX(Tableau134[],MATCH(1,(Q$5&gt;=Tableau134[date de debut])*(Tableau134[date de fin]&gt;=Q$5),0),3)),"")</f>
        <v/>
      </c>
      <c r="R53" s="8" t="str">
        <f t="array" ref="R53">IFERROR(IF(AND($A53&gt;=Tableau134[heure de debut],$A53&gt;=Tableau134[heures de fin]),"",INDEX(Tableau134[],MATCH(1,(R$5&gt;=Tableau134[date de debut])*(Tableau134[date de fin]&gt;=R$5),0),3)),"")</f>
        <v/>
      </c>
      <c r="S53" s="8" t="str">
        <f t="array" ref="S53">IFERROR(IF(AND($A53&gt;=Tableau134[heure de debut],$A53&gt;=Tableau134[heures de fin]),"",INDEX(Tableau134[],MATCH(1,(S$5&gt;=Tableau134[date de debut])*(Tableau134[date de fin]&gt;=S$5),0),3)),"")</f>
        <v/>
      </c>
      <c r="T53" s="8" t="str">
        <f t="array" ref="T53">IFERROR(IF(AND($A53&gt;=Tableau134[heure de debut],$A53&gt;=Tableau134[heures de fin]),"",INDEX(Tableau134[],MATCH(1,(T$5&gt;=Tableau134[date de debut])*(Tableau134[date de fin]&gt;=T$5),0),3)),"")</f>
        <v/>
      </c>
      <c r="U53" s="8" t="str">
        <f t="array" ref="U53">IFERROR(IF(AND($A53&gt;=Tableau134[heure de debut],$A53&gt;=Tableau134[heures de fin]),"",INDEX(Tableau134[],MATCH(1,(U$5&gt;=Tableau134[date de debut])*(Tableau134[date de fin]&gt;=U$5),0),3)),"")</f>
        <v/>
      </c>
      <c r="V53" s="8" t="str">
        <f t="array" ref="V53">IFERROR(IF(AND($A53&gt;=Tableau134[heure de debut],$A53&gt;=Tableau134[heures de fin]),"",INDEX(Tableau134[],MATCH(1,(V$5&gt;=Tableau134[date de debut])*(Tableau134[date de fin]&gt;=V$5),0),3)),"")</f>
        <v/>
      </c>
      <c r="W53" s="8" t="str">
        <f t="array" ref="W53">IFERROR(IF(AND($A53&gt;=Tableau134[heure de debut],$A53&gt;=Tableau134[heures de fin]),"",INDEX(Tableau134[],MATCH(1,(W$5&gt;=Tableau134[date de debut])*(Tableau134[date de fin]&gt;=W$5),0),3)),"")</f>
        <v/>
      </c>
      <c r="X53" s="8" t="str">
        <f t="array" ref="X53">IFERROR(IF(AND($A53&gt;=Tableau134[heure de debut],$A53&gt;=Tableau134[heures de fin]),"",INDEX(Tableau134[],MATCH(1,(X$5&gt;=Tableau134[date de debut])*(Tableau134[date de fin]&gt;=X$5),0),3)),"")</f>
        <v/>
      </c>
      <c r="Y53" s="8" t="str">
        <f t="array" ref="Y53">IFERROR(IF(AND($A53&gt;=Tableau134[heure de debut],$A53&gt;=Tableau134[heures de fin]),"",INDEX(Tableau134[],MATCH(1,(Y$5&gt;=Tableau134[date de debut])*(Tableau134[date de fin]&gt;=Y$5),0),3)),"")</f>
        <v/>
      </c>
      <c r="Z53" s="8" t="str">
        <f t="array" ref="Z53">IFERROR(IF(AND($A53&gt;=Tableau134[heure de debut],$A53&gt;=Tableau134[heures de fin]),"",INDEX(Tableau134[],MATCH(1,(Z$5&gt;=Tableau134[date de debut])*(Tableau134[date de fin]&gt;=Z$5),0),3)),"")</f>
        <v/>
      </c>
      <c r="AA53" s="8" t="str">
        <f t="array" ref="AA53">IFERROR(IF(AND($A53&gt;=Tableau134[heure de debut],$A53&gt;=Tableau134[heures de fin]),"",INDEX(Tableau134[],MATCH(1,(AA$5&gt;=Tableau134[date de debut])*(Tableau134[date de fin]&gt;=AA$5),0),3)),"")</f>
        <v/>
      </c>
      <c r="AB53" s="8" t="str">
        <f t="array" ref="AB53">IFERROR(IF(AND($A53&gt;=Tableau134[heure de debut],$A53&gt;=Tableau134[heures de fin]),"",INDEX(Tableau134[],MATCH(1,(AB$5&gt;=Tableau134[date de debut])*(Tableau134[date de fin]&gt;=AB$5),0),3)),"")</f>
        <v/>
      </c>
      <c r="AC53" s="8" t="str">
        <f t="array" ref="AC53">IFERROR(IF(AND($A53&gt;=Tableau134[heure de debut],$A53&gt;=Tableau134[heures de fin]),"",INDEX(Tableau134[],MATCH(1,(AC$5&gt;=Tableau134[date de debut])*(Tableau134[date de fin]&gt;=AC$5),0),3)),"")</f>
        <v/>
      </c>
      <c r="AD53" s="8" t="str">
        <f t="array" ref="AD53">IFERROR(IF(AND($A53&gt;=Tableau134[heure de debut],$A53&gt;=Tableau134[heures de fin]),"",INDEX(Tableau134[],MATCH(1,(AD$5&gt;=Tableau134[date de debut])*(Tableau134[date de fin]&gt;=AD$5),0),3)),"")</f>
        <v/>
      </c>
      <c r="AE53" s="8" t="str">
        <f t="array" ref="AE53">IFERROR(IF(AND($A53&gt;=Tableau134[heure de debut],$A53&gt;=Tableau134[heures de fin]),"",INDEX(Tableau134[],MATCH(1,(AE$5&gt;=Tableau134[date de debut])*(Tableau134[date de fin]&gt;=AE$5),0),3)),"")</f>
        <v/>
      </c>
      <c r="AF53" s="8" t="str">
        <f t="array" ref="AF53">IFERROR(IF(AND($A53&gt;=Tableau134[heure de debut],$A53&gt;=Tableau134[heures de fin]),"",INDEX(Tableau134[],MATCH(1,(AF$5&gt;=Tableau134[date de debut])*(Tableau134[date de fin]&gt;=AF$5),0),3)),"")</f>
        <v/>
      </c>
    </row>
  </sheetData>
  <mergeCells count="5">
    <mergeCell ref="B38:AF38"/>
    <mergeCell ref="A1:AF1"/>
    <mergeCell ref="B2:D2"/>
    <mergeCell ref="B4:AF4"/>
    <mergeCell ref="B21:AF21"/>
  </mergeCells>
  <conditionalFormatting sqref="B5:AF19">
    <cfRule type="expression" dxfId="26" priority="41">
      <formula>WEEKDAY(B$5,2)&gt;5</formula>
    </cfRule>
  </conditionalFormatting>
  <conditionalFormatting sqref="B6:AF19">
    <cfRule type="cellIs" dxfId="25" priority="20" operator="equal">
      <formula>"FCR"</formula>
    </cfRule>
    <cfRule type="cellIs" dxfId="24" priority="35" operator="equal">
      <formula>"SGA"</formula>
    </cfRule>
    <cfRule type="cellIs" dxfId="23" priority="36" operator="equal">
      <formula>"SAN"</formula>
    </cfRule>
    <cfRule type="cellIs" dxfId="22" priority="37" operator="equal">
      <formula>"FFE"</formula>
    </cfRule>
    <cfRule type="cellIs" dxfId="21" priority="38" operator="equal">
      <formula>"CUN"</formula>
    </cfRule>
    <cfRule type="cellIs" dxfId="20" priority="39" operator="equal">
      <formula>"CME"</formula>
    </cfRule>
    <cfRule type="cellIs" dxfId="19" priority="40" operator="equal">
      <formula>"DHE"</formula>
    </cfRule>
  </conditionalFormatting>
  <conditionalFormatting sqref="B22:AF22">
    <cfRule type="expression" dxfId="18" priority="34">
      <formula>WEEKDAY(B$5,2)&gt;5</formula>
    </cfRule>
  </conditionalFormatting>
  <conditionalFormatting sqref="B39:AF39">
    <cfRule type="expression" dxfId="17" priority="27">
      <formula>WEEKDAY(B$5,2)&gt;5</formula>
    </cfRule>
  </conditionalFormatting>
  <conditionalFormatting sqref="B23:AF36">
    <cfRule type="expression" dxfId="16" priority="17">
      <formula>WEEKDAY(B$5,2)&gt;5</formula>
    </cfRule>
  </conditionalFormatting>
  <conditionalFormatting sqref="B23:AF36">
    <cfRule type="cellIs" dxfId="15" priority="10" operator="equal">
      <formula>"FCR"</formula>
    </cfRule>
    <cfRule type="cellIs" dxfId="14" priority="11" operator="equal">
      <formula>"SGA"</formula>
    </cfRule>
    <cfRule type="cellIs" dxfId="13" priority="12" operator="equal">
      <formula>"SAN"</formula>
    </cfRule>
    <cfRule type="cellIs" dxfId="12" priority="13" operator="equal">
      <formula>"FFE"</formula>
    </cfRule>
    <cfRule type="cellIs" dxfId="11" priority="14" operator="equal">
      <formula>"CUN"</formula>
    </cfRule>
    <cfRule type="cellIs" dxfId="10" priority="15" operator="equal">
      <formula>"CME"</formula>
    </cfRule>
    <cfRule type="cellIs" dxfId="9" priority="16" operator="equal">
      <formula>"DHE"</formula>
    </cfRule>
  </conditionalFormatting>
  <conditionalFormatting sqref="B40:AF53">
    <cfRule type="expression" dxfId="8" priority="9">
      <formula>WEEKDAY(B$5,2)&gt;5</formula>
    </cfRule>
  </conditionalFormatting>
  <conditionalFormatting sqref="B40:AF53">
    <cfRule type="cellIs" dxfId="7" priority="2" operator="equal">
      <formula>"FCR"</formula>
    </cfRule>
    <cfRule type="cellIs" dxfId="6" priority="3" operator="equal">
      <formula>"SGA"</formula>
    </cfRule>
    <cfRule type="cellIs" dxfId="5" priority="4" operator="equal">
      <formula>"SAN"</formula>
    </cfRule>
    <cfRule type="cellIs" dxfId="4" priority="5" operator="equal">
      <formula>"FFE"</formula>
    </cfRule>
    <cfRule type="cellIs" dxfId="3" priority="6" operator="equal">
      <formula>"CUN"</formula>
    </cfRule>
    <cfRule type="cellIs" dxfId="2" priority="7" operator="equal">
      <formula>"CME"</formula>
    </cfRule>
    <cfRule type="cellIs" dxfId="1" priority="8" operator="equal">
      <formula>"DHE"</formula>
    </cfRule>
  </conditionalFormatting>
  <conditionalFormatting sqref="B6:AF19 B23:AF36 B40:AF53">
    <cfRule type="containsText" dxfId="0" priority="1" operator="containsText" text="ok">
      <formula>NOT(ISERROR(SEARCH("ok",B6)))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4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7"/>
  <sheetViews>
    <sheetView workbookViewId="0">
      <selection activeCell="E13" sqref="E13"/>
    </sheetView>
  </sheetViews>
  <sheetFormatPr baseColWidth="10" defaultRowHeight="15" x14ac:dyDescent="0.25"/>
  <cols>
    <col min="1" max="5" width="15.7109375" customWidth="1"/>
  </cols>
  <sheetData>
    <row r="1" spans="1:17" x14ac:dyDescent="0.25">
      <c r="A1" s="36" t="s">
        <v>1</v>
      </c>
      <c r="B1" s="36"/>
      <c r="C1" s="36"/>
      <c r="D1" s="36"/>
      <c r="E1" s="36"/>
      <c r="G1" s="36" t="s">
        <v>2</v>
      </c>
      <c r="H1" s="36"/>
      <c r="I1" s="36"/>
      <c r="J1" s="36"/>
      <c r="K1" s="36"/>
      <c r="M1" s="36" t="s">
        <v>3</v>
      </c>
      <c r="N1" s="36"/>
      <c r="O1" s="36"/>
      <c r="P1" s="36"/>
      <c r="Q1" s="36"/>
    </row>
    <row r="2" spans="1:17" ht="15.75" thickBot="1" x14ac:dyDescent="0.3">
      <c r="A2" s="31" t="s">
        <v>74</v>
      </c>
      <c r="B2" s="31" t="s">
        <v>75</v>
      </c>
      <c r="C2" s="30" t="s">
        <v>76</v>
      </c>
      <c r="D2" s="30" t="s">
        <v>77</v>
      </c>
      <c r="E2" s="30" t="s">
        <v>78</v>
      </c>
      <c r="G2" s="31" t="s">
        <v>74</v>
      </c>
      <c r="H2" s="31" t="s">
        <v>75</v>
      </c>
      <c r="I2" s="30" t="s">
        <v>76</v>
      </c>
      <c r="J2" s="30" t="s">
        <v>77</v>
      </c>
      <c r="K2" s="30" t="s">
        <v>78</v>
      </c>
      <c r="M2" s="31" t="s">
        <v>74</v>
      </c>
      <c r="N2" s="31" t="s">
        <v>75</v>
      </c>
      <c r="O2" s="30" t="s">
        <v>76</v>
      </c>
      <c r="P2" s="30" t="s">
        <v>77</v>
      </c>
      <c r="Q2" s="30" t="s">
        <v>78</v>
      </c>
    </row>
    <row r="3" spans="1:17" x14ac:dyDescent="0.25">
      <c r="A3" s="32">
        <v>43862</v>
      </c>
      <c r="B3" s="32">
        <v>43863</v>
      </c>
      <c r="C3" s="33" t="s">
        <v>79</v>
      </c>
      <c r="D3" s="35">
        <v>0.25</v>
      </c>
      <c r="E3" s="35">
        <v>0.29166666666666702</v>
      </c>
      <c r="G3" s="32"/>
      <c r="H3" s="32"/>
      <c r="I3" s="33"/>
      <c r="J3" s="35"/>
      <c r="K3" s="35"/>
      <c r="M3" s="32"/>
      <c r="N3" s="32"/>
      <c r="O3" s="33"/>
      <c r="P3" s="35"/>
      <c r="Q3" s="35"/>
    </row>
    <row r="4" spans="1:17" x14ac:dyDescent="0.25">
      <c r="A4" s="32">
        <v>43136</v>
      </c>
      <c r="B4" s="32">
        <v>43136</v>
      </c>
      <c r="C4" s="33" t="s">
        <v>79</v>
      </c>
      <c r="D4" s="35">
        <v>0.29166666666666669</v>
      </c>
      <c r="E4" s="35">
        <v>0.5</v>
      </c>
      <c r="G4" s="32"/>
      <c r="H4" s="32"/>
      <c r="I4" s="33"/>
      <c r="J4" s="35"/>
      <c r="K4" s="35"/>
      <c r="M4" s="32"/>
      <c r="N4" s="32"/>
      <c r="O4" s="33"/>
      <c r="P4" s="35"/>
      <c r="Q4" s="35"/>
    </row>
    <row r="5" spans="1:17" x14ac:dyDescent="0.25">
      <c r="A5" s="32"/>
      <c r="B5" s="32"/>
      <c r="C5" s="33"/>
      <c r="D5" s="33"/>
      <c r="E5" s="33"/>
      <c r="G5" s="32"/>
      <c r="H5" s="32"/>
      <c r="I5" s="33"/>
      <c r="J5" s="33"/>
      <c r="K5" s="33"/>
      <c r="M5" s="32"/>
      <c r="N5" s="32"/>
      <c r="O5" s="33"/>
      <c r="P5" s="33"/>
      <c r="Q5" s="33"/>
    </row>
    <row r="6" spans="1:17" x14ac:dyDescent="0.25">
      <c r="A6" s="32"/>
      <c r="B6" s="32"/>
      <c r="C6" s="33"/>
      <c r="D6" s="33"/>
      <c r="E6" s="33"/>
      <c r="G6" s="32"/>
      <c r="H6" s="32"/>
      <c r="I6" s="33"/>
      <c r="J6" s="33"/>
      <c r="K6" s="33"/>
      <c r="M6" s="32"/>
      <c r="N6" s="32"/>
      <c r="O6" s="33"/>
      <c r="P6" s="33"/>
      <c r="Q6" s="33"/>
    </row>
    <row r="7" spans="1:17" x14ac:dyDescent="0.25">
      <c r="A7" s="32"/>
      <c r="B7" s="32"/>
      <c r="C7" s="33"/>
      <c r="D7" s="33"/>
      <c r="E7" s="33"/>
      <c r="G7" s="32"/>
      <c r="H7" s="32"/>
      <c r="I7" s="33"/>
      <c r="J7" s="33"/>
      <c r="K7" s="33"/>
      <c r="M7" s="32"/>
      <c r="N7" s="32"/>
      <c r="O7" s="33"/>
      <c r="P7" s="33"/>
      <c r="Q7" s="33"/>
    </row>
  </sheetData>
  <mergeCells count="3">
    <mergeCell ref="A1:E1"/>
    <mergeCell ref="G1:K1"/>
    <mergeCell ref="M1:Q1"/>
  </mergeCells>
  <dataValidations count="1">
    <dataValidation type="list" allowBlank="1" showInputMessage="1" showErrorMessage="1" sqref="C3:E7 I3:K7 O3:Q7" xr:uid="{C8850B19-A84A-488E-98B1-488C5154ECC9}">
      <formula1>TYPES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52"/>
  <sheetViews>
    <sheetView workbookViewId="0">
      <selection activeCell="B2" sqref="B2"/>
    </sheetView>
  </sheetViews>
  <sheetFormatPr baseColWidth="10" defaultRowHeight="15" x14ac:dyDescent="0.25"/>
  <sheetData>
    <row r="1" spans="1:10" x14ac:dyDescent="0.25">
      <c r="A1" t="s">
        <v>73</v>
      </c>
      <c r="B1" t="s">
        <v>72</v>
      </c>
      <c r="C1" s="11">
        <v>2018</v>
      </c>
      <c r="E1" t="s">
        <v>71</v>
      </c>
      <c r="G1" s="12">
        <v>0.25</v>
      </c>
      <c r="J1" t="s">
        <v>2</v>
      </c>
    </row>
    <row r="2" spans="1:10" x14ac:dyDescent="0.25">
      <c r="A2" t="s">
        <v>70</v>
      </c>
      <c r="B2" t="s">
        <v>69</v>
      </c>
      <c r="C2" s="11">
        <v>2019</v>
      </c>
      <c r="E2" t="s">
        <v>68</v>
      </c>
      <c r="G2" s="12">
        <v>0.29166666666666702</v>
      </c>
      <c r="J2" t="s">
        <v>1</v>
      </c>
    </row>
    <row r="3" spans="1:10" x14ac:dyDescent="0.25">
      <c r="A3" t="s">
        <v>67</v>
      </c>
      <c r="B3" t="s">
        <v>66</v>
      </c>
      <c r="C3" s="11">
        <v>2020</v>
      </c>
      <c r="E3" t="s">
        <v>65</v>
      </c>
      <c r="G3" s="12">
        <v>0.33333333333333298</v>
      </c>
      <c r="J3" t="s">
        <v>3</v>
      </c>
    </row>
    <row r="4" spans="1:10" x14ac:dyDescent="0.25">
      <c r="A4" t="s">
        <v>64</v>
      </c>
      <c r="B4" t="s">
        <v>63</v>
      </c>
      <c r="C4" s="11">
        <v>2021</v>
      </c>
      <c r="E4" t="s">
        <v>62</v>
      </c>
      <c r="G4" s="12">
        <v>0.375</v>
      </c>
    </row>
    <row r="5" spans="1:10" x14ac:dyDescent="0.25">
      <c r="A5" t="s">
        <v>61</v>
      </c>
      <c r="B5" t="s">
        <v>60</v>
      </c>
      <c r="C5" s="11">
        <v>2022</v>
      </c>
      <c r="E5" t="s">
        <v>59</v>
      </c>
      <c r="G5" s="12">
        <v>0.41666666666666702</v>
      </c>
    </row>
    <row r="6" spans="1:10" x14ac:dyDescent="0.25">
      <c r="A6" t="s">
        <v>58</v>
      </c>
      <c r="B6" t="s">
        <v>57</v>
      </c>
      <c r="C6" s="11">
        <v>2023</v>
      </c>
      <c r="E6" t="s">
        <v>56</v>
      </c>
      <c r="G6" s="12">
        <v>0.45833333333333298</v>
      </c>
    </row>
    <row r="7" spans="1:10" x14ac:dyDescent="0.25">
      <c r="A7" t="s">
        <v>55</v>
      </c>
      <c r="B7" t="s">
        <v>54</v>
      </c>
      <c r="C7" s="11">
        <v>2024</v>
      </c>
      <c r="G7" s="12">
        <v>0.5</v>
      </c>
    </row>
    <row r="8" spans="1:10" x14ac:dyDescent="0.25">
      <c r="A8" t="s">
        <v>53</v>
      </c>
      <c r="B8" t="s">
        <v>52</v>
      </c>
      <c r="C8" s="11">
        <v>2025</v>
      </c>
      <c r="G8" s="12">
        <v>0.54166666666666696</v>
      </c>
    </row>
    <row r="9" spans="1:10" x14ac:dyDescent="0.25">
      <c r="A9" t="s">
        <v>51</v>
      </c>
      <c r="B9" t="s">
        <v>50</v>
      </c>
      <c r="C9" s="11">
        <v>2026</v>
      </c>
      <c r="G9" s="12">
        <v>0.58333333333333304</v>
      </c>
    </row>
    <row r="10" spans="1:10" x14ac:dyDescent="0.25">
      <c r="A10" t="s">
        <v>49</v>
      </c>
      <c r="B10" t="s">
        <v>48</v>
      </c>
      <c r="C10" s="11">
        <v>2027</v>
      </c>
      <c r="G10" s="12">
        <v>0.625</v>
      </c>
    </row>
    <row r="11" spans="1:10" x14ac:dyDescent="0.25">
      <c r="A11" t="s">
        <v>47</v>
      </c>
      <c r="B11" t="s">
        <v>46</v>
      </c>
      <c r="C11" s="11">
        <v>2028</v>
      </c>
      <c r="G11" s="12">
        <v>0.66666666666666696</v>
      </c>
    </row>
    <row r="12" spans="1:10" x14ac:dyDescent="0.25">
      <c r="A12" t="s">
        <v>45</v>
      </c>
      <c r="B12" t="s">
        <v>44</v>
      </c>
      <c r="C12" s="11">
        <v>2029</v>
      </c>
      <c r="G12" s="12">
        <v>0.70833333333333304</v>
      </c>
    </row>
    <row r="13" spans="1:10" x14ac:dyDescent="0.25">
      <c r="B13" t="s">
        <v>43</v>
      </c>
      <c r="C13" s="11">
        <v>2030</v>
      </c>
      <c r="G13" s="12">
        <v>0.75</v>
      </c>
    </row>
    <row r="14" spans="1:10" x14ac:dyDescent="0.25">
      <c r="A14">
        <v>2</v>
      </c>
      <c r="B14" t="s">
        <v>42</v>
      </c>
      <c r="G14" s="12">
        <v>0.79166666666666696</v>
      </c>
    </row>
    <row r="15" spans="1:10" x14ac:dyDescent="0.25">
      <c r="B15" t="s">
        <v>41</v>
      </c>
      <c r="C15">
        <v>1</v>
      </c>
      <c r="G15" s="12">
        <v>0.83333333333333304</v>
      </c>
    </row>
    <row r="16" spans="1:10" x14ac:dyDescent="0.25">
      <c r="B16" t="s">
        <v>40</v>
      </c>
    </row>
    <row r="17" spans="2:2" x14ac:dyDescent="0.25">
      <c r="B17" t="s">
        <v>39</v>
      </c>
    </row>
    <row r="18" spans="2:2" x14ac:dyDescent="0.25">
      <c r="B18" t="s">
        <v>38</v>
      </c>
    </row>
    <row r="19" spans="2:2" x14ac:dyDescent="0.25">
      <c r="B19" t="s">
        <v>37</v>
      </c>
    </row>
    <row r="20" spans="2:2" x14ac:dyDescent="0.25">
      <c r="B20" t="s">
        <v>36</v>
      </c>
    </row>
    <row r="21" spans="2:2" x14ac:dyDescent="0.25">
      <c r="B21" t="s">
        <v>35</v>
      </c>
    </row>
    <row r="22" spans="2:2" x14ac:dyDescent="0.25">
      <c r="B22" t="s">
        <v>34</v>
      </c>
    </row>
    <row r="23" spans="2:2" x14ac:dyDescent="0.25">
      <c r="B23" t="s">
        <v>33</v>
      </c>
    </row>
    <row r="24" spans="2:2" x14ac:dyDescent="0.25">
      <c r="B24" t="s">
        <v>32</v>
      </c>
    </row>
    <row r="25" spans="2:2" x14ac:dyDescent="0.25">
      <c r="B25" t="s">
        <v>31</v>
      </c>
    </row>
    <row r="26" spans="2:2" x14ac:dyDescent="0.25">
      <c r="B26" t="s">
        <v>30</v>
      </c>
    </row>
    <row r="27" spans="2:2" x14ac:dyDescent="0.25">
      <c r="B27" t="s">
        <v>29</v>
      </c>
    </row>
    <row r="28" spans="2:2" x14ac:dyDescent="0.25">
      <c r="B28" t="s">
        <v>28</v>
      </c>
    </row>
    <row r="29" spans="2:2" x14ac:dyDescent="0.25">
      <c r="B29" t="s">
        <v>27</v>
      </c>
    </row>
    <row r="30" spans="2:2" x14ac:dyDescent="0.25">
      <c r="B30" t="s">
        <v>26</v>
      </c>
    </row>
    <row r="31" spans="2:2" x14ac:dyDescent="0.25">
      <c r="B31" t="s">
        <v>25</v>
      </c>
    </row>
    <row r="32" spans="2:2" x14ac:dyDescent="0.25">
      <c r="B32" t="s">
        <v>24</v>
      </c>
    </row>
    <row r="33" spans="2:2" x14ac:dyDescent="0.25">
      <c r="B33" t="s">
        <v>23</v>
      </c>
    </row>
    <row r="34" spans="2:2" x14ac:dyDescent="0.25">
      <c r="B34" t="s">
        <v>22</v>
      </c>
    </row>
    <row r="35" spans="2:2" x14ac:dyDescent="0.25">
      <c r="B35" t="s">
        <v>21</v>
      </c>
    </row>
    <row r="36" spans="2:2" x14ac:dyDescent="0.25">
      <c r="B36" t="s">
        <v>20</v>
      </c>
    </row>
    <row r="37" spans="2:2" x14ac:dyDescent="0.25">
      <c r="B37" t="s">
        <v>19</v>
      </c>
    </row>
    <row r="38" spans="2:2" x14ac:dyDescent="0.25">
      <c r="B38" t="s">
        <v>18</v>
      </c>
    </row>
    <row r="39" spans="2:2" x14ac:dyDescent="0.25">
      <c r="B39" t="s">
        <v>17</v>
      </c>
    </row>
    <row r="40" spans="2:2" x14ac:dyDescent="0.25">
      <c r="B40" t="s">
        <v>16</v>
      </c>
    </row>
    <row r="41" spans="2:2" x14ac:dyDescent="0.25">
      <c r="B41" t="s">
        <v>15</v>
      </c>
    </row>
    <row r="42" spans="2:2" x14ac:dyDescent="0.25">
      <c r="B42" t="s">
        <v>14</v>
      </c>
    </row>
    <row r="43" spans="2:2" x14ac:dyDescent="0.25">
      <c r="B43" t="s">
        <v>13</v>
      </c>
    </row>
    <row r="44" spans="2:2" x14ac:dyDescent="0.25">
      <c r="B44" t="s">
        <v>12</v>
      </c>
    </row>
    <row r="45" spans="2:2" x14ac:dyDescent="0.25">
      <c r="B45" t="s">
        <v>11</v>
      </c>
    </row>
    <row r="46" spans="2:2" x14ac:dyDescent="0.25">
      <c r="B46" t="s">
        <v>10</v>
      </c>
    </row>
    <row r="47" spans="2:2" x14ac:dyDescent="0.25">
      <c r="B47" t="s">
        <v>9</v>
      </c>
    </row>
    <row r="48" spans="2:2" x14ac:dyDescent="0.25">
      <c r="B48" t="s">
        <v>8</v>
      </c>
    </row>
    <row r="49" spans="2:2" x14ac:dyDescent="0.25">
      <c r="B49" t="s">
        <v>7</v>
      </c>
    </row>
    <row r="50" spans="2:2" x14ac:dyDescent="0.25">
      <c r="B50" t="s">
        <v>6</v>
      </c>
    </row>
    <row r="51" spans="2:2" x14ac:dyDescent="0.25">
      <c r="B51" t="s">
        <v>5</v>
      </c>
    </row>
    <row r="52" spans="2:2" x14ac:dyDescent="0.25">
      <c r="B5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saisie</vt:lpstr>
      <vt:lpstr>Macro</vt:lpstr>
    </vt:vector>
  </TitlesOfParts>
  <Company>DC Swiss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dab </cp:lastModifiedBy>
  <dcterms:created xsi:type="dcterms:W3CDTF">2018-11-01T14:10:50Z</dcterms:created>
  <dcterms:modified xsi:type="dcterms:W3CDTF">2018-11-02T13:39:45Z</dcterms:modified>
</cp:coreProperties>
</file>