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8_{2D5C4E88-37D1-46EE-8103-48DD911720B9}" xr6:coauthVersionLast="38" xr6:coauthVersionMax="38" xr10:uidLastSave="{00000000-0000-0000-0000-000000000000}"/>
  <bookViews>
    <workbookView xWindow="0" yWindow="0" windowWidth="28800" windowHeight="11625" activeTab="1" xr2:uid="{00000000-000D-0000-FFFF-FFFF00000000}"/>
  </bookViews>
  <sheets>
    <sheet name="liste des resprésentants" sheetId="2" r:id="rId1"/>
    <sheet name="ventes du premier trimestre" sheetId="3" r:id="rId2"/>
  </sheets>
  <definedNames>
    <definedName name="_xlnm._FilterDatabase" localSheetId="1" hidden="1">'ventes du premier trimestre'!$A$2:$G$2</definedName>
  </definedNames>
  <calcPr calcId="162913" concurrentCalc="0"/>
</workbook>
</file>

<file path=xl/calcChain.xml><?xml version="1.0" encoding="utf-8"?>
<calcChain xmlns="http://schemas.openxmlformats.org/spreadsheetml/2006/main">
  <c r="G4" i="3" l="1"/>
  <c r="G25" i="3"/>
  <c r="G70" i="3"/>
  <c r="G48" i="3"/>
  <c r="G26" i="3"/>
  <c r="G71" i="3"/>
  <c r="G72" i="3"/>
  <c r="G73" i="3"/>
  <c r="G49" i="3"/>
  <c r="G27" i="3"/>
  <c r="G5" i="3"/>
  <c r="G74" i="3"/>
  <c r="G50" i="3"/>
  <c r="G51" i="3"/>
  <c r="G6" i="3"/>
  <c r="G28" i="3"/>
  <c r="G75" i="3"/>
  <c r="G7" i="3"/>
  <c r="G29" i="3"/>
  <c r="G52" i="3"/>
  <c r="G76" i="3"/>
  <c r="G30" i="3"/>
  <c r="G31" i="3"/>
  <c r="G8" i="3"/>
  <c r="G9" i="3"/>
  <c r="G10" i="3"/>
  <c r="G32" i="3"/>
  <c r="G33" i="3"/>
  <c r="G34" i="3"/>
  <c r="G53" i="3"/>
  <c r="G77" i="3"/>
  <c r="G78" i="3"/>
  <c r="G54" i="3"/>
  <c r="G35" i="3"/>
  <c r="G55" i="3"/>
  <c r="G36" i="3"/>
  <c r="G56" i="3"/>
  <c r="G79" i="3"/>
  <c r="G11" i="3"/>
  <c r="G37" i="3"/>
  <c r="G38" i="3"/>
  <c r="G12" i="3"/>
  <c r="G57" i="3"/>
  <c r="G80" i="3"/>
  <c r="G58" i="3"/>
  <c r="G13" i="3"/>
  <c r="G39" i="3"/>
  <c r="G40" i="3"/>
  <c r="G14" i="3"/>
  <c r="G15" i="3"/>
  <c r="G81" i="3"/>
  <c r="G82" i="3"/>
  <c r="G59" i="3"/>
  <c r="G16" i="3"/>
  <c r="G17" i="3"/>
  <c r="G41" i="3"/>
  <c r="G60" i="3"/>
  <c r="G61" i="3"/>
  <c r="G62" i="3"/>
  <c r="G63" i="3"/>
  <c r="G64" i="3"/>
  <c r="G83" i="3"/>
  <c r="G84" i="3"/>
  <c r="G85" i="3"/>
  <c r="G18" i="3"/>
  <c r="G42" i="3"/>
  <c r="G43" i="3"/>
  <c r="G19" i="3"/>
  <c r="G44" i="3"/>
  <c r="G65" i="3"/>
  <c r="G86" i="3"/>
  <c r="G20" i="3"/>
  <c r="G66" i="3"/>
  <c r="G21" i="3"/>
  <c r="G22" i="3"/>
  <c r="G45" i="3"/>
  <c r="G87" i="3"/>
  <c r="G67" i="3"/>
  <c r="G88" i="3"/>
  <c r="G46" i="3"/>
  <c r="G23" i="3"/>
  <c r="G24" i="3"/>
  <c r="G89" i="3"/>
  <c r="G47" i="3"/>
  <c r="G68" i="3"/>
  <c r="G69" i="3"/>
  <c r="G90" i="3"/>
  <c r="G91" i="3"/>
  <c r="G3" i="3"/>
  <c r="F4" i="3"/>
  <c r="F25" i="3"/>
  <c r="F70" i="3"/>
  <c r="F48" i="3"/>
  <c r="F26" i="3"/>
  <c r="F71" i="3"/>
  <c r="F72" i="3"/>
  <c r="F73" i="3"/>
  <c r="F49" i="3"/>
  <c r="F27" i="3"/>
  <c r="F5" i="3"/>
  <c r="F74" i="3"/>
  <c r="F50" i="3"/>
  <c r="F51" i="3"/>
  <c r="F6" i="3"/>
  <c r="F28" i="3"/>
  <c r="F75" i="3"/>
  <c r="F7" i="3"/>
  <c r="F29" i="3"/>
  <c r="F52" i="3"/>
  <c r="F76" i="3"/>
  <c r="F30" i="3"/>
  <c r="F31" i="3"/>
  <c r="F8" i="3"/>
  <c r="F9" i="3"/>
  <c r="F10" i="3"/>
  <c r="F32" i="3"/>
  <c r="F33" i="3"/>
  <c r="F34" i="3"/>
  <c r="F53" i="3"/>
  <c r="F77" i="3"/>
  <c r="F78" i="3"/>
  <c r="F54" i="3"/>
  <c r="F35" i="3"/>
  <c r="F55" i="3"/>
  <c r="F36" i="3"/>
  <c r="F56" i="3"/>
  <c r="F79" i="3"/>
  <c r="F11" i="3"/>
  <c r="F37" i="3"/>
  <c r="F38" i="3"/>
  <c r="F12" i="3"/>
  <c r="F57" i="3"/>
  <c r="F80" i="3"/>
  <c r="F58" i="3"/>
  <c r="F13" i="3"/>
  <c r="F39" i="3"/>
  <c r="F40" i="3"/>
  <c r="F14" i="3"/>
  <c r="F15" i="3"/>
  <c r="F81" i="3"/>
  <c r="F82" i="3"/>
  <c r="F59" i="3"/>
  <c r="F16" i="3"/>
  <c r="F17" i="3"/>
  <c r="F41" i="3"/>
  <c r="F60" i="3"/>
  <c r="F61" i="3"/>
  <c r="F62" i="3"/>
  <c r="F63" i="3"/>
  <c r="F64" i="3"/>
  <c r="F83" i="3"/>
  <c r="F84" i="3"/>
  <c r="F85" i="3"/>
  <c r="F18" i="3"/>
  <c r="F42" i="3"/>
  <c r="F43" i="3"/>
  <c r="F19" i="3"/>
  <c r="F44" i="3"/>
  <c r="F65" i="3"/>
  <c r="F86" i="3"/>
  <c r="F20" i="3"/>
  <c r="F66" i="3"/>
  <c r="F21" i="3"/>
  <c r="F22" i="3"/>
  <c r="F45" i="3"/>
  <c r="F87" i="3"/>
  <c r="F67" i="3"/>
  <c r="F88" i="3"/>
  <c r="F46" i="3"/>
  <c r="F23" i="3"/>
  <c r="F24" i="3"/>
  <c r="F89" i="3"/>
  <c r="F47" i="3"/>
  <c r="F68" i="3"/>
  <c r="F69" i="3"/>
  <c r="F90" i="3"/>
  <c r="F91" i="3"/>
  <c r="F3" i="3"/>
</calcChain>
</file>

<file path=xl/sharedStrings.xml><?xml version="1.0" encoding="utf-8"?>
<sst xmlns="http://schemas.openxmlformats.org/spreadsheetml/2006/main" count="190" uniqueCount="180">
  <si>
    <t>Laborde</t>
  </si>
  <si>
    <t>Tommy</t>
  </si>
  <si>
    <t>Bossut</t>
  </si>
  <si>
    <t>Jean</t>
  </si>
  <si>
    <t>Emprun</t>
  </si>
  <si>
    <t>Arthur</t>
  </si>
  <si>
    <t>Barmou</t>
  </si>
  <si>
    <t>François</t>
  </si>
  <si>
    <t>Praud</t>
  </si>
  <si>
    <t>Alicia</t>
  </si>
  <si>
    <t>Dussueil</t>
  </si>
  <si>
    <t>Florence</t>
  </si>
  <si>
    <t>Forest</t>
  </si>
  <si>
    <t>Sylvie</t>
  </si>
  <si>
    <t>Balme</t>
  </si>
  <si>
    <t>Sophie</t>
  </si>
  <si>
    <t>Blondeau</t>
  </si>
  <si>
    <t>Annie</t>
  </si>
  <si>
    <t>Bourgoin</t>
  </si>
  <si>
    <t>Sarah</t>
  </si>
  <si>
    <t>Carpentier</t>
  </si>
  <si>
    <t>Gaspard</t>
  </si>
  <si>
    <t>Demeyère</t>
  </si>
  <si>
    <t>Martin</t>
  </si>
  <si>
    <t>Doudry</t>
  </si>
  <si>
    <t>Christophe</t>
  </si>
  <si>
    <t>Courbon</t>
  </si>
  <si>
    <t>Alexis</t>
  </si>
  <si>
    <t>Amarouche</t>
  </si>
  <si>
    <t>Omar</t>
  </si>
  <si>
    <t>Bouchetou</t>
  </si>
  <si>
    <t>Paolo</t>
  </si>
  <si>
    <t>Cazassus</t>
  </si>
  <si>
    <t>Thomas</t>
  </si>
  <si>
    <t>Nom</t>
  </si>
  <si>
    <t>Prénom</t>
  </si>
  <si>
    <t>Num représentant</t>
  </si>
  <si>
    <t>AHMED HADJALA</t>
  </si>
  <si>
    <t>Karim</t>
  </si>
  <si>
    <t>AZAOUAGH</t>
  </si>
  <si>
    <t>Latifa</t>
  </si>
  <si>
    <t>CANONNE</t>
  </si>
  <si>
    <t>Chloe</t>
  </si>
  <si>
    <t>CAPPON</t>
  </si>
  <si>
    <t>Guillaume</t>
  </si>
  <si>
    <t>CHATIOUI</t>
  </si>
  <si>
    <t>Brahim</t>
  </si>
  <si>
    <t>DANNEELS</t>
  </si>
  <si>
    <t>Blandine</t>
  </si>
  <si>
    <t>DEROUSSEAUX</t>
  </si>
  <si>
    <t>Valentin</t>
  </si>
  <si>
    <t>DESMARETZ</t>
  </si>
  <si>
    <t>Benoit</t>
  </si>
  <si>
    <t>DESSAINT</t>
  </si>
  <si>
    <t>Maxime</t>
  </si>
  <si>
    <t>DIOUANI</t>
  </si>
  <si>
    <t>Badr</t>
  </si>
  <si>
    <t>FAVIER</t>
  </si>
  <si>
    <t>Nicolas</t>
  </si>
  <si>
    <t>FRUCHART</t>
  </si>
  <si>
    <t>Christopher</t>
  </si>
  <si>
    <t>GELLOT</t>
  </si>
  <si>
    <t>Audrey</t>
  </si>
  <si>
    <t>HAULTCOEUR</t>
  </si>
  <si>
    <t>Marie</t>
  </si>
  <si>
    <t>HUGOT</t>
  </si>
  <si>
    <t>Maurine</t>
  </si>
  <si>
    <t>LEDUC</t>
  </si>
  <si>
    <t>Adrien</t>
  </si>
  <si>
    <t>MAALEM</t>
  </si>
  <si>
    <t>Siriane</t>
  </si>
  <si>
    <t>QUENU</t>
  </si>
  <si>
    <t>Rachel</t>
  </si>
  <si>
    <t>THOMPSON</t>
  </si>
  <si>
    <t>Yan</t>
  </si>
  <si>
    <t>TOLMAN</t>
  </si>
  <si>
    <t>VAN LAER</t>
  </si>
  <si>
    <t>Typhaine</t>
  </si>
  <si>
    <t>VANSPRANGHELS</t>
  </si>
  <si>
    <t>Marcie</t>
  </si>
  <si>
    <t>VERHAEGHE</t>
  </si>
  <si>
    <t>Romain</t>
  </si>
  <si>
    <t>BELLA</t>
  </si>
  <si>
    <t>Hakim</t>
  </si>
  <si>
    <t>BOUROUGGA</t>
  </si>
  <si>
    <t>Tarik</t>
  </si>
  <si>
    <t>BRASSART</t>
  </si>
  <si>
    <t>Samuel</t>
  </si>
  <si>
    <t>CHEDAD</t>
  </si>
  <si>
    <t>Hanène</t>
  </si>
  <si>
    <t>CLERQUIN</t>
  </si>
  <si>
    <t>Stéphanie</t>
  </si>
  <si>
    <t>DAUBENFILD</t>
  </si>
  <si>
    <t>DE SOUSSA MONTEREIRO</t>
  </si>
  <si>
    <t>Amélie</t>
  </si>
  <si>
    <t>DEROO</t>
  </si>
  <si>
    <t>Safia</t>
  </si>
  <si>
    <t>DUQUESNE</t>
  </si>
  <si>
    <t>Caroline</t>
  </si>
  <si>
    <t>EL MARKAI</t>
  </si>
  <si>
    <t>Ekram</t>
  </si>
  <si>
    <t>FLORENT</t>
  </si>
  <si>
    <t>Adeline</t>
  </si>
  <si>
    <t>GANSARLAT</t>
  </si>
  <si>
    <t>Jacques</t>
  </si>
  <si>
    <t>HARLE</t>
  </si>
  <si>
    <t>Florine</t>
  </si>
  <si>
    <t>LECLERQ</t>
  </si>
  <si>
    <t>Julie</t>
  </si>
  <si>
    <t>LEMAIRE</t>
  </si>
  <si>
    <t>Gaëtane</t>
  </si>
  <si>
    <t>LORTHIOS</t>
  </si>
  <si>
    <t>Emmanuelle</t>
  </si>
  <si>
    <t>MAHIEU</t>
  </si>
  <si>
    <t>MAETIE</t>
  </si>
  <si>
    <t>OUALEMBO</t>
  </si>
  <si>
    <t>Jenny</t>
  </si>
  <si>
    <t>PICHON</t>
  </si>
  <si>
    <t>Pierre</t>
  </si>
  <si>
    <t>PONTLEVOY</t>
  </si>
  <si>
    <t>Jean louis</t>
  </si>
  <si>
    <t>QUESADA</t>
  </si>
  <si>
    <t>Angélique</t>
  </si>
  <si>
    <t>TAAM</t>
  </si>
  <si>
    <t>Amina</t>
  </si>
  <si>
    <t>TISON</t>
  </si>
  <si>
    <t>Justine</t>
  </si>
  <si>
    <t>VANDERCRUYSSEN</t>
  </si>
  <si>
    <t>VINNER</t>
  </si>
  <si>
    <t>Clément</t>
  </si>
  <si>
    <t xml:space="preserve">BENNEOUALA </t>
  </si>
  <si>
    <t>Juba</t>
  </si>
  <si>
    <t xml:space="preserve">CARRETTE </t>
  </si>
  <si>
    <t>Charlotte</t>
  </si>
  <si>
    <t xml:space="preserve">COUSIN </t>
  </si>
  <si>
    <t>Aurélie</t>
  </si>
  <si>
    <t xml:space="preserve">DELESPINE </t>
  </si>
  <si>
    <t>Aurèlien</t>
  </si>
  <si>
    <t xml:space="preserve">DEWIERE </t>
  </si>
  <si>
    <t xml:space="preserve">EL ALLOUCHI </t>
  </si>
  <si>
    <t>Youssef</t>
  </si>
  <si>
    <t>GUIDEZ</t>
  </si>
  <si>
    <t xml:space="preserve"> Joffrey</t>
  </si>
  <si>
    <t xml:space="preserve">HEBERT </t>
  </si>
  <si>
    <t>Aurelien</t>
  </si>
  <si>
    <t>HOUZELLE</t>
  </si>
  <si>
    <t xml:space="preserve"> Adrien</t>
  </si>
  <si>
    <t xml:space="preserve">LECLERCQ </t>
  </si>
  <si>
    <t>Priscilla</t>
  </si>
  <si>
    <t xml:space="preserve">LEFRENE </t>
  </si>
  <si>
    <t xml:space="preserve">MASSA </t>
  </si>
  <si>
    <t>Elodie</t>
  </si>
  <si>
    <t xml:space="preserve">PIAT </t>
  </si>
  <si>
    <t>Stephanie</t>
  </si>
  <si>
    <t xml:space="preserve">POITREY </t>
  </si>
  <si>
    <t>Isabelle</t>
  </si>
  <si>
    <t xml:space="preserve">PREIRA </t>
  </si>
  <si>
    <t>Maria</t>
  </si>
  <si>
    <t xml:space="preserve">QUEVAL </t>
  </si>
  <si>
    <t>Betty</t>
  </si>
  <si>
    <t xml:space="preserve">ROËLANDT </t>
  </si>
  <si>
    <t xml:space="preserve">SAGNIEZ </t>
  </si>
  <si>
    <t>Ophélie</t>
  </si>
  <si>
    <t xml:space="preserve">SOSSOU </t>
  </si>
  <si>
    <t>Codjo</t>
  </si>
  <si>
    <t xml:space="preserve">TISON </t>
  </si>
  <si>
    <t>Natacha</t>
  </si>
  <si>
    <t xml:space="preserve">VANEUIL </t>
  </si>
  <si>
    <t xml:space="preserve">VERBEKE </t>
  </si>
  <si>
    <t>Claire</t>
  </si>
  <si>
    <t xml:space="preserve">VIARD </t>
  </si>
  <si>
    <t>Prescilla</t>
  </si>
  <si>
    <t>secteur</t>
  </si>
  <si>
    <t>liste des représentants</t>
  </si>
  <si>
    <t>Numéro représentant</t>
  </si>
  <si>
    <t>Janvier</t>
  </si>
  <si>
    <t>Février</t>
  </si>
  <si>
    <t>Mars</t>
  </si>
  <si>
    <r>
      <t>Ventes du 1</t>
    </r>
    <r>
      <rPr>
        <b/>
        <vertAlign val="superscript"/>
        <sz val="14"/>
        <color theme="1"/>
        <rFont val="Cambria"/>
        <family val="1"/>
        <scheme val="major"/>
      </rPr>
      <t>er</t>
    </r>
    <r>
      <rPr>
        <b/>
        <sz val="14"/>
        <color theme="1"/>
        <rFont val="Cambria"/>
        <family val="1"/>
        <scheme val="major"/>
      </rPr>
      <t xml:space="preserve"> trimestre 2019</t>
    </r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</si>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</sst>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&quot; &quot;#,##0.00&quot; € &quot;;&quot;-&quot;#,##0.00&quot; € &quot;;&quot; -&quot;#&quot; € &quot;;@&quot; &quot;"/>
    <numFmt numFmtId="165" formatCode="#,##0.00&quot; &quot;[$€-40C];[Red]&quot;-&quot;#,##0.00&quot; &quot;[$€-40C]"/>
  </numFmts>
  <fonts count="14">
    <font>
      <sz val="11"/>
      <color theme="1"/>
      <name val="Calibri"/>
      <family val="2"/>
      <scheme val="minor"/>
    </font>
    <font>
      <sz val="11"/>
      <color theme="1"/>
      <name val="Arial1"/>
    </font>
    <font>
      <b/>
      <i/>
      <sz val="16"/>
      <color theme="1"/>
      <name val="Arial1"/>
    </font>
    <font>
      <b/>
      <i/>
      <u/>
      <sz val="11"/>
      <color theme="1"/>
      <name val="Arial1"/>
    </font>
    <font>
      <sz val="11"/>
      <color theme="1"/>
      <name val="Cambria"/>
      <family val="1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vertAlign val="superscript"/>
      <sz val="1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20">
    <xf numFmtId="0" fontId="0" fillId="0" borderId="0" xfId="0"/>
    <xf numFmtId="0" fontId="11" fillId="0" borderId="0" xfId="0" applyFont="1"/>
    <xf numFmtId="0" fontId="11" fillId="0" borderId="0" xfId="1" applyFont="1"/>
    <xf numFmtId="0" fontId="11" fillId="0" borderId="0" xfId="1" applyFont="1" applyFill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1" applyFill="1" applyBorder="1"/>
    <xf numFmtId="0" fontId="6" fillId="0" borderId="0" xfId="0" applyFont="1" applyFill="1" applyBorder="1" applyAlignment="1">
      <alignment horizontal="left" vertical="top"/>
    </xf>
    <xf numFmtId="14" fontId="0" fillId="0" borderId="0" xfId="0" applyNumberFormat="1" applyFill="1" applyBorder="1"/>
    <xf numFmtId="0" fontId="0" fillId="0" borderId="0" xfId="0" applyFill="1" applyBorder="1"/>
    <xf numFmtId="0" fontId="4" fillId="0" borderId="0" xfId="1" applyFont="1" applyFill="1" applyBorder="1" applyProtection="1">
      <protection locked="0"/>
    </xf>
    <xf numFmtId="0" fontId="6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top"/>
    </xf>
    <xf numFmtId="8" fontId="6" fillId="0" borderId="0" xfId="0" applyNumberFormat="1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</cellXfs>
  <cellStyles count="7">
    <cellStyle name="Euro" xfId="2" xr:uid="{00000000-0005-0000-0000-000000000000}"/>
    <cellStyle name="Heading" xfId="3" xr:uid="{00000000-0005-0000-0000-000001000000}"/>
    <cellStyle name="Heading1" xfId="4" xr:uid="{00000000-0005-0000-0000-000002000000}"/>
    <cellStyle name="Normal" xfId="0" builtinId="0"/>
    <cellStyle name="Normal 2" xfId="1" xr:uid="{00000000-0005-0000-0000-000004000000}"/>
    <cellStyle name="Result" xfId="5" xr:uid="{00000000-0005-0000-0000-000005000000}"/>
    <cellStyle name="Result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1"/>
  <sheetViews>
    <sheetView topLeftCell="A67" workbookViewId="0">
      <selection activeCell="F14" sqref="F14"/>
    </sheetView>
  </sheetViews>
  <sheetFormatPr baseColWidth="10" defaultRowHeight="15"/>
  <cols>
    <col min="1" max="1" width="17.42578125" style="11" bestFit="1" customWidth="1"/>
    <col min="2" max="2" width="18" style="11" customWidth="1"/>
    <col min="3" max="3" width="12.140625" style="11" customWidth="1"/>
    <col min="4" max="16384" width="11.42578125" style="11"/>
  </cols>
  <sheetData>
    <row r="1" spans="1:4" ht="18.75">
      <c r="A1" s="18" t="s">
        <v>173</v>
      </c>
      <c r="B1" s="18"/>
      <c r="C1" s="18"/>
      <c r="D1" s="18"/>
    </row>
    <row r="2" spans="1:4">
      <c r="A2" s="19" t="s">
        <v>36</v>
      </c>
      <c r="B2" s="19" t="s">
        <v>34</v>
      </c>
      <c r="C2" s="19" t="s">
        <v>35</v>
      </c>
      <c r="D2" s="19" t="s">
        <v>172</v>
      </c>
    </row>
    <row r="3" spans="1:4">
      <c r="A3" s="8">
        <v>1</v>
      </c>
      <c r="B3" s="8" t="s">
        <v>0</v>
      </c>
      <c r="C3" s="12" t="s">
        <v>1</v>
      </c>
      <c r="D3" s="11">
        <v>1</v>
      </c>
    </row>
    <row r="4" spans="1:4">
      <c r="A4" s="8">
        <v>2</v>
      </c>
      <c r="B4" s="8" t="s">
        <v>2</v>
      </c>
      <c r="C4" s="8" t="s">
        <v>3</v>
      </c>
      <c r="D4" s="11">
        <v>1</v>
      </c>
    </row>
    <row r="5" spans="1:4">
      <c r="A5" s="8">
        <v>3</v>
      </c>
      <c r="B5" s="8" t="s">
        <v>4</v>
      </c>
      <c r="C5" s="8" t="s">
        <v>5</v>
      </c>
      <c r="D5" s="11">
        <v>2</v>
      </c>
    </row>
    <row r="6" spans="1:4">
      <c r="A6" s="8">
        <v>4</v>
      </c>
      <c r="B6" s="8" t="s">
        <v>6</v>
      </c>
      <c r="C6" s="12" t="s">
        <v>7</v>
      </c>
      <c r="D6" s="11">
        <v>4</v>
      </c>
    </row>
    <row r="7" spans="1:4">
      <c r="A7" s="8">
        <v>5</v>
      </c>
      <c r="B7" s="8" t="s">
        <v>8</v>
      </c>
      <c r="C7" s="12" t="s">
        <v>9</v>
      </c>
      <c r="D7" s="11">
        <v>3</v>
      </c>
    </row>
    <row r="8" spans="1:4">
      <c r="A8" s="8">
        <v>6</v>
      </c>
      <c r="B8" s="8" t="s">
        <v>10</v>
      </c>
      <c r="C8" s="8" t="s">
        <v>11</v>
      </c>
      <c r="D8" s="11">
        <v>2</v>
      </c>
    </row>
    <row r="9" spans="1:4">
      <c r="A9" s="8">
        <v>7</v>
      </c>
      <c r="B9" s="8" t="s">
        <v>12</v>
      </c>
      <c r="C9" s="8" t="s">
        <v>13</v>
      </c>
      <c r="D9" s="11">
        <v>4</v>
      </c>
    </row>
    <row r="10" spans="1:4">
      <c r="A10" s="8">
        <v>8</v>
      </c>
      <c r="B10" s="8" t="s">
        <v>14</v>
      </c>
      <c r="C10" s="8" t="s">
        <v>15</v>
      </c>
      <c r="D10" s="11">
        <v>4</v>
      </c>
    </row>
    <row r="11" spans="1:4">
      <c r="A11" s="8">
        <v>9</v>
      </c>
      <c r="B11" s="8" t="s">
        <v>16</v>
      </c>
      <c r="C11" s="12" t="s">
        <v>17</v>
      </c>
      <c r="D11" s="11">
        <v>4</v>
      </c>
    </row>
    <row r="12" spans="1:4">
      <c r="A12" s="8">
        <v>10</v>
      </c>
      <c r="B12" s="8" t="s">
        <v>18</v>
      </c>
      <c r="C12" s="12" t="s">
        <v>19</v>
      </c>
      <c r="D12" s="11">
        <v>3</v>
      </c>
    </row>
    <row r="13" spans="1:4">
      <c r="A13" s="8">
        <v>11</v>
      </c>
      <c r="B13" s="8" t="s">
        <v>20</v>
      </c>
      <c r="C13" s="8" t="s">
        <v>21</v>
      </c>
      <c r="D13" s="11">
        <v>2</v>
      </c>
    </row>
    <row r="14" spans="1:4">
      <c r="A14" s="8">
        <v>12</v>
      </c>
      <c r="B14" s="8" t="s">
        <v>22</v>
      </c>
      <c r="C14" s="8" t="s">
        <v>23</v>
      </c>
      <c r="D14" s="11">
        <v>1</v>
      </c>
    </row>
    <row r="15" spans="1:4">
      <c r="A15" s="8">
        <v>13</v>
      </c>
      <c r="B15" s="8" t="s">
        <v>24</v>
      </c>
      <c r="C15" s="12" t="s">
        <v>25</v>
      </c>
      <c r="D15" s="11">
        <v>4</v>
      </c>
    </row>
    <row r="16" spans="1:4">
      <c r="A16" s="8">
        <v>14</v>
      </c>
      <c r="B16" s="8" t="s">
        <v>26</v>
      </c>
      <c r="C16" s="12" t="s">
        <v>27</v>
      </c>
      <c r="D16" s="11">
        <v>3</v>
      </c>
    </row>
    <row r="17" spans="1:4">
      <c r="A17" s="8">
        <v>15</v>
      </c>
      <c r="B17" s="8" t="s">
        <v>28</v>
      </c>
      <c r="C17" s="8" t="s">
        <v>29</v>
      </c>
      <c r="D17" s="11">
        <v>3</v>
      </c>
    </row>
    <row r="18" spans="1:4">
      <c r="A18" s="8">
        <v>16</v>
      </c>
      <c r="B18" s="8" t="s">
        <v>30</v>
      </c>
      <c r="C18" s="8" t="s">
        <v>31</v>
      </c>
      <c r="D18" s="11">
        <v>1</v>
      </c>
    </row>
    <row r="19" spans="1:4">
      <c r="A19" s="8">
        <v>17</v>
      </c>
      <c r="B19" s="8" t="s">
        <v>32</v>
      </c>
      <c r="C19" s="12" t="s">
        <v>33</v>
      </c>
      <c r="D19" s="11">
        <v>2</v>
      </c>
    </row>
    <row r="20" spans="1:4">
      <c r="A20" s="8">
        <v>18</v>
      </c>
      <c r="B20" s="11" t="s">
        <v>37</v>
      </c>
      <c r="C20" s="11" t="s">
        <v>38</v>
      </c>
      <c r="D20" s="11">
        <v>4</v>
      </c>
    </row>
    <row r="21" spans="1:4">
      <c r="A21" s="8">
        <v>19</v>
      </c>
      <c r="B21" s="11" t="s">
        <v>39</v>
      </c>
      <c r="C21" s="11" t="s">
        <v>40</v>
      </c>
      <c r="D21" s="11">
        <v>1</v>
      </c>
    </row>
    <row r="22" spans="1:4">
      <c r="A22" s="8">
        <v>20</v>
      </c>
      <c r="B22" s="11" t="s">
        <v>41</v>
      </c>
      <c r="C22" s="11" t="s">
        <v>42</v>
      </c>
      <c r="D22" s="11">
        <v>2</v>
      </c>
    </row>
    <row r="23" spans="1:4">
      <c r="A23" s="8">
        <v>21</v>
      </c>
      <c r="B23" s="11" t="s">
        <v>43</v>
      </c>
      <c r="C23" s="11" t="s">
        <v>44</v>
      </c>
      <c r="D23" s="11">
        <v>3</v>
      </c>
    </row>
    <row r="24" spans="1:4">
      <c r="A24" s="8">
        <v>22</v>
      </c>
      <c r="B24" s="11" t="s">
        <v>45</v>
      </c>
      <c r="C24" s="11" t="s">
        <v>46</v>
      </c>
      <c r="D24" s="11">
        <v>4</v>
      </c>
    </row>
    <row r="25" spans="1:4">
      <c r="A25" s="8">
        <v>23</v>
      </c>
      <c r="B25" s="11" t="s">
        <v>47</v>
      </c>
      <c r="C25" s="11" t="s">
        <v>48</v>
      </c>
      <c r="D25" s="11">
        <v>2</v>
      </c>
    </row>
    <row r="26" spans="1:4">
      <c r="A26" s="8">
        <v>24</v>
      </c>
      <c r="B26" s="11" t="s">
        <v>49</v>
      </c>
      <c r="C26" s="11" t="s">
        <v>50</v>
      </c>
      <c r="D26" s="11">
        <v>2</v>
      </c>
    </row>
    <row r="27" spans="1:4">
      <c r="A27" s="8">
        <v>25</v>
      </c>
      <c r="B27" s="11" t="s">
        <v>51</v>
      </c>
      <c r="C27" s="11" t="s">
        <v>52</v>
      </c>
      <c r="D27" s="11">
        <v>1</v>
      </c>
    </row>
    <row r="28" spans="1:4">
      <c r="A28" s="8">
        <v>26</v>
      </c>
      <c r="B28" s="11" t="s">
        <v>53</v>
      </c>
      <c r="C28" s="11" t="s">
        <v>54</v>
      </c>
      <c r="D28" s="11">
        <v>1</v>
      </c>
    </row>
    <row r="29" spans="1:4">
      <c r="A29" s="8">
        <v>27</v>
      </c>
      <c r="B29" s="11" t="s">
        <v>55</v>
      </c>
      <c r="C29" s="11" t="s">
        <v>56</v>
      </c>
      <c r="D29" s="11">
        <v>1</v>
      </c>
    </row>
    <row r="30" spans="1:4">
      <c r="A30" s="8">
        <v>28</v>
      </c>
      <c r="B30" s="11" t="s">
        <v>57</v>
      </c>
      <c r="C30" s="11" t="s">
        <v>58</v>
      </c>
      <c r="D30" s="11">
        <v>2</v>
      </c>
    </row>
    <row r="31" spans="1:4">
      <c r="A31" s="8">
        <v>29</v>
      </c>
      <c r="B31" s="11" t="s">
        <v>59</v>
      </c>
      <c r="C31" s="11" t="s">
        <v>60</v>
      </c>
      <c r="D31" s="11">
        <v>2</v>
      </c>
    </row>
    <row r="32" spans="1:4">
      <c r="A32" s="8">
        <v>30</v>
      </c>
      <c r="B32" s="11" t="s">
        <v>61</v>
      </c>
      <c r="C32" s="11" t="s">
        <v>62</v>
      </c>
      <c r="D32" s="11">
        <v>2</v>
      </c>
    </row>
    <row r="33" spans="1:4">
      <c r="A33" s="8">
        <v>31</v>
      </c>
      <c r="B33" s="11" t="s">
        <v>63</v>
      </c>
      <c r="C33" s="11" t="s">
        <v>64</v>
      </c>
      <c r="D33" s="11">
        <v>3</v>
      </c>
    </row>
    <row r="34" spans="1:4">
      <c r="A34" s="8">
        <v>32</v>
      </c>
      <c r="B34" s="11" t="s">
        <v>65</v>
      </c>
      <c r="C34" s="11" t="s">
        <v>66</v>
      </c>
      <c r="D34" s="11">
        <v>4</v>
      </c>
    </row>
    <row r="35" spans="1:4">
      <c r="A35" s="8">
        <v>33</v>
      </c>
      <c r="B35" s="11" t="s">
        <v>67</v>
      </c>
      <c r="C35" s="11" t="s">
        <v>68</v>
      </c>
      <c r="D35" s="11">
        <v>4</v>
      </c>
    </row>
    <row r="36" spans="1:4">
      <c r="A36" s="8">
        <v>34</v>
      </c>
      <c r="B36" s="11" t="s">
        <v>69</v>
      </c>
      <c r="C36" s="11" t="s">
        <v>70</v>
      </c>
      <c r="D36" s="11">
        <v>3</v>
      </c>
    </row>
    <row r="37" spans="1:4">
      <c r="A37" s="8">
        <v>35</v>
      </c>
      <c r="B37" s="11" t="s">
        <v>71</v>
      </c>
      <c r="C37" s="11" t="s">
        <v>72</v>
      </c>
      <c r="D37" s="11">
        <v>2</v>
      </c>
    </row>
    <row r="38" spans="1:4">
      <c r="A38" s="8">
        <v>36</v>
      </c>
      <c r="B38" s="11" t="s">
        <v>73</v>
      </c>
      <c r="C38" s="11" t="s">
        <v>74</v>
      </c>
      <c r="D38" s="11">
        <v>3</v>
      </c>
    </row>
    <row r="39" spans="1:4">
      <c r="A39" s="8">
        <v>37</v>
      </c>
      <c r="B39" s="11" t="s">
        <v>75</v>
      </c>
      <c r="C39" s="11" t="s">
        <v>54</v>
      </c>
      <c r="D39" s="11">
        <v>2</v>
      </c>
    </row>
    <row r="40" spans="1:4">
      <c r="A40" s="8">
        <v>38</v>
      </c>
      <c r="B40" s="11" t="s">
        <v>76</v>
      </c>
      <c r="C40" s="11" t="s">
        <v>77</v>
      </c>
      <c r="D40" s="11">
        <v>3</v>
      </c>
    </row>
    <row r="41" spans="1:4">
      <c r="A41" s="8">
        <v>39</v>
      </c>
      <c r="B41" s="11" t="s">
        <v>78</v>
      </c>
      <c r="C41" s="11" t="s">
        <v>79</v>
      </c>
      <c r="D41" s="11">
        <v>4</v>
      </c>
    </row>
    <row r="42" spans="1:4">
      <c r="A42" s="8">
        <v>40</v>
      </c>
      <c r="B42" s="11" t="s">
        <v>80</v>
      </c>
      <c r="C42" s="11" t="s">
        <v>81</v>
      </c>
      <c r="D42" s="11">
        <v>1</v>
      </c>
    </row>
    <row r="43" spans="1:4" ht="15.75">
      <c r="A43" s="8">
        <v>41</v>
      </c>
      <c r="B43" s="9" t="s">
        <v>82</v>
      </c>
      <c r="C43" s="15" t="s">
        <v>83</v>
      </c>
      <c r="D43" s="11">
        <v>2</v>
      </c>
    </row>
    <row r="44" spans="1:4" ht="15.75">
      <c r="A44" s="8">
        <v>42</v>
      </c>
      <c r="B44" s="9" t="s">
        <v>84</v>
      </c>
      <c r="C44" s="9" t="s">
        <v>85</v>
      </c>
      <c r="D44" s="11">
        <v>2</v>
      </c>
    </row>
    <row r="45" spans="1:4" ht="15.75">
      <c r="A45" s="8">
        <v>43</v>
      </c>
      <c r="B45" s="9" t="s">
        <v>86</v>
      </c>
      <c r="C45" s="13" t="s">
        <v>87</v>
      </c>
      <c r="D45" s="11">
        <v>1</v>
      </c>
    </row>
    <row r="46" spans="1:4" ht="15.75">
      <c r="A46" s="8">
        <v>44</v>
      </c>
      <c r="B46" s="9" t="s">
        <v>88</v>
      </c>
      <c r="C46" s="13" t="s">
        <v>89</v>
      </c>
      <c r="D46" s="11">
        <v>3</v>
      </c>
    </row>
    <row r="47" spans="1:4" ht="31.5">
      <c r="A47" s="8">
        <v>45</v>
      </c>
      <c r="B47" s="9" t="s">
        <v>90</v>
      </c>
      <c r="C47" s="13" t="s">
        <v>91</v>
      </c>
      <c r="D47" s="11">
        <v>4</v>
      </c>
    </row>
    <row r="48" spans="1:4" ht="15.75">
      <c r="A48" s="8">
        <v>46</v>
      </c>
      <c r="B48" s="9" t="s">
        <v>92</v>
      </c>
      <c r="C48" s="13" t="s">
        <v>64</v>
      </c>
      <c r="D48" s="11">
        <v>3</v>
      </c>
    </row>
    <row r="49" spans="1:4" ht="15.75">
      <c r="A49" s="8">
        <v>47</v>
      </c>
      <c r="B49" s="14" t="s">
        <v>93</v>
      </c>
      <c r="C49" s="13" t="s">
        <v>94</v>
      </c>
      <c r="D49" s="11">
        <v>1</v>
      </c>
    </row>
    <row r="50" spans="1:4" ht="15.75">
      <c r="A50" s="8">
        <v>48</v>
      </c>
      <c r="B50" s="9" t="s">
        <v>95</v>
      </c>
      <c r="C50" s="13" t="s">
        <v>96</v>
      </c>
      <c r="D50" s="11">
        <v>2</v>
      </c>
    </row>
    <row r="51" spans="1:4" ht="15.75">
      <c r="A51" s="8">
        <v>49</v>
      </c>
      <c r="B51" s="9" t="s">
        <v>97</v>
      </c>
      <c r="C51" s="13" t="s">
        <v>98</v>
      </c>
      <c r="D51" s="11">
        <v>2</v>
      </c>
    </row>
    <row r="52" spans="1:4" ht="15.75">
      <c r="A52" s="8">
        <v>50</v>
      </c>
      <c r="B52" s="9" t="s">
        <v>99</v>
      </c>
      <c r="C52" s="15" t="s">
        <v>100</v>
      </c>
      <c r="D52" s="11">
        <v>1</v>
      </c>
    </row>
    <row r="53" spans="1:4" ht="15.75">
      <c r="A53" s="8">
        <v>51</v>
      </c>
      <c r="B53" s="9" t="s">
        <v>101</v>
      </c>
      <c r="C53" s="16" t="s">
        <v>102</v>
      </c>
      <c r="D53" s="11">
        <v>1</v>
      </c>
    </row>
    <row r="54" spans="1:4" ht="15.75">
      <c r="A54" s="8">
        <v>52</v>
      </c>
      <c r="B54" s="9" t="s">
        <v>103</v>
      </c>
      <c r="C54" s="9" t="s">
        <v>104</v>
      </c>
      <c r="D54" s="11">
        <v>4</v>
      </c>
    </row>
    <row r="55" spans="1:4" ht="15.75">
      <c r="A55" s="8">
        <v>53</v>
      </c>
      <c r="B55" s="9" t="s">
        <v>105</v>
      </c>
      <c r="C55" s="9" t="s">
        <v>106</v>
      </c>
      <c r="D55" s="11">
        <v>4</v>
      </c>
    </row>
    <row r="56" spans="1:4" ht="15.75">
      <c r="A56" s="8">
        <v>54</v>
      </c>
      <c r="B56" s="9" t="s">
        <v>107</v>
      </c>
      <c r="C56" s="9" t="s">
        <v>108</v>
      </c>
      <c r="D56" s="11">
        <v>3</v>
      </c>
    </row>
    <row r="57" spans="1:4" ht="15.75">
      <c r="A57" s="8">
        <v>55</v>
      </c>
      <c r="B57" s="9" t="s">
        <v>109</v>
      </c>
      <c r="C57" s="9" t="s">
        <v>110</v>
      </c>
      <c r="D57" s="11">
        <v>1</v>
      </c>
    </row>
    <row r="58" spans="1:4" ht="15.75">
      <c r="A58" s="8">
        <v>56</v>
      </c>
      <c r="B58" s="9" t="s">
        <v>111</v>
      </c>
      <c r="C58" s="9" t="s">
        <v>112</v>
      </c>
      <c r="D58" s="11">
        <v>1</v>
      </c>
    </row>
    <row r="59" spans="1:4" ht="15.75">
      <c r="A59" s="8">
        <v>57</v>
      </c>
      <c r="B59" s="9" t="s">
        <v>113</v>
      </c>
      <c r="C59" s="9" t="s">
        <v>9</v>
      </c>
      <c r="D59" s="11">
        <v>2</v>
      </c>
    </row>
    <row r="60" spans="1:4" ht="15.75">
      <c r="A60" s="8">
        <v>58</v>
      </c>
      <c r="B60" s="17" t="s">
        <v>114</v>
      </c>
      <c r="C60" s="9" t="s">
        <v>54</v>
      </c>
      <c r="D60" s="11">
        <v>3</v>
      </c>
    </row>
    <row r="61" spans="1:4" ht="15.75">
      <c r="A61" s="8">
        <v>59</v>
      </c>
      <c r="B61" s="9" t="s">
        <v>115</v>
      </c>
      <c r="C61" s="9" t="s">
        <v>116</v>
      </c>
      <c r="D61" s="11">
        <v>3</v>
      </c>
    </row>
    <row r="62" spans="1:4" ht="15.75">
      <c r="A62" s="8">
        <v>60</v>
      </c>
      <c r="B62" s="9" t="s">
        <v>117</v>
      </c>
      <c r="C62" s="9" t="s">
        <v>118</v>
      </c>
      <c r="D62" s="11">
        <v>3</v>
      </c>
    </row>
    <row r="63" spans="1:4" ht="15.75">
      <c r="A63" s="8">
        <v>61</v>
      </c>
      <c r="B63" s="9" t="s">
        <v>119</v>
      </c>
      <c r="C63" s="9" t="s">
        <v>120</v>
      </c>
      <c r="D63" s="11">
        <v>3</v>
      </c>
    </row>
    <row r="64" spans="1:4" ht="15.75">
      <c r="A64" s="8">
        <v>62</v>
      </c>
      <c r="B64" s="9" t="s">
        <v>121</v>
      </c>
      <c r="C64" s="15" t="s">
        <v>122</v>
      </c>
      <c r="D64" s="11">
        <v>3</v>
      </c>
    </row>
    <row r="65" spans="1:4" ht="15.75">
      <c r="A65" s="8">
        <v>63</v>
      </c>
      <c r="B65" s="9" t="s">
        <v>123</v>
      </c>
      <c r="C65" s="9" t="s">
        <v>124</v>
      </c>
      <c r="D65" s="11">
        <v>4</v>
      </c>
    </row>
    <row r="66" spans="1:4" ht="15.75">
      <c r="A66" s="8">
        <v>64</v>
      </c>
      <c r="B66" s="9" t="s">
        <v>125</v>
      </c>
      <c r="C66" s="15" t="s">
        <v>126</v>
      </c>
      <c r="D66" s="11">
        <v>4</v>
      </c>
    </row>
    <row r="67" spans="1:4" ht="15.75">
      <c r="A67" s="8">
        <v>65</v>
      </c>
      <c r="B67" s="9" t="s">
        <v>127</v>
      </c>
      <c r="C67" s="15" t="s">
        <v>9</v>
      </c>
      <c r="D67" s="11">
        <v>4</v>
      </c>
    </row>
    <row r="68" spans="1:4" ht="15.75">
      <c r="A68" s="8">
        <v>66</v>
      </c>
      <c r="B68" s="9" t="s">
        <v>128</v>
      </c>
      <c r="C68" s="15" t="s">
        <v>129</v>
      </c>
      <c r="D68" s="11">
        <v>1</v>
      </c>
    </row>
    <row r="69" spans="1:4" ht="15.75">
      <c r="A69" s="8">
        <v>67</v>
      </c>
      <c r="B69" s="9" t="s">
        <v>130</v>
      </c>
      <c r="C69" s="10" t="s">
        <v>131</v>
      </c>
      <c r="D69" s="11">
        <v>2</v>
      </c>
    </row>
    <row r="70" spans="1:4" ht="15.75">
      <c r="A70" s="8">
        <v>68</v>
      </c>
      <c r="B70" s="9" t="s">
        <v>132</v>
      </c>
      <c r="C70" s="10" t="s">
        <v>133</v>
      </c>
      <c r="D70" s="11">
        <v>2</v>
      </c>
    </row>
    <row r="71" spans="1:4" ht="15.75">
      <c r="A71" s="8">
        <v>69</v>
      </c>
      <c r="B71" s="9" t="s">
        <v>134</v>
      </c>
      <c r="C71" s="10" t="s">
        <v>135</v>
      </c>
      <c r="D71" s="11">
        <v>1</v>
      </c>
    </row>
    <row r="72" spans="1:4" ht="15.75">
      <c r="A72" s="8">
        <v>70</v>
      </c>
      <c r="B72" s="9" t="s">
        <v>136</v>
      </c>
      <c r="C72" s="10" t="s">
        <v>137</v>
      </c>
      <c r="D72" s="11">
        <v>2</v>
      </c>
    </row>
    <row r="73" spans="1:4" ht="15.75">
      <c r="A73" s="8">
        <v>71</v>
      </c>
      <c r="B73" s="9" t="s">
        <v>138</v>
      </c>
      <c r="C73" s="10" t="s">
        <v>108</v>
      </c>
      <c r="D73" s="11">
        <v>3</v>
      </c>
    </row>
    <row r="74" spans="1:4" ht="15.75">
      <c r="A74" s="8">
        <v>72</v>
      </c>
      <c r="B74" s="9" t="s">
        <v>139</v>
      </c>
      <c r="C74" s="10" t="s">
        <v>140</v>
      </c>
      <c r="D74" s="11">
        <v>4</v>
      </c>
    </row>
    <row r="75" spans="1:4" ht="15.75">
      <c r="A75" s="8">
        <v>73</v>
      </c>
      <c r="B75" s="9" t="s">
        <v>141</v>
      </c>
      <c r="C75" s="10" t="s">
        <v>142</v>
      </c>
      <c r="D75" s="11">
        <v>1</v>
      </c>
    </row>
    <row r="76" spans="1:4" ht="15.75">
      <c r="A76" s="8">
        <v>74</v>
      </c>
      <c r="B76" s="9" t="s">
        <v>143</v>
      </c>
      <c r="C76" s="10" t="s">
        <v>144</v>
      </c>
      <c r="D76" s="11">
        <v>3</v>
      </c>
    </row>
    <row r="77" spans="1:4" ht="15.75">
      <c r="A77" s="8">
        <v>75</v>
      </c>
      <c r="B77" s="9" t="s">
        <v>145</v>
      </c>
      <c r="C77" s="10" t="s">
        <v>146</v>
      </c>
      <c r="D77" s="11">
        <v>1</v>
      </c>
    </row>
    <row r="78" spans="1:4" ht="15.75">
      <c r="A78" s="8">
        <v>76</v>
      </c>
      <c r="B78" s="9" t="s">
        <v>147</v>
      </c>
      <c r="C78" s="10" t="s">
        <v>148</v>
      </c>
      <c r="D78" s="11">
        <v>1</v>
      </c>
    </row>
    <row r="79" spans="1:4" ht="15.75">
      <c r="A79" s="8">
        <v>77</v>
      </c>
      <c r="B79" s="9" t="s">
        <v>149</v>
      </c>
      <c r="C79" s="10" t="s">
        <v>118</v>
      </c>
      <c r="D79" s="11">
        <v>2</v>
      </c>
    </row>
    <row r="80" spans="1:4" ht="15.75">
      <c r="A80" s="8">
        <v>78</v>
      </c>
      <c r="B80" s="9" t="s">
        <v>150</v>
      </c>
      <c r="C80" s="10" t="s">
        <v>151</v>
      </c>
      <c r="D80" s="11">
        <v>4</v>
      </c>
    </row>
    <row r="81" spans="1:4" ht="15.75">
      <c r="A81" s="8">
        <v>79</v>
      </c>
      <c r="B81" s="9" t="s">
        <v>152</v>
      </c>
      <c r="C81" s="10" t="s">
        <v>153</v>
      </c>
      <c r="D81" s="11">
        <v>3</v>
      </c>
    </row>
    <row r="82" spans="1:4" ht="15.75">
      <c r="A82" s="8">
        <v>80</v>
      </c>
      <c r="B82" s="9" t="s">
        <v>154</v>
      </c>
      <c r="C82" s="10" t="s">
        <v>155</v>
      </c>
      <c r="D82" s="11">
        <v>4</v>
      </c>
    </row>
    <row r="83" spans="1:4" ht="15.75">
      <c r="A83" s="8">
        <v>81</v>
      </c>
      <c r="B83" s="9" t="s">
        <v>156</v>
      </c>
      <c r="C83" s="10" t="s">
        <v>157</v>
      </c>
      <c r="D83" s="11">
        <v>2</v>
      </c>
    </row>
    <row r="84" spans="1:4" ht="15.75">
      <c r="A84" s="8">
        <v>82</v>
      </c>
      <c r="B84" s="9" t="s">
        <v>158</v>
      </c>
      <c r="C84" s="10" t="s">
        <v>159</v>
      </c>
      <c r="D84" s="11">
        <v>1</v>
      </c>
    </row>
    <row r="85" spans="1:4" ht="15.75">
      <c r="A85" s="8">
        <v>83</v>
      </c>
      <c r="B85" s="9" t="s">
        <v>160</v>
      </c>
      <c r="C85" s="10" t="s">
        <v>54</v>
      </c>
      <c r="D85" s="11">
        <v>1</v>
      </c>
    </row>
    <row r="86" spans="1:4" ht="15.75">
      <c r="A86" s="8">
        <v>84</v>
      </c>
      <c r="B86" s="9" t="s">
        <v>161</v>
      </c>
      <c r="C86" s="10" t="s">
        <v>162</v>
      </c>
      <c r="D86" s="11">
        <v>4</v>
      </c>
    </row>
    <row r="87" spans="1:4" ht="15.75">
      <c r="A87" s="8">
        <v>85</v>
      </c>
      <c r="B87" s="9" t="s">
        <v>163</v>
      </c>
      <c r="C87" s="10" t="s">
        <v>164</v>
      </c>
      <c r="D87" s="11">
        <v>2</v>
      </c>
    </row>
    <row r="88" spans="1:4" ht="15.75">
      <c r="A88" s="8">
        <v>86</v>
      </c>
      <c r="B88" s="9" t="s">
        <v>165</v>
      </c>
      <c r="C88" s="10" t="s">
        <v>166</v>
      </c>
      <c r="D88" s="11">
        <v>3</v>
      </c>
    </row>
    <row r="89" spans="1:4" ht="15.75">
      <c r="A89" s="8">
        <v>87</v>
      </c>
      <c r="B89" s="9" t="s">
        <v>167</v>
      </c>
      <c r="C89" s="10" t="s">
        <v>129</v>
      </c>
      <c r="D89" s="11">
        <v>3</v>
      </c>
    </row>
    <row r="90" spans="1:4" ht="15.75">
      <c r="A90" s="8">
        <v>88</v>
      </c>
      <c r="B90" s="9" t="s">
        <v>168</v>
      </c>
      <c r="C90" s="10" t="s">
        <v>169</v>
      </c>
      <c r="D90" s="11">
        <v>4</v>
      </c>
    </row>
    <row r="91" spans="1:4" ht="15.75">
      <c r="A91" s="8">
        <v>89</v>
      </c>
      <c r="B91" s="9" t="s">
        <v>170</v>
      </c>
      <c r="C91" s="10" t="s">
        <v>171</v>
      </c>
      <c r="D91" s="11">
        <v>4</v>
      </c>
    </row>
  </sheetData>
  <sortState ref="A3:D91">
    <sortCondition ref="A3:A9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3"/>
  <sheetViews>
    <sheetView tabSelected="1" zoomScale="115" zoomScaleNormal="115" workbookViewId="0">
      <selection activeCell="H5" sqref="H5"/>
    </sheetView>
  </sheetViews>
  <sheetFormatPr baseColWidth="10" defaultRowHeight="14.25"/>
  <cols>
    <col min="1" max="1" width="30.7109375" style="1" customWidth="1"/>
    <col min="2" max="5" width="11.42578125" style="1"/>
    <col min="6" max="6" width="25.28515625" style="1" bestFit="1" customWidth="1"/>
    <col min="7" max="16384" width="11.42578125" style="1"/>
  </cols>
  <sheetData>
    <row r="1" spans="1:7" ht="20.25">
      <c r="A1" s="7" t="s">
        <v>178</v>
      </c>
      <c r="B1" s="6"/>
      <c r="C1" s="6"/>
      <c r="D1" s="6"/>
    </row>
    <row r="2" spans="1:7">
      <c r="A2" s="5" t="s">
        <v>174</v>
      </c>
      <c r="B2" s="4" t="s">
        <v>175</v>
      </c>
      <c r="C2" s="4" t="s">
        <v>176</v>
      </c>
      <c r="D2" s="4" t="s">
        <v>177</v>
      </c>
      <c r="F2" s="1" t="s">
        <v>179</v>
      </c>
      <c r="G2" s="1" t="s">
        <v>172</v>
      </c>
    </row>
    <row r="3" spans="1:7">
      <c r="A3" s="2">
        <v>1</v>
      </c>
      <c r="B3" s="1">
        <v>45210</v>
      </c>
      <c r="C3" s="1">
        <v>15203</v>
      </c>
      <c r="D3" s="1">
        <v>25630</v>
      </c>
      <c r="F3" s="1" t="str">
        <f>VLOOKUP(A3,'liste des resprésentants'!$A$3:$D$91,2,FALSE)</f>
        <v>Laborde</v>
      </c>
      <c r="G3" s="1">
        <f>VLOOKUP(A3,'liste des resprésentants'!$A$3:$D$91,4,FALSE)</f>
        <v>1</v>
      </c>
    </row>
    <row r="4" spans="1:7">
      <c r="A4" s="2">
        <v>2</v>
      </c>
      <c r="B4" s="1">
        <v>25630</v>
      </c>
      <c r="C4" s="1">
        <v>15632</v>
      </c>
      <c r="D4" s="1">
        <v>15203</v>
      </c>
      <c r="F4" s="1" t="str">
        <f>VLOOKUP(A4,'liste des resprésentants'!$A$3:$D$91,2,FALSE)</f>
        <v>Bossut</v>
      </c>
      <c r="G4" s="1">
        <f>VLOOKUP(A4,'liste des resprésentants'!$A$3:$D$91,4,FALSE)</f>
        <v>1</v>
      </c>
    </row>
    <row r="5" spans="1:7">
      <c r="A5" s="2">
        <v>12</v>
      </c>
      <c r="B5" s="1">
        <v>25630</v>
      </c>
      <c r="C5" s="1">
        <v>45630</v>
      </c>
      <c r="D5" s="1">
        <v>15632</v>
      </c>
      <c r="F5" s="1" t="str">
        <f>VLOOKUP(A5,'liste des resprésentants'!$A$3:$D$91,2,FALSE)</f>
        <v>Demeyère</v>
      </c>
      <c r="G5" s="1">
        <f>VLOOKUP(A5,'liste des resprésentants'!$A$3:$D$91,4,FALSE)</f>
        <v>1</v>
      </c>
    </row>
    <row r="6" spans="1:7">
      <c r="A6" s="2">
        <v>16</v>
      </c>
      <c r="B6" s="1">
        <v>15203</v>
      </c>
      <c r="C6" s="1">
        <v>12500</v>
      </c>
      <c r="D6" s="1">
        <v>45630</v>
      </c>
      <c r="F6" s="1" t="str">
        <f>VLOOKUP(A6,'liste des resprésentants'!$A$3:$D$91,2,FALSE)</f>
        <v>Bouchetou</v>
      </c>
      <c r="G6" s="1">
        <f>VLOOKUP(A6,'liste des resprésentants'!$A$3:$D$91,4,FALSE)</f>
        <v>1</v>
      </c>
    </row>
    <row r="7" spans="1:7">
      <c r="A7" s="3">
        <v>19</v>
      </c>
      <c r="B7" s="1">
        <v>15632</v>
      </c>
      <c r="C7" s="1">
        <v>14520</v>
      </c>
      <c r="D7" s="1">
        <v>12500</v>
      </c>
      <c r="F7" s="1" t="str">
        <f>VLOOKUP(A7,'liste des resprésentants'!$A$3:$D$91,2,FALSE)</f>
        <v>AZAOUAGH</v>
      </c>
      <c r="G7" s="1">
        <f>VLOOKUP(A7,'liste des resprésentants'!$A$3:$D$91,4,FALSE)</f>
        <v>1</v>
      </c>
    </row>
    <row r="8" spans="1:7">
      <c r="A8" s="3">
        <v>25</v>
      </c>
      <c r="B8" s="1">
        <v>45630</v>
      </c>
      <c r="C8" s="1">
        <v>23524</v>
      </c>
      <c r="D8" s="1">
        <v>14520</v>
      </c>
      <c r="F8" s="1" t="str">
        <f>VLOOKUP(A8,'liste des resprésentants'!$A$3:$D$91,2,FALSE)</f>
        <v>DESMARETZ</v>
      </c>
      <c r="G8" s="1">
        <f>VLOOKUP(A8,'liste des resprésentants'!$A$3:$D$91,4,FALSE)</f>
        <v>1</v>
      </c>
    </row>
    <row r="9" spans="1:7">
      <c r="A9" s="3">
        <v>26</v>
      </c>
      <c r="B9" s="1">
        <v>12500</v>
      </c>
      <c r="C9" s="1">
        <v>26351</v>
      </c>
      <c r="D9" s="1">
        <v>25630</v>
      </c>
      <c r="F9" s="1" t="str">
        <f>VLOOKUP(A9,'liste des resprésentants'!$A$3:$D$91,2,FALSE)</f>
        <v>DESSAINT</v>
      </c>
      <c r="G9" s="1">
        <f>VLOOKUP(A9,'liste des resprésentants'!$A$3:$D$91,4,FALSE)</f>
        <v>1</v>
      </c>
    </row>
    <row r="10" spans="1:7">
      <c r="A10" s="3">
        <v>27</v>
      </c>
      <c r="B10" s="1">
        <v>14520</v>
      </c>
      <c r="C10" s="1">
        <v>25630</v>
      </c>
      <c r="D10" s="1">
        <v>45632</v>
      </c>
      <c r="F10" s="1" t="str">
        <f>VLOOKUP(A10,'liste des resprésentants'!$A$3:$D$91,2,FALSE)</f>
        <v>DIOUANI</v>
      </c>
      <c r="G10" s="1">
        <f>VLOOKUP(A10,'liste des resprésentants'!$A$3:$D$91,4,FALSE)</f>
        <v>1</v>
      </c>
    </row>
    <row r="11" spans="1:7">
      <c r="A11" s="3">
        <v>40</v>
      </c>
      <c r="B11" s="1">
        <v>25630</v>
      </c>
      <c r="C11" s="1">
        <v>32140</v>
      </c>
      <c r="D11" s="1">
        <v>25630</v>
      </c>
      <c r="F11" s="1" t="str">
        <f>VLOOKUP(A11,'liste des resprésentants'!$A$3:$D$91,2,FALSE)</f>
        <v>VERHAEGHE</v>
      </c>
      <c r="G11" s="1">
        <f>VLOOKUP(A11,'liste des resprésentants'!$A$3:$D$91,4,FALSE)</f>
        <v>1</v>
      </c>
    </row>
    <row r="12" spans="1:7">
      <c r="A12" s="3">
        <v>43</v>
      </c>
      <c r="B12" s="1">
        <v>45632</v>
      </c>
      <c r="C12" s="1">
        <v>45630</v>
      </c>
      <c r="D12" s="1">
        <v>25630</v>
      </c>
      <c r="F12" s="1" t="str">
        <f>VLOOKUP(A12,'liste des resprésentants'!$A$3:$D$91,2,FALSE)</f>
        <v>BRASSART</v>
      </c>
      <c r="G12" s="1">
        <f>VLOOKUP(A12,'liste des resprésentants'!$A$3:$D$91,4,FALSE)</f>
        <v>1</v>
      </c>
    </row>
    <row r="13" spans="1:7">
      <c r="A13" s="3">
        <v>47</v>
      </c>
      <c r="B13" s="1">
        <v>23510</v>
      </c>
      <c r="C13" s="1">
        <v>12500</v>
      </c>
      <c r="D13" s="1">
        <v>15203</v>
      </c>
      <c r="F13" s="1" t="str">
        <f>VLOOKUP(A13,'liste des resprésentants'!$A$3:$D$91,2,FALSE)</f>
        <v>DE SOUSSA MONTEREIRO</v>
      </c>
      <c r="G13" s="1">
        <f>VLOOKUP(A13,'liste des resprésentants'!$A$3:$D$91,4,FALSE)</f>
        <v>1</v>
      </c>
    </row>
    <row r="14" spans="1:7">
      <c r="A14" s="3">
        <v>50</v>
      </c>
      <c r="B14" s="1">
        <v>23524</v>
      </c>
      <c r="C14" s="1">
        <v>14520</v>
      </c>
      <c r="D14" s="1">
        <v>15632</v>
      </c>
      <c r="F14" s="1" t="str">
        <f>VLOOKUP(A14,'liste des resprésentants'!$A$3:$D$91,2,FALSE)</f>
        <v>EL MARKAI</v>
      </c>
      <c r="G14" s="1">
        <f>VLOOKUP(A14,'liste des resprésentants'!$A$3:$D$91,4,FALSE)</f>
        <v>1</v>
      </c>
    </row>
    <row r="15" spans="1:7">
      <c r="A15" s="3">
        <v>51</v>
      </c>
      <c r="B15" s="1">
        <v>26351</v>
      </c>
      <c r="C15" s="1">
        <v>23524</v>
      </c>
      <c r="D15" s="1">
        <v>45630</v>
      </c>
      <c r="F15" s="1" t="str">
        <f>VLOOKUP(A15,'liste des resprésentants'!$A$3:$D$91,2,FALSE)</f>
        <v>FLORENT</v>
      </c>
      <c r="G15" s="1">
        <f>VLOOKUP(A15,'liste des resprésentants'!$A$3:$D$91,4,FALSE)</f>
        <v>1</v>
      </c>
    </row>
    <row r="16" spans="1:7">
      <c r="A16" s="3">
        <v>55</v>
      </c>
      <c r="B16" s="1">
        <v>25630</v>
      </c>
      <c r="C16" s="1">
        <v>36510</v>
      </c>
      <c r="D16" s="1">
        <v>12500</v>
      </c>
      <c r="F16" s="1" t="str">
        <f>VLOOKUP(A16,'liste des resprésentants'!$A$3:$D$91,2,FALSE)</f>
        <v>LEMAIRE</v>
      </c>
      <c r="G16" s="1">
        <f>VLOOKUP(A16,'liste des resprésentants'!$A$3:$D$91,4,FALSE)</f>
        <v>1</v>
      </c>
    </row>
    <row r="17" spans="1:7">
      <c r="A17" s="3">
        <v>56</v>
      </c>
      <c r="B17" s="1">
        <v>32140</v>
      </c>
      <c r="C17" s="1">
        <v>24520</v>
      </c>
      <c r="D17" s="1">
        <v>14520</v>
      </c>
      <c r="F17" s="1" t="str">
        <f>VLOOKUP(A17,'liste des resprésentants'!$A$3:$D$91,2,FALSE)</f>
        <v>LORTHIOS</v>
      </c>
      <c r="G17" s="1">
        <f>VLOOKUP(A17,'liste des resprésentants'!$A$3:$D$91,4,FALSE)</f>
        <v>1</v>
      </c>
    </row>
    <row r="18" spans="1:7">
      <c r="A18" s="3">
        <v>66</v>
      </c>
      <c r="B18" s="1">
        <v>45630</v>
      </c>
      <c r="C18" s="1">
        <v>45210</v>
      </c>
      <c r="D18" s="1">
        <v>25630</v>
      </c>
      <c r="F18" s="1" t="str">
        <f>VLOOKUP(A18,'liste des resprésentants'!$A$3:$D$91,2,FALSE)</f>
        <v>VINNER</v>
      </c>
      <c r="G18" s="1">
        <f>VLOOKUP(A18,'liste des resprésentants'!$A$3:$D$91,4,FALSE)</f>
        <v>1</v>
      </c>
    </row>
    <row r="19" spans="1:7">
      <c r="A19" s="3">
        <v>69</v>
      </c>
      <c r="B19" s="1">
        <v>12500</v>
      </c>
      <c r="C19" s="1">
        <v>15203</v>
      </c>
      <c r="D19" s="1">
        <v>45632</v>
      </c>
      <c r="F19" s="1" t="str">
        <f>VLOOKUP(A19,'liste des resprésentants'!$A$3:$D$91,2,FALSE)</f>
        <v xml:space="preserve">COUSIN </v>
      </c>
      <c r="G19" s="1">
        <f>VLOOKUP(A19,'liste des resprésentants'!$A$3:$D$91,4,FALSE)</f>
        <v>1</v>
      </c>
    </row>
    <row r="20" spans="1:7">
      <c r="A20" s="3">
        <v>73</v>
      </c>
      <c r="B20" s="1">
        <v>14520</v>
      </c>
      <c r="C20" s="1">
        <v>15632</v>
      </c>
      <c r="D20" s="1">
        <v>23510</v>
      </c>
      <c r="F20" s="1" t="str">
        <f>VLOOKUP(A20,'liste des resprésentants'!$A$3:$D$91,2,FALSE)</f>
        <v>GUIDEZ</v>
      </c>
      <c r="G20" s="1">
        <f>VLOOKUP(A20,'liste des resprésentants'!$A$3:$D$91,4,FALSE)</f>
        <v>1</v>
      </c>
    </row>
    <row r="21" spans="1:7">
      <c r="A21" s="3">
        <v>75</v>
      </c>
      <c r="B21" s="1">
        <v>23524</v>
      </c>
      <c r="C21" s="1">
        <v>45630</v>
      </c>
      <c r="D21" s="1">
        <v>23524</v>
      </c>
      <c r="F21" s="1" t="str">
        <f>VLOOKUP(A21,'liste des resprésentants'!$A$3:$D$91,2,FALSE)</f>
        <v>HOUZELLE</v>
      </c>
      <c r="G21" s="1">
        <f>VLOOKUP(A21,'liste des resprésentants'!$A$3:$D$91,4,FALSE)</f>
        <v>1</v>
      </c>
    </row>
    <row r="22" spans="1:7">
      <c r="A22" s="3">
        <v>76</v>
      </c>
      <c r="B22" s="1">
        <v>26351</v>
      </c>
      <c r="C22" s="1">
        <v>12500</v>
      </c>
      <c r="D22" s="1">
        <v>26351</v>
      </c>
      <c r="F22" s="1" t="str">
        <f>VLOOKUP(A22,'liste des resprésentants'!$A$3:$D$91,2,FALSE)</f>
        <v xml:space="preserve">LECLERCQ </v>
      </c>
      <c r="G22" s="1">
        <f>VLOOKUP(A22,'liste des resprésentants'!$A$3:$D$91,4,FALSE)</f>
        <v>1</v>
      </c>
    </row>
    <row r="23" spans="1:7">
      <c r="A23" s="3">
        <v>82</v>
      </c>
      <c r="B23" s="1">
        <v>25630</v>
      </c>
      <c r="C23" s="1">
        <v>14520</v>
      </c>
      <c r="D23" s="1">
        <v>25630</v>
      </c>
      <c r="F23" s="1" t="str">
        <f>VLOOKUP(A23,'liste des resprésentants'!$A$3:$D$91,2,FALSE)</f>
        <v xml:space="preserve">QUEVAL </v>
      </c>
      <c r="G23" s="1">
        <f>VLOOKUP(A23,'liste des resprésentants'!$A$3:$D$91,4,FALSE)</f>
        <v>1</v>
      </c>
    </row>
    <row r="24" spans="1:7">
      <c r="A24" s="3">
        <v>83</v>
      </c>
      <c r="B24" s="1">
        <v>32140</v>
      </c>
      <c r="C24" s="1">
        <v>23524</v>
      </c>
      <c r="D24" s="1">
        <v>32140</v>
      </c>
      <c r="F24" s="1" t="str">
        <f>VLOOKUP(A24,'liste des resprésentants'!$A$3:$D$91,2,FALSE)</f>
        <v xml:space="preserve">ROËLANDT </v>
      </c>
      <c r="G24" s="1">
        <f>VLOOKUP(A24,'liste des resprésentants'!$A$3:$D$91,4,FALSE)</f>
        <v>1</v>
      </c>
    </row>
    <row r="25" spans="1:7">
      <c r="A25" s="2">
        <v>3</v>
      </c>
      <c r="B25" s="1">
        <v>25630</v>
      </c>
      <c r="C25" s="1">
        <v>25630</v>
      </c>
      <c r="D25" s="1">
        <v>32140</v>
      </c>
      <c r="F25" s="1" t="str">
        <f>VLOOKUP(A25,'liste des resprésentants'!$A$3:$D$91,2,FALSE)</f>
        <v>Emprun</v>
      </c>
      <c r="G25" s="1">
        <f>VLOOKUP(A25,'liste des resprésentants'!$A$3:$D$91,4,FALSE)</f>
        <v>2</v>
      </c>
    </row>
    <row r="26" spans="1:7">
      <c r="A26" s="2">
        <v>6</v>
      </c>
      <c r="B26" s="1">
        <v>32140</v>
      </c>
      <c r="C26" s="1">
        <v>32140</v>
      </c>
      <c r="D26" s="1">
        <v>12890</v>
      </c>
      <c r="F26" s="1" t="str">
        <f>VLOOKUP(A26,'liste des resprésentants'!$A$3:$D$91,2,FALSE)</f>
        <v>Dussueil</v>
      </c>
      <c r="G26" s="1">
        <f>VLOOKUP(A26,'liste des resprésentants'!$A$3:$D$91,4,FALSE)</f>
        <v>2</v>
      </c>
    </row>
    <row r="27" spans="1:7">
      <c r="A27" s="2">
        <v>11</v>
      </c>
      <c r="B27" s="1">
        <v>12890</v>
      </c>
      <c r="C27" s="1">
        <v>23510</v>
      </c>
      <c r="D27" s="1">
        <v>13789</v>
      </c>
      <c r="F27" s="1" t="str">
        <f>VLOOKUP(A27,'liste des resprésentants'!$A$3:$D$91,2,FALSE)</f>
        <v>Carpentier</v>
      </c>
      <c r="G27" s="1">
        <f>VLOOKUP(A27,'liste des resprésentants'!$A$3:$D$91,4,FALSE)</f>
        <v>2</v>
      </c>
    </row>
    <row r="28" spans="1:7">
      <c r="A28" s="3">
        <v>17</v>
      </c>
      <c r="B28" s="1">
        <v>13789</v>
      </c>
      <c r="C28" s="1">
        <v>23524</v>
      </c>
      <c r="D28" s="1">
        <v>31792</v>
      </c>
      <c r="F28" s="1" t="str">
        <f>VLOOKUP(A28,'liste des resprésentants'!$A$3:$D$91,2,FALSE)</f>
        <v>Cazassus</v>
      </c>
      <c r="G28" s="1">
        <f>VLOOKUP(A28,'liste des resprésentants'!$A$3:$D$91,4,FALSE)</f>
        <v>2</v>
      </c>
    </row>
    <row r="29" spans="1:7">
      <c r="A29" s="3">
        <v>20</v>
      </c>
      <c r="B29" s="1">
        <v>31792</v>
      </c>
      <c r="C29" s="1">
        <v>26351</v>
      </c>
      <c r="D29" s="1">
        <v>24130</v>
      </c>
      <c r="F29" s="1" t="str">
        <f>VLOOKUP(A29,'liste des resprésentants'!$A$3:$D$91,2,FALSE)</f>
        <v>CANONNE</v>
      </c>
      <c r="G29" s="1">
        <f>VLOOKUP(A29,'liste des resprésentants'!$A$3:$D$91,4,FALSE)</f>
        <v>2</v>
      </c>
    </row>
    <row r="30" spans="1:7">
      <c r="A30" s="3">
        <v>23</v>
      </c>
      <c r="B30" s="1">
        <v>23510</v>
      </c>
      <c r="C30" s="1">
        <v>25630</v>
      </c>
      <c r="D30" s="1">
        <v>25010</v>
      </c>
      <c r="F30" s="1" t="str">
        <f>VLOOKUP(A30,'liste des resprésentants'!$A$3:$D$91,2,FALSE)</f>
        <v>DANNEELS</v>
      </c>
      <c r="G30" s="1">
        <f>VLOOKUP(A30,'liste des resprésentants'!$A$3:$D$91,4,FALSE)</f>
        <v>2</v>
      </c>
    </row>
    <row r="31" spans="1:7">
      <c r="A31" s="3">
        <v>24</v>
      </c>
      <c r="B31" s="1">
        <v>9820</v>
      </c>
      <c r="C31" s="1">
        <v>32140</v>
      </c>
      <c r="D31" s="1">
        <v>8765</v>
      </c>
      <c r="F31" s="1" t="str">
        <f>VLOOKUP(A31,'liste des resprésentants'!$A$3:$D$91,2,FALSE)</f>
        <v>DEROUSSEAUX</v>
      </c>
      <c r="G31" s="1">
        <f>VLOOKUP(A31,'liste des resprésentants'!$A$3:$D$91,4,FALSE)</f>
        <v>2</v>
      </c>
    </row>
    <row r="32" spans="1:7">
      <c r="A32" s="3">
        <v>28</v>
      </c>
      <c r="B32" s="1">
        <v>8365</v>
      </c>
      <c r="C32" s="1">
        <v>25630</v>
      </c>
      <c r="D32" s="1">
        <v>45210</v>
      </c>
      <c r="F32" s="1" t="str">
        <f>VLOOKUP(A32,'liste des resprésentants'!$A$3:$D$91,2,FALSE)</f>
        <v>FAVIER</v>
      </c>
      <c r="G32" s="1">
        <f>VLOOKUP(A32,'liste des resprésentants'!$A$3:$D$91,4,FALSE)</f>
        <v>2</v>
      </c>
    </row>
    <row r="33" spans="1:7">
      <c r="A33" s="3">
        <v>29</v>
      </c>
      <c r="B33" s="1">
        <v>14589</v>
      </c>
      <c r="C33" s="1">
        <v>25630</v>
      </c>
      <c r="D33" s="1">
        <v>25630</v>
      </c>
      <c r="F33" s="1" t="str">
        <f>VLOOKUP(A33,'liste des resprésentants'!$A$3:$D$91,2,FALSE)</f>
        <v>FRUCHART</v>
      </c>
      <c r="G33" s="1">
        <f>VLOOKUP(A33,'liste des resprésentants'!$A$3:$D$91,4,FALSE)</f>
        <v>2</v>
      </c>
    </row>
    <row r="34" spans="1:7">
      <c r="A34" s="3">
        <v>30</v>
      </c>
      <c r="B34" s="1">
        <v>15870</v>
      </c>
      <c r="C34" s="1">
        <v>15203</v>
      </c>
      <c r="D34" s="1">
        <v>25630</v>
      </c>
      <c r="F34" s="1" t="str">
        <f>VLOOKUP(A34,'liste des resprésentants'!$A$3:$D$91,2,FALSE)</f>
        <v>GELLOT</v>
      </c>
      <c r="G34" s="1">
        <f>VLOOKUP(A34,'liste des resprésentants'!$A$3:$D$91,4,FALSE)</f>
        <v>2</v>
      </c>
    </row>
    <row r="35" spans="1:7">
      <c r="A35" s="3">
        <v>35</v>
      </c>
      <c r="B35" s="1">
        <v>23524</v>
      </c>
      <c r="C35" s="1">
        <v>15632</v>
      </c>
      <c r="D35" s="1">
        <v>15203</v>
      </c>
      <c r="F35" s="1" t="str">
        <f>VLOOKUP(A35,'liste des resprésentants'!$A$3:$D$91,2,FALSE)</f>
        <v>QUENU</v>
      </c>
      <c r="G35" s="1">
        <f>VLOOKUP(A35,'liste des resprésentants'!$A$3:$D$91,4,FALSE)</f>
        <v>2</v>
      </c>
    </row>
    <row r="36" spans="1:7">
      <c r="A36" s="3">
        <v>37</v>
      </c>
      <c r="B36" s="1">
        <v>26351</v>
      </c>
      <c r="C36" s="1">
        <v>45630</v>
      </c>
      <c r="D36" s="1">
        <v>15632</v>
      </c>
      <c r="F36" s="1" t="str">
        <f>VLOOKUP(A36,'liste des resprésentants'!$A$3:$D$91,2,FALSE)</f>
        <v>TOLMAN</v>
      </c>
      <c r="G36" s="1">
        <f>VLOOKUP(A36,'liste des resprésentants'!$A$3:$D$91,4,FALSE)</f>
        <v>2</v>
      </c>
    </row>
    <row r="37" spans="1:7">
      <c r="A37" s="3">
        <v>41</v>
      </c>
      <c r="B37" s="1">
        <v>25630</v>
      </c>
      <c r="C37" s="1">
        <v>12500</v>
      </c>
      <c r="D37" s="1">
        <v>45630</v>
      </c>
      <c r="F37" s="1" t="str">
        <f>VLOOKUP(A37,'liste des resprésentants'!$A$3:$D$91,2,FALSE)</f>
        <v>BELLA</v>
      </c>
      <c r="G37" s="1">
        <f>VLOOKUP(A37,'liste des resprésentants'!$A$3:$D$91,4,FALSE)</f>
        <v>2</v>
      </c>
    </row>
    <row r="38" spans="1:7">
      <c r="A38" s="3">
        <v>42</v>
      </c>
      <c r="B38" s="1">
        <v>32140</v>
      </c>
      <c r="C38" s="1">
        <v>14520</v>
      </c>
      <c r="D38" s="1">
        <v>12500</v>
      </c>
      <c r="F38" s="1" t="str">
        <f>VLOOKUP(A38,'liste des resprésentants'!$A$3:$D$91,2,FALSE)</f>
        <v>BOUROUGGA</v>
      </c>
      <c r="G38" s="1">
        <f>VLOOKUP(A38,'liste des resprésentants'!$A$3:$D$91,4,FALSE)</f>
        <v>2</v>
      </c>
    </row>
    <row r="39" spans="1:7">
      <c r="A39" s="3">
        <v>48</v>
      </c>
      <c r="B39" s="1">
        <v>25630</v>
      </c>
      <c r="C39" s="1">
        <v>25630</v>
      </c>
      <c r="D39" s="1">
        <v>14520</v>
      </c>
      <c r="F39" s="1" t="str">
        <f>VLOOKUP(A39,'liste des resprésentants'!$A$3:$D$91,2,FALSE)</f>
        <v>DEROO</v>
      </c>
      <c r="G39" s="1">
        <f>VLOOKUP(A39,'liste des resprésentants'!$A$3:$D$91,4,FALSE)</f>
        <v>2</v>
      </c>
    </row>
    <row r="40" spans="1:7">
      <c r="A40" s="3">
        <v>49</v>
      </c>
      <c r="B40" s="1">
        <v>25630</v>
      </c>
      <c r="C40" s="1">
        <v>45632</v>
      </c>
      <c r="D40" s="1">
        <v>25630</v>
      </c>
      <c r="F40" s="1" t="str">
        <f>VLOOKUP(A40,'liste des resprésentants'!$A$3:$D$91,2,FALSE)</f>
        <v>DUQUESNE</v>
      </c>
      <c r="G40" s="1">
        <f>VLOOKUP(A40,'liste des resprésentants'!$A$3:$D$91,4,FALSE)</f>
        <v>2</v>
      </c>
    </row>
    <row r="41" spans="1:7">
      <c r="A41" s="3">
        <v>57</v>
      </c>
      <c r="B41" s="1">
        <v>15203</v>
      </c>
      <c r="C41" s="1">
        <v>23510</v>
      </c>
      <c r="D41" s="1">
        <v>45632</v>
      </c>
      <c r="F41" s="1" t="str">
        <f>VLOOKUP(A41,'liste des resprésentants'!$A$3:$D$91,2,FALSE)</f>
        <v>MAHIEU</v>
      </c>
      <c r="G41" s="1">
        <f>VLOOKUP(A41,'liste des resprésentants'!$A$3:$D$91,4,FALSE)</f>
        <v>2</v>
      </c>
    </row>
    <row r="42" spans="1:7">
      <c r="A42" s="3">
        <v>67</v>
      </c>
      <c r="B42" s="1">
        <v>15632</v>
      </c>
      <c r="C42" s="1">
        <v>23524</v>
      </c>
      <c r="D42" s="1">
        <v>23510</v>
      </c>
      <c r="F42" s="1" t="str">
        <f>VLOOKUP(A42,'liste des resprésentants'!$A$3:$D$91,2,FALSE)</f>
        <v xml:space="preserve">BENNEOUALA </v>
      </c>
      <c r="G42" s="1">
        <f>VLOOKUP(A42,'liste des resprésentants'!$A$3:$D$91,4,FALSE)</f>
        <v>2</v>
      </c>
    </row>
    <row r="43" spans="1:7">
      <c r="A43" s="3">
        <v>68</v>
      </c>
      <c r="B43" s="1">
        <v>45630</v>
      </c>
      <c r="C43" s="1">
        <v>26351</v>
      </c>
      <c r="D43" s="1">
        <v>23524</v>
      </c>
      <c r="F43" s="1" t="str">
        <f>VLOOKUP(A43,'liste des resprésentants'!$A$3:$D$91,2,FALSE)</f>
        <v xml:space="preserve">CARRETTE </v>
      </c>
      <c r="G43" s="1">
        <f>VLOOKUP(A43,'liste des resprésentants'!$A$3:$D$91,4,FALSE)</f>
        <v>2</v>
      </c>
    </row>
    <row r="44" spans="1:7">
      <c r="A44" s="3">
        <v>70</v>
      </c>
      <c r="B44" s="1">
        <v>12500</v>
      </c>
      <c r="C44" s="1">
        <v>25630</v>
      </c>
      <c r="D44" s="1">
        <v>26351</v>
      </c>
      <c r="F44" s="1" t="str">
        <f>VLOOKUP(A44,'liste des resprésentants'!$A$3:$D$91,2,FALSE)</f>
        <v xml:space="preserve">DELESPINE </v>
      </c>
      <c r="G44" s="1">
        <f>VLOOKUP(A44,'liste des resprésentants'!$A$3:$D$91,4,FALSE)</f>
        <v>2</v>
      </c>
    </row>
    <row r="45" spans="1:7">
      <c r="A45" s="3">
        <v>77</v>
      </c>
      <c r="B45" s="1">
        <v>14520</v>
      </c>
      <c r="C45" s="1">
        <v>32140</v>
      </c>
      <c r="D45" s="1">
        <v>25630</v>
      </c>
      <c r="F45" s="1" t="str">
        <f>VLOOKUP(A45,'liste des resprésentants'!$A$3:$D$91,2,FALSE)</f>
        <v xml:space="preserve">LEFRENE </v>
      </c>
      <c r="G45" s="1">
        <f>VLOOKUP(A45,'liste des resprésentants'!$A$3:$D$91,4,FALSE)</f>
        <v>2</v>
      </c>
    </row>
    <row r="46" spans="1:7">
      <c r="A46" s="3">
        <v>81</v>
      </c>
      <c r="B46" s="1">
        <v>25630</v>
      </c>
      <c r="C46" s="1">
        <v>23560</v>
      </c>
      <c r="D46" s="1">
        <v>32140</v>
      </c>
      <c r="F46" s="1" t="str">
        <f>VLOOKUP(A46,'liste des resprésentants'!$A$3:$D$91,2,FALSE)</f>
        <v xml:space="preserve">PREIRA </v>
      </c>
      <c r="G46" s="1">
        <f>VLOOKUP(A46,'liste des resprésentants'!$A$3:$D$91,4,FALSE)</f>
        <v>2</v>
      </c>
    </row>
    <row r="47" spans="1:7">
      <c r="A47" s="3">
        <v>85</v>
      </c>
      <c r="B47" s="1">
        <v>45632</v>
      </c>
      <c r="C47" s="1">
        <v>21450</v>
      </c>
      <c r="D47" s="1">
        <v>26351</v>
      </c>
      <c r="F47" s="1" t="str">
        <f>VLOOKUP(A47,'liste des resprésentants'!$A$3:$D$91,2,FALSE)</f>
        <v xml:space="preserve">SOSSOU </v>
      </c>
      <c r="G47" s="1">
        <f>VLOOKUP(A47,'liste des resprésentants'!$A$3:$D$91,4,FALSE)</f>
        <v>2</v>
      </c>
    </row>
    <row r="48" spans="1:7">
      <c r="A48" s="2">
        <v>5</v>
      </c>
      <c r="B48" s="1">
        <v>23524</v>
      </c>
      <c r="C48" s="1">
        <v>26351</v>
      </c>
      <c r="D48" s="1">
        <v>32140</v>
      </c>
      <c r="F48" s="1" t="str">
        <f>VLOOKUP(A48,'liste des resprésentants'!$A$3:$D$91,2,FALSE)</f>
        <v>Praud</v>
      </c>
      <c r="G48" s="1">
        <f>VLOOKUP(A48,'liste des resprésentants'!$A$3:$D$91,4,FALSE)</f>
        <v>3</v>
      </c>
    </row>
    <row r="49" spans="1:7">
      <c r="A49" s="2">
        <v>10</v>
      </c>
      <c r="B49" s="1">
        <v>26351</v>
      </c>
      <c r="C49" s="1">
        <v>25630</v>
      </c>
      <c r="D49" s="1">
        <v>25630</v>
      </c>
      <c r="F49" s="1" t="str">
        <f>VLOOKUP(A49,'liste des resprésentants'!$A$3:$D$91,2,FALSE)</f>
        <v>Bourgoin</v>
      </c>
      <c r="G49" s="1">
        <f>VLOOKUP(A49,'liste des resprésentants'!$A$3:$D$91,4,FALSE)</f>
        <v>3</v>
      </c>
    </row>
    <row r="50" spans="1:7">
      <c r="A50" s="2">
        <v>14</v>
      </c>
      <c r="B50" s="1">
        <v>25630</v>
      </c>
      <c r="C50" s="1">
        <v>32140</v>
      </c>
      <c r="D50" s="1">
        <v>25630</v>
      </c>
      <c r="F50" s="1" t="str">
        <f>VLOOKUP(A50,'liste des resprésentants'!$A$3:$D$91,2,FALSE)</f>
        <v>Courbon</v>
      </c>
      <c r="G50" s="1">
        <f>VLOOKUP(A50,'liste des resprésentants'!$A$3:$D$91,4,FALSE)</f>
        <v>3</v>
      </c>
    </row>
    <row r="51" spans="1:7">
      <c r="A51" s="2">
        <v>15</v>
      </c>
      <c r="B51" s="1">
        <v>32140</v>
      </c>
      <c r="C51" s="1">
        <v>25630</v>
      </c>
      <c r="D51" s="1">
        <v>15203</v>
      </c>
      <c r="F51" s="1" t="str">
        <f>VLOOKUP(A51,'liste des resprésentants'!$A$3:$D$91,2,FALSE)</f>
        <v>Amarouche</v>
      </c>
      <c r="G51" s="1">
        <f>VLOOKUP(A51,'liste des resprésentants'!$A$3:$D$91,4,FALSE)</f>
        <v>3</v>
      </c>
    </row>
    <row r="52" spans="1:7">
      <c r="A52" s="3">
        <v>21</v>
      </c>
      <c r="B52" s="1">
        <v>5232</v>
      </c>
      <c r="C52" s="1">
        <v>25630</v>
      </c>
      <c r="D52" s="1">
        <v>15632</v>
      </c>
      <c r="F52" s="1" t="str">
        <f>VLOOKUP(A52,'liste des resprésentants'!$A$3:$D$91,2,FALSE)</f>
        <v>CAPPON</v>
      </c>
      <c r="G52" s="1">
        <f>VLOOKUP(A52,'liste des resprésentants'!$A$3:$D$91,4,FALSE)</f>
        <v>3</v>
      </c>
    </row>
    <row r="53" spans="1:7">
      <c r="A53" s="3">
        <v>31</v>
      </c>
      <c r="B53" s="1">
        <v>15632</v>
      </c>
      <c r="C53" s="1">
        <v>15203</v>
      </c>
      <c r="D53" s="1">
        <v>45630</v>
      </c>
      <c r="F53" s="1" t="str">
        <f>VLOOKUP(A53,'liste des resprésentants'!$A$3:$D$91,2,FALSE)</f>
        <v>HAULTCOEUR</v>
      </c>
      <c r="G53" s="1">
        <f>VLOOKUP(A53,'liste des resprésentants'!$A$3:$D$91,4,FALSE)</f>
        <v>3</v>
      </c>
    </row>
    <row r="54" spans="1:7">
      <c r="A54" s="3">
        <v>34</v>
      </c>
      <c r="B54" s="1">
        <v>32112</v>
      </c>
      <c r="C54" s="1">
        <v>15632</v>
      </c>
      <c r="D54" s="1">
        <v>32140</v>
      </c>
      <c r="F54" s="1" t="str">
        <f>VLOOKUP(A54,'liste des resprésentants'!$A$3:$D$91,2,FALSE)</f>
        <v>MAALEM</v>
      </c>
      <c r="G54" s="1">
        <f>VLOOKUP(A54,'liste des resprésentants'!$A$3:$D$91,4,FALSE)</f>
        <v>3</v>
      </c>
    </row>
    <row r="55" spans="1:7">
      <c r="A55" s="3">
        <v>36</v>
      </c>
      <c r="B55" s="1">
        <v>24530</v>
      </c>
      <c r="C55" s="1">
        <v>45630</v>
      </c>
      <c r="D55" s="1">
        <v>25630</v>
      </c>
      <c r="F55" s="1" t="str">
        <f>VLOOKUP(A55,'liste des resprésentants'!$A$3:$D$91,2,FALSE)</f>
        <v>THOMPSON</v>
      </c>
      <c r="G55" s="1">
        <f>VLOOKUP(A55,'liste des resprésentants'!$A$3:$D$91,4,FALSE)</f>
        <v>3</v>
      </c>
    </row>
    <row r="56" spans="1:7">
      <c r="A56" s="3">
        <v>38</v>
      </c>
      <c r="B56" s="1">
        <v>21530</v>
      </c>
      <c r="C56" s="1">
        <v>12500</v>
      </c>
      <c r="D56" s="1">
        <v>25630</v>
      </c>
      <c r="F56" s="1" t="str">
        <f>VLOOKUP(A56,'liste des resprésentants'!$A$3:$D$91,2,FALSE)</f>
        <v>VAN LAER</v>
      </c>
      <c r="G56" s="1">
        <f>VLOOKUP(A56,'liste des resprésentants'!$A$3:$D$91,4,FALSE)</f>
        <v>3</v>
      </c>
    </row>
    <row r="57" spans="1:7">
      <c r="A57" s="3">
        <v>44</v>
      </c>
      <c r="B57" s="1">
        <v>42630</v>
      </c>
      <c r="C57" s="1">
        <v>14520</v>
      </c>
      <c r="D57" s="1">
        <v>15203</v>
      </c>
      <c r="F57" s="1" t="str">
        <f>VLOOKUP(A57,'liste des resprésentants'!$A$3:$D$91,2,FALSE)</f>
        <v>CHEDAD</v>
      </c>
      <c r="G57" s="1">
        <f>VLOOKUP(A57,'liste des resprésentants'!$A$3:$D$91,4,FALSE)</f>
        <v>3</v>
      </c>
    </row>
    <row r="58" spans="1:7">
      <c r="A58" s="3">
        <v>46</v>
      </c>
      <c r="B58" s="1">
        <v>24510</v>
      </c>
      <c r="C58" s="1">
        <v>25630</v>
      </c>
      <c r="D58" s="1">
        <v>15632</v>
      </c>
      <c r="F58" s="1" t="str">
        <f>VLOOKUP(A58,'liste des resprésentants'!$A$3:$D$91,2,FALSE)</f>
        <v>DAUBENFILD</v>
      </c>
      <c r="G58" s="1">
        <f>VLOOKUP(A58,'liste des resprésentants'!$A$3:$D$91,4,FALSE)</f>
        <v>3</v>
      </c>
    </row>
    <row r="59" spans="1:7">
      <c r="A59" s="3">
        <v>54</v>
      </c>
      <c r="B59" s="1">
        <v>6350</v>
      </c>
      <c r="C59" s="1">
        <v>45632</v>
      </c>
      <c r="D59" s="1">
        <v>45630</v>
      </c>
      <c r="F59" s="1" t="str">
        <f>VLOOKUP(A59,'liste des resprésentants'!$A$3:$D$91,2,FALSE)</f>
        <v>LECLERQ</v>
      </c>
      <c r="G59" s="1">
        <f>VLOOKUP(A59,'liste des resprésentants'!$A$3:$D$91,4,FALSE)</f>
        <v>3</v>
      </c>
    </row>
    <row r="60" spans="1:7">
      <c r="A60" s="3">
        <v>58</v>
      </c>
      <c r="B60" s="1">
        <v>15630</v>
      </c>
      <c r="C60" s="1">
        <v>23510</v>
      </c>
      <c r="D60" s="1">
        <v>12500</v>
      </c>
      <c r="F60" s="1" t="str">
        <f>VLOOKUP(A60,'liste des resprésentants'!$A$3:$D$91,2,FALSE)</f>
        <v>MAETIE</v>
      </c>
      <c r="G60" s="1">
        <f>VLOOKUP(A60,'liste des resprésentants'!$A$3:$D$91,4,FALSE)</f>
        <v>3</v>
      </c>
    </row>
    <row r="61" spans="1:7">
      <c r="A61" s="3">
        <v>59</v>
      </c>
      <c r="B61" s="1">
        <v>24530</v>
      </c>
      <c r="C61" s="1">
        <v>23524</v>
      </c>
      <c r="D61" s="1">
        <v>14520</v>
      </c>
      <c r="F61" s="1" t="str">
        <f>VLOOKUP(A61,'liste des resprésentants'!$A$3:$D$91,2,FALSE)</f>
        <v>OUALEMBO</v>
      </c>
      <c r="G61" s="1">
        <f>VLOOKUP(A61,'liste des resprésentants'!$A$3:$D$91,4,FALSE)</f>
        <v>3</v>
      </c>
    </row>
    <row r="62" spans="1:7">
      <c r="A62" s="3">
        <v>60</v>
      </c>
      <c r="B62" s="1">
        <v>12563</v>
      </c>
      <c r="C62" s="1">
        <v>26351</v>
      </c>
      <c r="D62" s="1">
        <v>25630</v>
      </c>
      <c r="F62" s="1" t="str">
        <f>VLOOKUP(A62,'liste des resprésentants'!$A$3:$D$91,2,FALSE)</f>
        <v>PICHON</v>
      </c>
      <c r="G62" s="1">
        <f>VLOOKUP(A62,'liste des resprésentants'!$A$3:$D$91,4,FALSE)</f>
        <v>3</v>
      </c>
    </row>
    <row r="63" spans="1:7">
      <c r="A63" s="3">
        <v>61</v>
      </c>
      <c r="B63" s="1">
        <v>12345</v>
      </c>
      <c r="C63" s="1">
        <v>25630</v>
      </c>
      <c r="D63" s="1">
        <v>45632</v>
      </c>
      <c r="F63" s="1" t="str">
        <f>VLOOKUP(A63,'liste des resprésentants'!$A$3:$D$91,2,FALSE)</f>
        <v>PONTLEVOY</v>
      </c>
      <c r="G63" s="1">
        <f>VLOOKUP(A63,'liste des resprésentants'!$A$3:$D$91,4,FALSE)</f>
        <v>3</v>
      </c>
    </row>
    <row r="64" spans="1:7">
      <c r="A64" s="3">
        <v>62</v>
      </c>
      <c r="B64" s="1">
        <v>24153</v>
      </c>
      <c r="C64" s="1">
        <v>32140</v>
      </c>
      <c r="D64" s="1">
        <v>23510</v>
      </c>
      <c r="F64" s="1" t="str">
        <f>VLOOKUP(A64,'liste des resprésentants'!$A$3:$D$91,2,FALSE)</f>
        <v>QUESADA</v>
      </c>
      <c r="G64" s="1">
        <f>VLOOKUP(A64,'liste des resprésentants'!$A$3:$D$91,4,FALSE)</f>
        <v>3</v>
      </c>
    </row>
    <row r="65" spans="1:7">
      <c r="A65" s="3">
        <v>71</v>
      </c>
      <c r="B65" s="1">
        <v>12563</v>
      </c>
      <c r="C65" s="1">
        <v>25630</v>
      </c>
      <c r="D65" s="1">
        <v>23524</v>
      </c>
      <c r="F65" s="1" t="str">
        <f>VLOOKUP(A65,'liste des resprésentants'!$A$3:$D$91,2,FALSE)</f>
        <v xml:space="preserve">DEWIERE </v>
      </c>
      <c r="G65" s="1">
        <f>VLOOKUP(A65,'liste des resprésentants'!$A$3:$D$91,4,FALSE)</f>
        <v>3</v>
      </c>
    </row>
    <row r="66" spans="1:7">
      <c r="A66" s="3">
        <v>74</v>
      </c>
      <c r="B66" s="1">
        <v>45200</v>
      </c>
      <c r="C66" s="1">
        <v>25630</v>
      </c>
      <c r="D66" s="1">
        <v>26351</v>
      </c>
      <c r="F66" s="1" t="str">
        <f>VLOOKUP(A66,'liste des resprésentants'!$A$3:$D$91,2,FALSE)</f>
        <v xml:space="preserve">HEBERT </v>
      </c>
      <c r="G66" s="1">
        <f>VLOOKUP(A66,'liste des resprésentants'!$A$3:$D$91,4,FALSE)</f>
        <v>3</v>
      </c>
    </row>
    <row r="67" spans="1:7">
      <c r="A67" s="3">
        <v>79</v>
      </c>
      <c r="B67" s="1">
        <v>35210</v>
      </c>
      <c r="C67" s="1">
        <v>15203</v>
      </c>
      <c r="D67" s="1">
        <v>25630</v>
      </c>
      <c r="F67" s="1" t="str">
        <f>VLOOKUP(A67,'liste des resprésentants'!$A$3:$D$91,2,FALSE)</f>
        <v xml:space="preserve">PIAT </v>
      </c>
      <c r="G67" s="1">
        <f>VLOOKUP(A67,'liste des resprésentants'!$A$3:$D$91,4,FALSE)</f>
        <v>3</v>
      </c>
    </row>
    <row r="68" spans="1:7">
      <c r="A68" s="3">
        <v>86</v>
      </c>
      <c r="B68" s="1">
        <v>31100</v>
      </c>
      <c r="C68" s="1">
        <v>15632</v>
      </c>
      <c r="D68" s="1">
        <v>32140</v>
      </c>
      <c r="F68" s="1" t="str">
        <f>VLOOKUP(A68,'liste des resprésentants'!$A$3:$D$91,2,FALSE)</f>
        <v xml:space="preserve">TISON </v>
      </c>
      <c r="G68" s="1">
        <f>VLOOKUP(A68,'liste des resprésentants'!$A$3:$D$91,4,FALSE)</f>
        <v>3</v>
      </c>
    </row>
    <row r="69" spans="1:7">
      <c r="A69" s="3">
        <v>87</v>
      </c>
      <c r="B69" s="1">
        <v>9810</v>
      </c>
      <c r="C69" s="1">
        <v>45630</v>
      </c>
      <c r="D69" s="1">
        <v>19870</v>
      </c>
      <c r="F69" s="1" t="str">
        <f>VLOOKUP(A69,'liste des resprésentants'!$A$3:$D$91,2,FALSE)</f>
        <v xml:space="preserve">VANEUIL </v>
      </c>
      <c r="G69" s="1">
        <f>VLOOKUP(A69,'liste des resprésentants'!$A$3:$D$91,4,FALSE)</f>
        <v>3</v>
      </c>
    </row>
    <row r="70" spans="1:7">
      <c r="A70" s="2">
        <v>4</v>
      </c>
      <c r="B70" s="1">
        <v>25630</v>
      </c>
      <c r="C70" s="1">
        <v>14520</v>
      </c>
      <c r="D70" s="1">
        <v>25630</v>
      </c>
      <c r="F70" s="1" t="str">
        <f>VLOOKUP(A70,'liste des resprésentants'!$A$3:$D$91,2,FALSE)</f>
        <v>Barmou</v>
      </c>
      <c r="G70" s="1">
        <f>VLOOKUP(A70,'liste des resprésentants'!$A$3:$D$91,4,FALSE)</f>
        <v>4</v>
      </c>
    </row>
    <row r="71" spans="1:7">
      <c r="A71" s="2">
        <v>7</v>
      </c>
      <c r="B71" s="1">
        <v>25630</v>
      </c>
      <c r="C71" s="1">
        <v>25630</v>
      </c>
      <c r="D71" s="1">
        <v>25630</v>
      </c>
      <c r="F71" s="1" t="str">
        <f>VLOOKUP(A71,'liste des resprésentants'!$A$3:$D$91,2,FALSE)</f>
        <v>Forest</v>
      </c>
      <c r="G71" s="1">
        <f>VLOOKUP(A71,'liste des resprésentants'!$A$3:$D$91,4,FALSE)</f>
        <v>4</v>
      </c>
    </row>
    <row r="72" spans="1:7">
      <c r="A72" s="2">
        <v>8</v>
      </c>
      <c r="B72" s="1">
        <v>15203</v>
      </c>
      <c r="C72" s="1">
        <v>45632</v>
      </c>
      <c r="D72" s="1">
        <v>15203</v>
      </c>
      <c r="F72" s="1" t="str">
        <f>VLOOKUP(A72,'liste des resprésentants'!$A$3:$D$91,2,FALSE)</f>
        <v>Balme</v>
      </c>
      <c r="G72" s="1">
        <f>VLOOKUP(A72,'liste des resprésentants'!$A$3:$D$91,4,FALSE)</f>
        <v>4</v>
      </c>
    </row>
    <row r="73" spans="1:7">
      <c r="A73" s="2">
        <v>9</v>
      </c>
      <c r="B73" s="1">
        <v>15632</v>
      </c>
      <c r="C73" s="1">
        <v>23510</v>
      </c>
      <c r="D73" s="1">
        <v>15632</v>
      </c>
      <c r="F73" s="1" t="str">
        <f>VLOOKUP(A73,'liste des resprésentants'!$A$3:$D$91,2,FALSE)</f>
        <v>Blondeau</v>
      </c>
      <c r="G73" s="1">
        <f>VLOOKUP(A73,'liste des resprésentants'!$A$3:$D$91,4,FALSE)</f>
        <v>4</v>
      </c>
    </row>
    <row r="74" spans="1:7">
      <c r="A74" s="2">
        <v>13</v>
      </c>
      <c r="B74" s="1">
        <v>45630</v>
      </c>
      <c r="C74" s="1">
        <v>23524</v>
      </c>
      <c r="D74" s="1">
        <v>45630</v>
      </c>
      <c r="F74" s="1" t="str">
        <f>VLOOKUP(A74,'liste des resprésentants'!$A$3:$D$91,2,FALSE)</f>
        <v>Doudry</v>
      </c>
      <c r="G74" s="1">
        <f>VLOOKUP(A74,'liste des resprésentants'!$A$3:$D$91,4,FALSE)</f>
        <v>4</v>
      </c>
    </row>
    <row r="75" spans="1:7">
      <c r="A75" s="3">
        <v>18</v>
      </c>
      <c r="B75" s="1">
        <v>12500</v>
      </c>
      <c r="C75" s="1">
        <v>26351</v>
      </c>
      <c r="D75" s="1">
        <v>12500</v>
      </c>
      <c r="F75" s="1" t="str">
        <f>VLOOKUP(A75,'liste des resprésentants'!$A$3:$D$91,2,FALSE)</f>
        <v>AHMED HADJALA</v>
      </c>
      <c r="G75" s="1">
        <f>VLOOKUP(A75,'liste des resprésentants'!$A$3:$D$91,4,FALSE)</f>
        <v>4</v>
      </c>
    </row>
    <row r="76" spans="1:7">
      <c r="A76" s="3">
        <v>22</v>
      </c>
      <c r="B76" s="1">
        <v>14520</v>
      </c>
      <c r="C76" s="1">
        <v>25630</v>
      </c>
      <c r="D76" s="1">
        <v>14520</v>
      </c>
      <c r="F76" s="1" t="str">
        <f>VLOOKUP(A76,'liste des resprésentants'!$A$3:$D$91,2,FALSE)</f>
        <v>CHATIOUI</v>
      </c>
      <c r="G76" s="1">
        <f>VLOOKUP(A76,'liste des resprésentants'!$A$3:$D$91,4,FALSE)</f>
        <v>4</v>
      </c>
    </row>
    <row r="77" spans="1:7">
      <c r="A77" s="3">
        <v>32</v>
      </c>
      <c r="B77" s="1">
        <v>25630</v>
      </c>
      <c r="C77" s="1">
        <v>32140</v>
      </c>
      <c r="D77" s="1">
        <v>25630</v>
      </c>
      <c r="F77" s="1" t="str">
        <f>VLOOKUP(A77,'liste des resprésentants'!$A$3:$D$91,2,FALSE)</f>
        <v>HUGOT</v>
      </c>
      <c r="G77" s="1">
        <f>VLOOKUP(A77,'liste des resprésentants'!$A$3:$D$91,4,FALSE)</f>
        <v>4</v>
      </c>
    </row>
    <row r="78" spans="1:7">
      <c r="A78" s="3">
        <v>33</v>
      </c>
      <c r="B78" s="1">
        <v>45632</v>
      </c>
      <c r="C78" s="1">
        <v>15632</v>
      </c>
      <c r="D78" s="1">
        <v>45632</v>
      </c>
      <c r="F78" s="1" t="str">
        <f>VLOOKUP(A78,'liste des resprésentants'!$A$3:$D$91,2,FALSE)</f>
        <v>LEDUC</v>
      </c>
      <c r="G78" s="1">
        <f>VLOOKUP(A78,'liste des resprésentants'!$A$3:$D$91,4,FALSE)</f>
        <v>4</v>
      </c>
    </row>
    <row r="79" spans="1:7">
      <c r="A79" s="3">
        <v>39</v>
      </c>
      <c r="B79" s="1">
        <v>23510</v>
      </c>
      <c r="C79" s="1">
        <v>32112</v>
      </c>
      <c r="D79" s="1">
        <v>23510</v>
      </c>
      <c r="F79" s="1" t="str">
        <f>VLOOKUP(A79,'liste des resprésentants'!$A$3:$D$91,2,FALSE)</f>
        <v>VANSPRANGHELS</v>
      </c>
      <c r="G79" s="1">
        <f>VLOOKUP(A79,'liste des resprésentants'!$A$3:$D$91,4,FALSE)</f>
        <v>4</v>
      </c>
    </row>
    <row r="80" spans="1:7">
      <c r="A80" s="3">
        <v>45</v>
      </c>
      <c r="B80" s="1">
        <v>23524</v>
      </c>
      <c r="C80" s="1">
        <v>24530</v>
      </c>
      <c r="D80" s="1">
        <v>23524</v>
      </c>
      <c r="F80" s="1" t="str">
        <f>VLOOKUP(A80,'liste des resprésentants'!$A$3:$D$91,2,FALSE)</f>
        <v>CLERQUIN</v>
      </c>
      <c r="G80" s="1">
        <f>VLOOKUP(A80,'liste des resprésentants'!$A$3:$D$91,4,FALSE)</f>
        <v>4</v>
      </c>
    </row>
    <row r="81" spans="1:7">
      <c r="A81" s="3">
        <v>52</v>
      </c>
      <c r="B81" s="1">
        <v>26351</v>
      </c>
      <c r="C81" s="1">
        <v>21530</v>
      </c>
      <c r="D81" s="1">
        <v>26351</v>
      </c>
      <c r="F81" s="1" t="str">
        <f>VLOOKUP(A81,'liste des resprésentants'!$A$3:$D$91,2,FALSE)</f>
        <v>GANSARLAT</v>
      </c>
      <c r="G81" s="1">
        <f>VLOOKUP(A81,'liste des resprésentants'!$A$3:$D$91,4,FALSE)</f>
        <v>4</v>
      </c>
    </row>
    <row r="82" spans="1:7">
      <c r="A82" s="3">
        <v>53</v>
      </c>
      <c r="B82" s="1">
        <v>25630</v>
      </c>
      <c r="C82" s="1">
        <v>42630</v>
      </c>
      <c r="D82" s="1">
        <v>25630</v>
      </c>
      <c r="F82" s="1" t="str">
        <f>VLOOKUP(A82,'liste des resprésentants'!$A$3:$D$91,2,FALSE)</f>
        <v>HARLE</v>
      </c>
      <c r="G82" s="1">
        <f>VLOOKUP(A82,'liste des resprésentants'!$A$3:$D$91,4,FALSE)</f>
        <v>4</v>
      </c>
    </row>
    <row r="83" spans="1:7">
      <c r="A83" s="3">
        <v>63</v>
      </c>
      <c r="B83" s="1">
        <v>32140</v>
      </c>
      <c r="C83" s="1">
        <v>24510</v>
      </c>
      <c r="D83" s="1">
        <v>32140</v>
      </c>
      <c r="F83" s="1" t="str">
        <f>VLOOKUP(A83,'liste des resprésentants'!$A$3:$D$91,2,FALSE)</f>
        <v>TAAM</v>
      </c>
      <c r="G83" s="1">
        <f>VLOOKUP(A83,'liste des resprésentants'!$A$3:$D$91,4,FALSE)</f>
        <v>4</v>
      </c>
    </row>
    <row r="84" spans="1:7">
      <c r="A84" s="3">
        <v>64</v>
      </c>
      <c r="B84" s="1">
        <v>15230</v>
      </c>
      <c r="C84" s="1">
        <v>6350</v>
      </c>
      <c r="D84" s="1">
        <v>12890</v>
      </c>
      <c r="F84" s="1" t="str">
        <f>VLOOKUP(A84,'liste des resprésentants'!$A$3:$D$91,2,FALSE)</f>
        <v>TISON</v>
      </c>
      <c r="G84" s="1">
        <f>VLOOKUP(A84,'liste des resprésentants'!$A$3:$D$91,4,FALSE)</f>
        <v>4</v>
      </c>
    </row>
    <row r="85" spans="1:7">
      <c r="A85" s="3">
        <v>65</v>
      </c>
      <c r="B85" s="1">
        <v>24510</v>
      </c>
      <c r="C85" s="1">
        <v>15630</v>
      </c>
      <c r="D85" s="1">
        <v>13789</v>
      </c>
      <c r="F85" s="1" t="str">
        <f>VLOOKUP(A85,'liste des resprésentants'!$A$3:$D$91,2,FALSE)</f>
        <v>VANDERCRUYSSEN</v>
      </c>
      <c r="G85" s="1">
        <f>VLOOKUP(A85,'liste des resprésentants'!$A$3:$D$91,4,FALSE)</f>
        <v>4</v>
      </c>
    </row>
    <row r="86" spans="1:7">
      <c r="A86" s="3">
        <v>72</v>
      </c>
      <c r="B86" s="1">
        <v>6350</v>
      </c>
      <c r="C86" s="1">
        <v>24530</v>
      </c>
      <c r="D86" s="1">
        <v>31792</v>
      </c>
      <c r="F86" s="1" t="str">
        <f>VLOOKUP(A86,'liste des resprésentants'!$A$3:$D$91,2,FALSE)</f>
        <v xml:space="preserve">EL ALLOUCHI </v>
      </c>
      <c r="G86" s="1">
        <f>VLOOKUP(A86,'liste des resprésentants'!$A$3:$D$91,4,FALSE)</f>
        <v>4</v>
      </c>
    </row>
    <row r="87" spans="1:7">
      <c r="A87" s="3">
        <v>78</v>
      </c>
      <c r="B87" s="1">
        <v>15630</v>
      </c>
      <c r="C87" s="1">
        <v>12563</v>
      </c>
      <c r="D87" s="1">
        <v>36578</v>
      </c>
      <c r="F87" s="1" t="str">
        <f>VLOOKUP(A87,'liste des resprésentants'!$A$3:$D$91,2,FALSE)</f>
        <v xml:space="preserve">MASSA </v>
      </c>
      <c r="G87" s="1">
        <f>VLOOKUP(A87,'liste des resprésentants'!$A$3:$D$91,4,FALSE)</f>
        <v>4</v>
      </c>
    </row>
    <row r="88" spans="1:7">
      <c r="A88" s="3">
        <v>80</v>
      </c>
      <c r="B88" s="1">
        <v>24530</v>
      </c>
      <c r="C88" s="1">
        <v>12345</v>
      </c>
      <c r="D88" s="1">
        <v>24598</v>
      </c>
      <c r="F88" s="1" t="str">
        <f>VLOOKUP(A88,'liste des resprésentants'!$A$3:$D$91,2,FALSE)</f>
        <v xml:space="preserve">POITREY </v>
      </c>
      <c r="G88" s="1">
        <f>VLOOKUP(A88,'liste des resprésentants'!$A$3:$D$91,4,FALSE)</f>
        <v>4</v>
      </c>
    </row>
    <row r="89" spans="1:7">
      <c r="A89" s="3">
        <v>84</v>
      </c>
      <c r="B89" s="1">
        <v>12563</v>
      </c>
      <c r="C89" s="1">
        <v>24153</v>
      </c>
      <c r="D89" s="1">
        <v>25631</v>
      </c>
      <c r="F89" s="1" t="str">
        <f>VLOOKUP(A89,'liste des resprésentants'!$A$3:$D$91,2,FALSE)</f>
        <v xml:space="preserve">SAGNIEZ </v>
      </c>
      <c r="G89" s="1">
        <f>VLOOKUP(A89,'liste des resprésentants'!$A$3:$D$91,4,FALSE)</f>
        <v>4</v>
      </c>
    </row>
    <row r="90" spans="1:7">
      <c r="A90" s="3">
        <v>88</v>
      </c>
      <c r="B90" s="1">
        <v>12345</v>
      </c>
      <c r="C90" s="1">
        <v>24598</v>
      </c>
      <c r="D90" s="1">
        <v>35620</v>
      </c>
      <c r="F90" s="1" t="str">
        <f>VLOOKUP(A90,'liste des resprésentants'!$A$3:$D$91,2,FALSE)</f>
        <v xml:space="preserve">VERBEKE </v>
      </c>
      <c r="G90" s="1">
        <f>VLOOKUP(A90,'liste des resprésentants'!$A$3:$D$91,4,FALSE)</f>
        <v>4</v>
      </c>
    </row>
    <row r="91" spans="1:7">
      <c r="A91" s="3">
        <v>89</v>
      </c>
      <c r="B91" s="1">
        <v>24153</v>
      </c>
      <c r="C91" s="1">
        <v>25631</v>
      </c>
      <c r="D91" s="1">
        <v>25634</v>
      </c>
      <c r="F91" s="1" t="str">
        <f>VLOOKUP(A91,'liste des resprésentants'!$A$3:$D$91,2,FALSE)</f>
        <v xml:space="preserve">VIARD </v>
      </c>
      <c r="G91" s="1">
        <f>VLOOKUP(A91,'liste des resprésentants'!$A$3:$D$91,4,FALSE)</f>
        <v>4</v>
      </c>
    </row>
    <row r="93" spans="1:7">
      <c r="A93" s="3"/>
    </row>
  </sheetData>
  <autoFilter ref="A2:G2" xr:uid="{C994AF67-8A14-437A-81D4-58B06DA4C14E}">
    <sortState ref="A3:G91">
      <sortCondition ref="G2"/>
    </sortState>
  </autoFilter>
  <sortState ref="A3:D94">
    <sortCondition ref="A3:A9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resprésentants</vt:lpstr>
      <vt:lpstr>ventes du premier trimestre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dab </cp:lastModifiedBy>
  <dcterms:created xsi:type="dcterms:W3CDTF">2014-10-06T07:50:26Z</dcterms:created>
  <dcterms:modified xsi:type="dcterms:W3CDTF">2018-11-04T17:55:36Z</dcterms:modified>
</cp:coreProperties>
</file>