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spa\Desktop\"/>
    </mc:Choice>
  </mc:AlternateContent>
  <xr:revisionPtr revIDLastSave="0" documentId="8_{0CFD857D-237C-4409-A71F-45DD44A037AD}" xr6:coauthVersionLast="37" xr6:coauthVersionMax="37" xr10:uidLastSave="{00000000-0000-0000-0000-000000000000}"/>
  <bookViews>
    <workbookView xWindow="0" yWindow="0" windowWidth="24000" windowHeight="9465" xr2:uid="{2D087868-4BFB-44E2-A599-3CBFE905F165}"/>
  </bookViews>
  <sheets>
    <sheet name="Tableau PR" sheetId="1" r:id="rId1"/>
  </sheets>
  <definedNames>
    <definedName name="_xlnm._FilterDatabase" localSheetId="0" hidden="1">'Tableau PR'!$A$6:$BM$6</definedName>
    <definedName name="_xlnm.Recorder">#REF!</definedName>
    <definedName name="RAZ" description="Macro enregistrée le 1/12/94 par Libert Philippe" xlm="1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C330" i="1" l="1"/>
  <c r="BC331" i="1" s="1"/>
  <c r="BB330" i="1"/>
  <c r="BB331" i="1" s="1"/>
  <c r="BA330" i="1"/>
  <c r="BA331" i="1" s="1"/>
  <c r="AZ330" i="1"/>
  <c r="AZ331" i="1" s="1"/>
  <c r="AY330" i="1"/>
  <c r="AY331" i="1" s="1"/>
  <c r="AX330" i="1"/>
  <c r="AX331" i="1" s="1"/>
  <c r="AW330" i="1"/>
  <c r="AW331" i="1" s="1"/>
  <c r="AV330" i="1"/>
  <c r="AV331" i="1" s="1"/>
  <c r="AU330" i="1"/>
  <c r="AU331" i="1" s="1"/>
  <c r="AT330" i="1"/>
  <c r="AT331" i="1" s="1"/>
  <c r="AS330" i="1"/>
  <c r="AS331" i="1" s="1"/>
  <c r="AR330" i="1"/>
  <c r="AR331" i="1" s="1"/>
  <c r="AQ330" i="1"/>
  <c r="AQ331" i="1" s="1"/>
  <c r="AP330" i="1"/>
  <c r="AP331" i="1" s="1"/>
  <c r="AO330" i="1"/>
  <c r="AO331" i="1" s="1"/>
  <c r="AN330" i="1"/>
  <c r="AN331" i="1" s="1"/>
  <c r="AM330" i="1"/>
  <c r="AM331" i="1" s="1"/>
  <c r="AL330" i="1"/>
  <c r="AL331" i="1" s="1"/>
  <c r="AK330" i="1"/>
  <c r="AK331" i="1" s="1"/>
  <c r="AJ330" i="1"/>
  <c r="AJ331" i="1" s="1"/>
  <c r="AI330" i="1"/>
  <c r="AI331" i="1" s="1"/>
  <c r="AH330" i="1"/>
  <c r="AH331" i="1" s="1"/>
  <c r="AG330" i="1"/>
  <c r="AF330" i="1"/>
  <c r="AF331" i="1" s="1"/>
  <c r="AE330" i="1"/>
  <c r="AE331" i="1" s="1"/>
  <c r="AD330" i="1"/>
  <c r="AD331" i="1" s="1"/>
  <c r="AC330" i="1"/>
  <c r="AB330" i="1"/>
  <c r="AB331" i="1" s="1"/>
  <c r="AA330" i="1"/>
  <c r="AA331" i="1" s="1"/>
  <c r="Z330" i="1"/>
  <c r="Z331" i="1" s="1"/>
  <c r="Y330" i="1"/>
  <c r="X330" i="1"/>
  <c r="X331" i="1" s="1"/>
  <c r="W330" i="1"/>
  <c r="W331" i="1" s="1"/>
  <c r="V330" i="1"/>
  <c r="V331" i="1" s="1"/>
  <c r="U330" i="1"/>
  <c r="U331" i="1" s="1"/>
  <c r="T330" i="1"/>
  <c r="T331" i="1" s="1"/>
  <c r="S330" i="1"/>
  <c r="S331" i="1" s="1"/>
  <c r="R330" i="1"/>
  <c r="R331" i="1" s="1"/>
  <c r="Q330" i="1"/>
  <c r="Q331" i="1" s="1"/>
  <c r="P330" i="1"/>
  <c r="O330" i="1"/>
  <c r="O331" i="1" s="1"/>
  <c r="N330" i="1"/>
  <c r="N331" i="1" s="1"/>
  <c r="M330" i="1"/>
  <c r="M331" i="1" s="1"/>
  <c r="L330" i="1"/>
  <c r="L331" i="1" s="1"/>
  <c r="K330" i="1"/>
  <c r="K331" i="1" s="1"/>
  <c r="J330" i="1"/>
  <c r="I330" i="1"/>
  <c r="I331" i="1" s="1"/>
  <c r="H330" i="1"/>
  <c r="H331" i="1" s="1"/>
  <c r="G330" i="1"/>
  <c r="G331" i="1" s="1"/>
  <c r="F330" i="1"/>
  <c r="F331" i="1" s="1"/>
  <c r="E330" i="1"/>
  <c r="E331" i="1" s="1"/>
  <c r="D330" i="1"/>
  <c r="D331" i="1" s="1"/>
  <c r="C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C297" i="1"/>
  <c r="BC298" i="1" s="1"/>
  <c r="BB297" i="1"/>
  <c r="BA297" i="1"/>
  <c r="BA298" i="1" s="1"/>
  <c r="AZ297" i="1"/>
  <c r="AY297" i="1"/>
  <c r="AY298" i="1" s="1"/>
  <c r="AX297" i="1"/>
  <c r="AX298" i="1" s="1"/>
  <c r="AW297" i="1"/>
  <c r="AW298" i="1" s="1"/>
  <c r="AV297" i="1"/>
  <c r="AV298" i="1" s="1"/>
  <c r="AU297" i="1"/>
  <c r="AU298" i="1" s="1"/>
  <c r="AT297" i="1"/>
  <c r="AT298" i="1" s="1"/>
  <c r="AS297" i="1"/>
  <c r="AS298" i="1" s="1"/>
  <c r="AR297" i="1"/>
  <c r="AQ297" i="1"/>
  <c r="AP297" i="1"/>
  <c r="AP298" i="1" s="1"/>
  <c r="AO297" i="1"/>
  <c r="AO298" i="1" s="1"/>
  <c r="AN297" i="1"/>
  <c r="AM297" i="1"/>
  <c r="AM298" i="1" s="1"/>
  <c r="AL297" i="1"/>
  <c r="AL298" i="1" s="1"/>
  <c r="AK297" i="1"/>
  <c r="AK298" i="1" s="1"/>
  <c r="AJ297" i="1"/>
  <c r="AJ298" i="1" s="1"/>
  <c r="AI297" i="1"/>
  <c r="AI298" i="1" s="1"/>
  <c r="AH297" i="1"/>
  <c r="AG297" i="1"/>
  <c r="AF297" i="1"/>
  <c r="AE297" i="1"/>
  <c r="AD297" i="1"/>
  <c r="AD298" i="1" s="1"/>
  <c r="AC297" i="1"/>
  <c r="AC298" i="1" s="1"/>
  <c r="AB297" i="1"/>
  <c r="AA297" i="1"/>
  <c r="AA298" i="1" s="1"/>
  <c r="Z297" i="1"/>
  <c r="Z298" i="1" s="1"/>
  <c r="Y297" i="1"/>
  <c r="Y298" i="1" s="1"/>
  <c r="X297" i="1"/>
  <c r="X298" i="1" s="1"/>
  <c r="W297" i="1"/>
  <c r="W298" i="1" s="1"/>
  <c r="V297" i="1"/>
  <c r="V298" i="1" s="1"/>
  <c r="U297" i="1"/>
  <c r="U298" i="1" s="1"/>
  <c r="T297" i="1"/>
  <c r="T298" i="1" s="1"/>
  <c r="S297" i="1"/>
  <c r="S298" i="1" s="1"/>
  <c r="R297" i="1"/>
  <c r="R298" i="1" s="1"/>
  <c r="Q297" i="1"/>
  <c r="P297" i="1"/>
  <c r="P298" i="1" s="1"/>
  <c r="O297" i="1"/>
  <c r="O298" i="1" s="1"/>
  <c r="N297" i="1"/>
  <c r="M297" i="1"/>
  <c r="M298" i="1" s="1"/>
  <c r="L297" i="1"/>
  <c r="L298" i="1" s="1"/>
  <c r="K297" i="1"/>
  <c r="J297" i="1"/>
  <c r="J298" i="1" s="1"/>
  <c r="I297" i="1"/>
  <c r="I298" i="1" s="1"/>
  <c r="H297" i="1"/>
  <c r="G297" i="1"/>
  <c r="G298" i="1" s="1"/>
  <c r="F297" i="1"/>
  <c r="F298" i="1" s="1"/>
  <c r="E297" i="1"/>
  <c r="E298" i="1" s="1"/>
  <c r="D297" i="1"/>
  <c r="D298" i="1" s="1"/>
  <c r="C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C264" i="1"/>
  <c r="BC265" i="1" s="1"/>
  <c r="BB264" i="1"/>
  <c r="BA264" i="1"/>
  <c r="BA265" i="1" s="1"/>
  <c r="AZ264" i="1"/>
  <c r="AZ265" i="1" s="1"/>
  <c r="AY264" i="1"/>
  <c r="AY265" i="1" s="1"/>
  <c r="AX264" i="1"/>
  <c r="AX265" i="1" s="1"/>
  <c r="AW264" i="1"/>
  <c r="AV264" i="1"/>
  <c r="AV265" i="1" s="1"/>
  <c r="AU264" i="1"/>
  <c r="AU265" i="1" s="1"/>
  <c r="AT264" i="1"/>
  <c r="AT265" i="1" s="1"/>
  <c r="AS264" i="1"/>
  <c r="AS265" i="1" s="1"/>
  <c r="AR264" i="1"/>
  <c r="AR265" i="1" s="1"/>
  <c r="AQ264" i="1"/>
  <c r="AQ265" i="1" s="1"/>
  <c r="AP264" i="1"/>
  <c r="AP265" i="1" s="1"/>
  <c r="AO264" i="1"/>
  <c r="AO265" i="1" s="1"/>
  <c r="AN264" i="1"/>
  <c r="AN265" i="1" s="1"/>
  <c r="AM264" i="1"/>
  <c r="AM265" i="1" s="1"/>
  <c r="AL264" i="1"/>
  <c r="AL265" i="1" s="1"/>
  <c r="AK264" i="1"/>
  <c r="AK265" i="1" s="1"/>
  <c r="AJ264" i="1"/>
  <c r="AJ265" i="1" s="1"/>
  <c r="AI264" i="1"/>
  <c r="AH264" i="1"/>
  <c r="AG264" i="1"/>
  <c r="AG265" i="1" s="1"/>
  <c r="AF264" i="1"/>
  <c r="AF265" i="1" s="1"/>
  <c r="AE264" i="1"/>
  <c r="AD264" i="1"/>
  <c r="AC264" i="1"/>
  <c r="AC265" i="1" s="1"/>
  <c r="AB264" i="1"/>
  <c r="AB265" i="1" s="1"/>
  <c r="AA264" i="1"/>
  <c r="AA265" i="1" s="1"/>
  <c r="Z264" i="1"/>
  <c r="Z265" i="1" s="1"/>
  <c r="Y264" i="1"/>
  <c r="Y265" i="1" s="1"/>
  <c r="X264" i="1"/>
  <c r="X265" i="1" s="1"/>
  <c r="W264" i="1"/>
  <c r="V264" i="1"/>
  <c r="U264" i="1"/>
  <c r="U265" i="1" s="1"/>
  <c r="T264" i="1"/>
  <c r="T265" i="1" s="1"/>
  <c r="S264" i="1"/>
  <c r="R264" i="1"/>
  <c r="R265" i="1" s="1"/>
  <c r="Q264" i="1"/>
  <c r="P264" i="1"/>
  <c r="O264" i="1"/>
  <c r="O265" i="1" s="1"/>
  <c r="N264" i="1"/>
  <c r="M264" i="1"/>
  <c r="M265" i="1" s="1"/>
  <c r="L264" i="1"/>
  <c r="K264" i="1"/>
  <c r="J264" i="1"/>
  <c r="J265" i="1" s="1"/>
  <c r="I264" i="1"/>
  <c r="I265" i="1" s="1"/>
  <c r="H264" i="1"/>
  <c r="H265" i="1" s="1"/>
  <c r="G264" i="1"/>
  <c r="G265" i="1" s="1"/>
  <c r="F264" i="1"/>
  <c r="E264" i="1"/>
  <c r="E265" i="1" s="1"/>
  <c r="D264" i="1"/>
  <c r="D265" i="1" s="1"/>
  <c r="C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B232" i="1"/>
  <c r="BB233" i="1" s="1"/>
  <c r="BA232" i="1"/>
  <c r="BA233" i="1" s="1"/>
  <c r="AZ232" i="1"/>
  <c r="AY232" i="1"/>
  <c r="AX232" i="1"/>
  <c r="AX233" i="1" s="1"/>
  <c r="AW232" i="1"/>
  <c r="AW233" i="1" s="1"/>
  <c r="AV232" i="1"/>
  <c r="AV233" i="1" s="1"/>
  <c r="AU232" i="1"/>
  <c r="AU233" i="1" s="1"/>
  <c r="AT232" i="1"/>
  <c r="AT233" i="1" s="1"/>
  <c r="AS232" i="1"/>
  <c r="AS233" i="1" s="1"/>
  <c r="AR232" i="1"/>
  <c r="AR233" i="1" s="1"/>
  <c r="AQ232" i="1"/>
  <c r="AP232" i="1"/>
  <c r="AP233" i="1" s="1"/>
  <c r="AO232" i="1"/>
  <c r="AO233" i="1" s="1"/>
  <c r="AN232" i="1"/>
  <c r="AN233" i="1" s="1"/>
  <c r="AM232" i="1"/>
  <c r="AL232" i="1"/>
  <c r="AK232" i="1"/>
  <c r="AJ232" i="1"/>
  <c r="AJ233" i="1" s="1"/>
  <c r="AI232" i="1"/>
  <c r="AI233" i="1" s="1"/>
  <c r="AH232" i="1"/>
  <c r="AH233" i="1" s="1"/>
  <c r="AG232" i="1"/>
  <c r="AG233" i="1" s="1"/>
  <c r="AF232" i="1"/>
  <c r="AE232" i="1"/>
  <c r="AD232" i="1"/>
  <c r="AC232" i="1"/>
  <c r="AB232" i="1"/>
  <c r="AA232" i="1"/>
  <c r="AA233" i="1" s="1"/>
  <c r="Z232" i="1"/>
  <c r="Z233" i="1" s="1"/>
  <c r="Y232" i="1"/>
  <c r="X232" i="1"/>
  <c r="W232" i="1"/>
  <c r="W233" i="1" s="1"/>
  <c r="V232" i="1"/>
  <c r="V233" i="1" s="1"/>
  <c r="U232" i="1"/>
  <c r="T232" i="1"/>
  <c r="S232" i="1"/>
  <c r="S233" i="1" s="1"/>
  <c r="R232" i="1"/>
  <c r="Q232" i="1"/>
  <c r="Q233" i="1" s="1"/>
  <c r="P232" i="1"/>
  <c r="P233" i="1" s="1"/>
  <c r="O232" i="1"/>
  <c r="O233" i="1" s="1"/>
  <c r="N232" i="1"/>
  <c r="N233" i="1" s="1"/>
  <c r="M232" i="1"/>
  <c r="M233" i="1" s="1"/>
  <c r="L232" i="1"/>
  <c r="L233" i="1" s="1"/>
  <c r="K232" i="1"/>
  <c r="K233" i="1" s="1"/>
  <c r="J232" i="1"/>
  <c r="J233" i="1" s="1"/>
  <c r="I232" i="1"/>
  <c r="I233" i="1" s="1"/>
  <c r="H232" i="1"/>
  <c r="H233" i="1" s="1"/>
  <c r="G232" i="1"/>
  <c r="G233" i="1" s="1"/>
  <c r="F232" i="1"/>
  <c r="F233" i="1" s="1"/>
  <c r="E232" i="1"/>
  <c r="E233" i="1" s="1"/>
  <c r="D232" i="1"/>
  <c r="D233" i="1" s="1"/>
  <c r="C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B200" i="1"/>
  <c r="BB201" i="1" s="1"/>
  <c r="BA200" i="1"/>
  <c r="BA201" i="1" s="1"/>
  <c r="AZ200" i="1"/>
  <c r="AZ201" i="1" s="1"/>
  <c r="AY200" i="1"/>
  <c r="AX200" i="1"/>
  <c r="AX201" i="1" s="1"/>
  <c r="AW200" i="1"/>
  <c r="AW201" i="1" s="1"/>
  <c r="AV200" i="1"/>
  <c r="AV201" i="1" s="1"/>
  <c r="AU200" i="1"/>
  <c r="AU201" i="1" s="1"/>
  <c r="AT200" i="1"/>
  <c r="AT201" i="1" s="1"/>
  <c r="AS200" i="1"/>
  <c r="AS201" i="1" s="1"/>
  <c r="AR200" i="1"/>
  <c r="AR201" i="1" s="1"/>
  <c r="AQ200" i="1"/>
  <c r="AQ201" i="1" s="1"/>
  <c r="AP200" i="1"/>
  <c r="AP201" i="1" s="1"/>
  <c r="AO200" i="1"/>
  <c r="AO201" i="1" s="1"/>
  <c r="AN200" i="1"/>
  <c r="AN201" i="1" s="1"/>
  <c r="AM200" i="1"/>
  <c r="AM201" i="1" s="1"/>
  <c r="AL200" i="1"/>
  <c r="AK200" i="1"/>
  <c r="AJ200" i="1"/>
  <c r="AJ201" i="1" s="1"/>
  <c r="AI200" i="1"/>
  <c r="AH200" i="1"/>
  <c r="AG200" i="1"/>
  <c r="AG201" i="1" s="1"/>
  <c r="AF200" i="1"/>
  <c r="AF201" i="1" s="1"/>
  <c r="AE200" i="1"/>
  <c r="AE201" i="1" s="1"/>
  <c r="AD200" i="1"/>
  <c r="AD201" i="1" s="1"/>
  <c r="AC200" i="1"/>
  <c r="AB200" i="1"/>
  <c r="AB201" i="1" s="1"/>
  <c r="AA200" i="1"/>
  <c r="Z200" i="1"/>
  <c r="Z201" i="1" s="1"/>
  <c r="Y200" i="1"/>
  <c r="Y201" i="1" s="1"/>
  <c r="X200" i="1"/>
  <c r="X201" i="1" s="1"/>
  <c r="W200" i="1"/>
  <c r="V200" i="1"/>
  <c r="V201" i="1" s="1"/>
  <c r="U200" i="1"/>
  <c r="T200" i="1"/>
  <c r="S200" i="1"/>
  <c r="S201" i="1" s="1"/>
  <c r="R200" i="1"/>
  <c r="Q200" i="1"/>
  <c r="Q201" i="1" s="1"/>
  <c r="P200" i="1"/>
  <c r="P201" i="1" s="1"/>
  <c r="O200" i="1"/>
  <c r="O201" i="1" s="1"/>
  <c r="N200" i="1"/>
  <c r="N201" i="1" s="1"/>
  <c r="M200" i="1"/>
  <c r="M201" i="1" s="1"/>
  <c r="L200" i="1"/>
  <c r="K200" i="1"/>
  <c r="J200" i="1"/>
  <c r="J201" i="1" s="1"/>
  <c r="I200" i="1"/>
  <c r="I201" i="1" s="1"/>
  <c r="H200" i="1"/>
  <c r="H201" i="1" s="1"/>
  <c r="G200" i="1"/>
  <c r="G201" i="1" s="1"/>
  <c r="F200" i="1"/>
  <c r="F201" i="1" s="1"/>
  <c r="E200" i="1"/>
  <c r="E201" i="1" s="1"/>
  <c r="D200" i="1"/>
  <c r="D201" i="1" s="1"/>
  <c r="C200" i="1"/>
  <c r="C201" i="1" s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B167" i="1"/>
  <c r="BB168" i="1" s="1"/>
  <c r="BA167" i="1"/>
  <c r="BA168" i="1" s="1"/>
  <c r="AZ167" i="1"/>
  <c r="AY167" i="1"/>
  <c r="AX167" i="1"/>
  <c r="AW167" i="1"/>
  <c r="AW168" i="1" s="1"/>
  <c r="AV167" i="1"/>
  <c r="AU167" i="1"/>
  <c r="AU168" i="1" s="1"/>
  <c r="AT167" i="1"/>
  <c r="AT168" i="1" s="1"/>
  <c r="AS167" i="1"/>
  <c r="AS168" i="1" s="1"/>
  <c r="AR167" i="1"/>
  <c r="AR168" i="1" s="1"/>
  <c r="AQ167" i="1"/>
  <c r="AQ168" i="1" s="1"/>
  <c r="AP167" i="1"/>
  <c r="AO167" i="1"/>
  <c r="AO168" i="1" s="1"/>
  <c r="AN167" i="1"/>
  <c r="AN168" i="1" s="1"/>
  <c r="AM167" i="1"/>
  <c r="AM168" i="1" s="1"/>
  <c r="AL167" i="1"/>
  <c r="AL168" i="1" s="1"/>
  <c r="AK167" i="1"/>
  <c r="AK168" i="1" s="1"/>
  <c r="AJ167" i="1"/>
  <c r="AI167" i="1"/>
  <c r="AI168" i="1" s="1"/>
  <c r="AH167" i="1"/>
  <c r="AH168" i="1" s="1"/>
  <c r="AG167" i="1"/>
  <c r="AF167" i="1"/>
  <c r="AF168" i="1" s="1"/>
  <c r="AE167" i="1"/>
  <c r="AE168" i="1" s="1"/>
  <c r="AD167" i="1"/>
  <c r="AC167" i="1"/>
  <c r="AC168" i="1" s="1"/>
  <c r="AB167" i="1"/>
  <c r="AA167" i="1"/>
  <c r="AA168" i="1" s="1"/>
  <c r="Z167" i="1"/>
  <c r="Z168" i="1" s="1"/>
  <c r="Y167" i="1"/>
  <c r="X167" i="1"/>
  <c r="X168" i="1" s="1"/>
  <c r="W167" i="1"/>
  <c r="V167" i="1"/>
  <c r="V168" i="1" s="1"/>
  <c r="U167" i="1"/>
  <c r="U168" i="1" s="1"/>
  <c r="T167" i="1"/>
  <c r="T168" i="1" s="1"/>
  <c r="S167" i="1"/>
  <c r="R167" i="1"/>
  <c r="Q167" i="1"/>
  <c r="Q168" i="1" s="1"/>
  <c r="P167" i="1"/>
  <c r="P168" i="1" s="1"/>
  <c r="O167" i="1"/>
  <c r="O168" i="1" s="1"/>
  <c r="N167" i="1"/>
  <c r="N168" i="1" s="1"/>
  <c r="M167" i="1"/>
  <c r="M168" i="1" s="1"/>
  <c r="L167" i="1"/>
  <c r="K167" i="1"/>
  <c r="K168" i="1" s="1"/>
  <c r="J167" i="1"/>
  <c r="J168" i="1" s="1"/>
  <c r="I167" i="1"/>
  <c r="I168" i="1" s="1"/>
  <c r="H167" i="1"/>
  <c r="H168" i="1" s="1"/>
  <c r="G167" i="1"/>
  <c r="F167" i="1"/>
  <c r="F168" i="1" s="1"/>
  <c r="E167" i="1"/>
  <c r="E168" i="1" s="1"/>
  <c r="D167" i="1"/>
  <c r="C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B134" i="1"/>
  <c r="BB135" i="1" s="1"/>
  <c r="BA134" i="1"/>
  <c r="BA135" i="1" s="1"/>
  <c r="AZ134" i="1"/>
  <c r="AZ135" i="1" s="1"/>
  <c r="AY134" i="1"/>
  <c r="AY135" i="1" s="1"/>
  <c r="AX134" i="1"/>
  <c r="AX135" i="1" s="1"/>
  <c r="AW134" i="1"/>
  <c r="AW135" i="1" s="1"/>
  <c r="AV134" i="1"/>
  <c r="AV135" i="1" s="1"/>
  <c r="AU134" i="1"/>
  <c r="AU135" i="1" s="1"/>
  <c r="AT134" i="1"/>
  <c r="AT135" i="1" s="1"/>
  <c r="AS134" i="1"/>
  <c r="AS135" i="1" s="1"/>
  <c r="AR134" i="1"/>
  <c r="AR135" i="1" s="1"/>
  <c r="AQ134" i="1"/>
  <c r="AQ135" i="1" s="1"/>
  <c r="AP134" i="1"/>
  <c r="AP135" i="1" s="1"/>
  <c r="AO134" i="1"/>
  <c r="AO135" i="1" s="1"/>
  <c r="AN134" i="1"/>
  <c r="AN135" i="1" s="1"/>
  <c r="AM134" i="1"/>
  <c r="AM135" i="1" s="1"/>
  <c r="AL134" i="1"/>
  <c r="AK134" i="1"/>
  <c r="AK135" i="1" s="1"/>
  <c r="AJ134" i="1"/>
  <c r="AJ135" i="1" s="1"/>
  <c r="AI134" i="1"/>
  <c r="AH134" i="1"/>
  <c r="AH135" i="1" s="1"/>
  <c r="AG134" i="1"/>
  <c r="AF134" i="1"/>
  <c r="AF135" i="1" s="1"/>
  <c r="AE134" i="1"/>
  <c r="AD134" i="1"/>
  <c r="AC134" i="1"/>
  <c r="AB134" i="1"/>
  <c r="AB135" i="1" s="1"/>
  <c r="AA134" i="1"/>
  <c r="AA135" i="1" s="1"/>
  <c r="Z134" i="1"/>
  <c r="Z135" i="1" s="1"/>
  <c r="Y134" i="1"/>
  <c r="Y135" i="1" s="1"/>
  <c r="X134" i="1"/>
  <c r="X135" i="1" s="1"/>
  <c r="W134" i="1"/>
  <c r="W135" i="1" s="1"/>
  <c r="V134" i="1"/>
  <c r="U134" i="1"/>
  <c r="U135" i="1" s="1"/>
  <c r="T134" i="1"/>
  <c r="S134" i="1"/>
  <c r="R134" i="1"/>
  <c r="Q134" i="1"/>
  <c r="P134" i="1"/>
  <c r="P135" i="1" s="1"/>
  <c r="O134" i="1"/>
  <c r="O135" i="1" s="1"/>
  <c r="N134" i="1"/>
  <c r="N135" i="1" s="1"/>
  <c r="M134" i="1"/>
  <c r="M135" i="1" s="1"/>
  <c r="L134" i="1"/>
  <c r="L135" i="1" s="1"/>
  <c r="K134" i="1"/>
  <c r="K135" i="1" s="1"/>
  <c r="J134" i="1"/>
  <c r="J135" i="1" s="1"/>
  <c r="I134" i="1"/>
  <c r="I135" i="1" s="1"/>
  <c r="H134" i="1"/>
  <c r="H135" i="1" s="1"/>
  <c r="G134" i="1"/>
  <c r="G135" i="1" s="1"/>
  <c r="F134" i="1"/>
  <c r="F135" i="1" s="1"/>
  <c r="E134" i="1"/>
  <c r="E135" i="1" s="1"/>
  <c r="D134" i="1"/>
  <c r="C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B101" i="1"/>
  <c r="BB102" i="1" s="1"/>
  <c r="BA101" i="1"/>
  <c r="BA102" i="1" s="1"/>
  <c r="AZ101" i="1"/>
  <c r="AY101" i="1"/>
  <c r="AY102" i="1" s="1"/>
  <c r="AX101" i="1"/>
  <c r="AX102" i="1" s="1"/>
  <c r="AW101" i="1"/>
  <c r="AW102" i="1" s="1"/>
  <c r="AV101" i="1"/>
  <c r="AU101" i="1"/>
  <c r="AU102" i="1" s="1"/>
  <c r="AT101" i="1"/>
  <c r="AT102" i="1" s="1"/>
  <c r="AS101" i="1"/>
  <c r="AS102" i="1" s="1"/>
  <c r="AR101" i="1"/>
  <c r="AR102" i="1" s="1"/>
  <c r="AQ101" i="1"/>
  <c r="AQ102" i="1" s="1"/>
  <c r="AP101" i="1"/>
  <c r="AP102" i="1" s="1"/>
  <c r="AO101" i="1"/>
  <c r="AO102" i="1" s="1"/>
  <c r="AN101" i="1"/>
  <c r="AN102" i="1" s="1"/>
  <c r="AM101" i="1"/>
  <c r="AL101" i="1"/>
  <c r="AL102" i="1" s="1"/>
  <c r="AK101" i="1"/>
  <c r="AK102" i="1" s="1"/>
  <c r="AJ101" i="1"/>
  <c r="AJ102" i="1" s="1"/>
  <c r="AI101" i="1"/>
  <c r="AH101" i="1"/>
  <c r="AG101" i="1"/>
  <c r="AG102" i="1" s="1"/>
  <c r="AF101" i="1"/>
  <c r="AE101" i="1"/>
  <c r="AE102" i="1" s="1"/>
  <c r="AD101" i="1"/>
  <c r="AD102" i="1" s="1"/>
  <c r="AC101" i="1"/>
  <c r="AC102" i="1" s="1"/>
  <c r="AB101" i="1"/>
  <c r="AB102" i="1" s="1"/>
  <c r="AA101" i="1"/>
  <c r="AA102" i="1" s="1"/>
  <c r="Z101" i="1"/>
  <c r="Z102" i="1" s="1"/>
  <c r="Y101" i="1"/>
  <c r="X101" i="1"/>
  <c r="W101" i="1"/>
  <c r="V101" i="1"/>
  <c r="U101" i="1"/>
  <c r="U102" i="1" s="1"/>
  <c r="T101" i="1"/>
  <c r="S101" i="1"/>
  <c r="S102" i="1" s="1"/>
  <c r="R101" i="1"/>
  <c r="R102" i="1" s="1"/>
  <c r="Q101" i="1"/>
  <c r="P101" i="1"/>
  <c r="P102" i="1" s="1"/>
  <c r="O101" i="1"/>
  <c r="O102" i="1" s="1"/>
  <c r="N101" i="1"/>
  <c r="N102" i="1" s="1"/>
  <c r="M101" i="1"/>
  <c r="M102" i="1" s="1"/>
  <c r="L101" i="1"/>
  <c r="L102" i="1" s="1"/>
  <c r="K101" i="1"/>
  <c r="K102" i="1" s="1"/>
  <c r="J101" i="1"/>
  <c r="I101" i="1"/>
  <c r="I102" i="1" s="1"/>
  <c r="H101" i="1"/>
  <c r="H102" i="1" s="1"/>
  <c r="G101" i="1"/>
  <c r="G102" i="1" s="1"/>
  <c r="F101" i="1"/>
  <c r="F102" i="1" s="1"/>
  <c r="E101" i="1"/>
  <c r="E102" i="1" s="1"/>
  <c r="D101" i="1"/>
  <c r="D102" i="1" s="1"/>
  <c r="C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B68" i="1"/>
  <c r="BB69" i="1" s="1"/>
  <c r="BA68" i="1"/>
  <c r="BA69" i="1" s="1"/>
  <c r="AZ68" i="1"/>
  <c r="AY68" i="1"/>
  <c r="AY69" i="1" s="1"/>
  <c r="AX68" i="1"/>
  <c r="AX69" i="1" s="1"/>
  <c r="AW68" i="1"/>
  <c r="AW69" i="1" s="1"/>
  <c r="AV68" i="1"/>
  <c r="AV69" i="1" s="1"/>
  <c r="AU68" i="1"/>
  <c r="AU69" i="1" s="1"/>
  <c r="AT68" i="1"/>
  <c r="AT69" i="1" s="1"/>
  <c r="AS68" i="1"/>
  <c r="AS69" i="1" s="1"/>
  <c r="AR68" i="1"/>
  <c r="AR69" i="1" s="1"/>
  <c r="AQ68" i="1"/>
  <c r="AQ69" i="1" s="1"/>
  <c r="AP68" i="1"/>
  <c r="AO68" i="1"/>
  <c r="AN68" i="1"/>
  <c r="AN69" i="1" s="1"/>
  <c r="AM68" i="1"/>
  <c r="AM69" i="1" s="1"/>
  <c r="AL68" i="1"/>
  <c r="AK68" i="1"/>
  <c r="AJ68" i="1"/>
  <c r="AI68" i="1"/>
  <c r="AI69" i="1" s="1"/>
  <c r="AH68" i="1"/>
  <c r="AG68" i="1"/>
  <c r="AF68" i="1"/>
  <c r="AE68" i="1"/>
  <c r="AE69" i="1" s="1"/>
  <c r="AD68" i="1"/>
  <c r="AD69" i="1" s="1"/>
  <c r="AC68" i="1"/>
  <c r="AC69" i="1" s="1"/>
  <c r="AB68" i="1"/>
  <c r="AA68" i="1"/>
  <c r="AA69" i="1" s="1"/>
  <c r="Z68" i="1"/>
  <c r="Z69" i="1" s="1"/>
  <c r="Y68" i="1"/>
  <c r="Y69" i="1" s="1"/>
  <c r="X68" i="1"/>
  <c r="X69" i="1" s="1"/>
  <c r="W68" i="1"/>
  <c r="W69" i="1" s="1"/>
  <c r="V68" i="1"/>
  <c r="V69" i="1" s="1"/>
  <c r="U68" i="1"/>
  <c r="T68" i="1"/>
  <c r="S68" i="1"/>
  <c r="R68" i="1"/>
  <c r="R69" i="1" s="1"/>
  <c r="Q68" i="1"/>
  <c r="Q69" i="1" s="1"/>
  <c r="P68" i="1"/>
  <c r="P69" i="1" s="1"/>
  <c r="O68" i="1"/>
  <c r="O69" i="1" s="1"/>
  <c r="N68" i="1"/>
  <c r="N69" i="1" s="1"/>
  <c r="M68" i="1"/>
  <c r="M69" i="1" s="1"/>
  <c r="L68" i="1"/>
  <c r="K68" i="1"/>
  <c r="K69" i="1" s="1"/>
  <c r="J68" i="1"/>
  <c r="I68" i="1"/>
  <c r="I69" i="1" s="1"/>
  <c r="H68" i="1"/>
  <c r="G68" i="1"/>
  <c r="G69" i="1" s="1"/>
  <c r="F68" i="1"/>
  <c r="E68" i="1"/>
  <c r="D68" i="1"/>
  <c r="C68" i="1"/>
  <c r="C69" i="1" s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B35" i="1"/>
  <c r="BB36" i="1" s="1"/>
  <c r="BA35" i="1"/>
  <c r="BA36" i="1" s="1"/>
  <c r="AZ35" i="1"/>
  <c r="AY35" i="1"/>
  <c r="AY36" i="1" s="1"/>
  <c r="AX35" i="1"/>
  <c r="AX36" i="1" s="1"/>
  <c r="AW35" i="1"/>
  <c r="AW36" i="1" s="1"/>
  <c r="AV35" i="1"/>
  <c r="AV36" i="1" s="1"/>
  <c r="AU35" i="1"/>
  <c r="AU36" i="1" s="1"/>
  <c r="AT35" i="1"/>
  <c r="AT36" i="1" s="1"/>
  <c r="AS35" i="1"/>
  <c r="AR35" i="1"/>
  <c r="AR36" i="1" s="1"/>
  <c r="AQ35" i="1"/>
  <c r="AQ36" i="1" s="1"/>
  <c r="AP35" i="1"/>
  <c r="AP36" i="1" s="1"/>
  <c r="AO35" i="1"/>
  <c r="AN35" i="1"/>
  <c r="AM35" i="1"/>
  <c r="AM36" i="1" s="1"/>
  <c r="AL35" i="1"/>
  <c r="AK35" i="1"/>
  <c r="AJ35" i="1"/>
  <c r="AJ36" i="1" s="1"/>
  <c r="AI35" i="1"/>
  <c r="AI36" i="1" s="1"/>
  <c r="AH35" i="1"/>
  <c r="AH36" i="1" s="1"/>
  <c r="AG35" i="1"/>
  <c r="AG36" i="1" s="1"/>
  <c r="AF35" i="1"/>
  <c r="AE35" i="1"/>
  <c r="AD35" i="1"/>
  <c r="AD36" i="1" s="1"/>
  <c r="AC35" i="1"/>
  <c r="AB35" i="1"/>
  <c r="AA35" i="1"/>
  <c r="Z35" i="1"/>
  <c r="Z36" i="1" s="1"/>
  <c r="Y35" i="1"/>
  <c r="Y36" i="1" s="1"/>
  <c r="X35" i="1"/>
  <c r="X36" i="1" s="1"/>
  <c r="W35" i="1"/>
  <c r="W36" i="1" s="1"/>
  <c r="V35" i="1"/>
  <c r="V36" i="1" s="1"/>
  <c r="U35" i="1"/>
  <c r="U36" i="1" s="1"/>
  <c r="T35" i="1"/>
  <c r="S35" i="1"/>
  <c r="S36" i="1" s="1"/>
  <c r="R35" i="1"/>
  <c r="R36" i="1" s="1"/>
  <c r="Q35" i="1"/>
  <c r="Q36" i="1" s="1"/>
  <c r="P35" i="1"/>
  <c r="O35" i="1"/>
  <c r="N35" i="1"/>
  <c r="N36" i="1" s="1"/>
  <c r="M35" i="1"/>
  <c r="M36" i="1" s="1"/>
  <c r="L35" i="1"/>
  <c r="K35" i="1"/>
  <c r="K36" i="1" s="1"/>
  <c r="J35" i="1"/>
  <c r="J36" i="1" s="1"/>
  <c r="I35" i="1"/>
  <c r="H35" i="1"/>
  <c r="G35" i="1"/>
  <c r="G36" i="1" s="1"/>
  <c r="F35" i="1"/>
  <c r="F36" i="1" s="1"/>
  <c r="E35" i="1"/>
  <c r="E36" i="1" s="1"/>
  <c r="D35" i="1"/>
  <c r="C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330" i="1" l="1"/>
  <c r="BD303" i="1" s="1"/>
  <c r="B101" i="1"/>
  <c r="AV102" i="1" s="1"/>
  <c r="B134" i="1"/>
  <c r="Q135" i="1" s="1"/>
  <c r="A168" i="1"/>
  <c r="B264" i="1"/>
  <c r="BD263" i="1" s="1"/>
  <c r="BC108" i="1"/>
  <c r="A201" i="1"/>
  <c r="A36" i="1"/>
  <c r="C135" i="1"/>
  <c r="A135" i="1"/>
  <c r="B35" i="1"/>
  <c r="BC17" i="1" s="1"/>
  <c r="A69" i="1"/>
  <c r="B167" i="1"/>
  <c r="BC139" i="1" s="1"/>
  <c r="G168" i="1"/>
  <c r="B200" i="1"/>
  <c r="BC183" i="1" s="1"/>
  <c r="A331" i="1"/>
  <c r="A102" i="1"/>
  <c r="C265" i="1"/>
  <c r="A265" i="1"/>
  <c r="B68" i="1"/>
  <c r="BC40" i="1" s="1"/>
  <c r="A298" i="1"/>
  <c r="A233" i="1"/>
  <c r="B297" i="1"/>
  <c r="AQ298" i="1" s="1"/>
  <c r="B232" i="1"/>
  <c r="BC207" i="1" s="1"/>
  <c r="J331" i="1" l="1"/>
  <c r="AG331" i="1"/>
  <c r="AC331" i="1"/>
  <c r="Y331" i="1"/>
  <c r="P331" i="1"/>
  <c r="BC131" i="1"/>
  <c r="BC109" i="1"/>
  <c r="BD317" i="1"/>
  <c r="BD249" i="1"/>
  <c r="BD312" i="1"/>
  <c r="BD313" i="1"/>
  <c r="BD302" i="1"/>
  <c r="BC100" i="1"/>
  <c r="BC96" i="1"/>
  <c r="BD325" i="1"/>
  <c r="BD311" i="1"/>
  <c r="BD329" i="1"/>
  <c r="AI102" i="1"/>
  <c r="BD316" i="1"/>
  <c r="BC90" i="1"/>
  <c r="BC94" i="1"/>
  <c r="BD314" i="1"/>
  <c r="BD319" i="1"/>
  <c r="AM102" i="1"/>
  <c r="BC80" i="1"/>
  <c r="J102" i="1"/>
  <c r="BC88" i="1"/>
  <c r="BD327" i="1"/>
  <c r="BD307" i="1"/>
  <c r="BC98" i="1"/>
  <c r="BD305" i="1"/>
  <c r="BD306" i="1"/>
  <c r="BC86" i="1"/>
  <c r="BC75" i="1"/>
  <c r="BD309" i="1"/>
  <c r="BD318" i="1"/>
  <c r="BD328" i="1"/>
  <c r="BC81" i="1"/>
  <c r="BC99" i="1"/>
  <c r="BC159" i="1"/>
  <c r="T135" i="1"/>
  <c r="BC89" i="1"/>
  <c r="BC110" i="1"/>
  <c r="AG135" i="1"/>
  <c r="BC118" i="1"/>
  <c r="AH102" i="1"/>
  <c r="Y102" i="1"/>
  <c r="K201" i="1"/>
  <c r="Y233" i="1"/>
  <c r="AK201" i="1"/>
  <c r="W102" i="1"/>
  <c r="BC85" i="1"/>
  <c r="BC113" i="1"/>
  <c r="BC83" i="1"/>
  <c r="BC82" i="1"/>
  <c r="BD254" i="1"/>
  <c r="T201" i="1"/>
  <c r="BC189" i="1"/>
  <c r="BC193" i="1"/>
  <c r="BC84" i="1"/>
  <c r="BC77" i="1"/>
  <c r="AW265" i="1"/>
  <c r="P265" i="1"/>
  <c r="BD289" i="1"/>
  <c r="BD245" i="1"/>
  <c r="BD261" i="1"/>
  <c r="AI265" i="1"/>
  <c r="Q265" i="1"/>
  <c r="AD265" i="1"/>
  <c r="BD255" i="1"/>
  <c r="S265" i="1"/>
  <c r="F265" i="1"/>
  <c r="BD258" i="1"/>
  <c r="BD259" i="1"/>
  <c r="BD320" i="1"/>
  <c r="BD252" i="1"/>
  <c r="BD323" i="1"/>
  <c r="BD248" i="1"/>
  <c r="BD257" i="1"/>
  <c r="BD253" i="1"/>
  <c r="BC222" i="1"/>
  <c r="BD310" i="1"/>
  <c r="BD242" i="1"/>
  <c r="BD250" i="1"/>
  <c r="BD256" i="1"/>
  <c r="BD239" i="1"/>
  <c r="BD321" i="1"/>
  <c r="BD324" i="1"/>
  <c r="BD304" i="1"/>
  <c r="AZ102" i="1"/>
  <c r="X102" i="1"/>
  <c r="BC87" i="1"/>
  <c r="Q102" i="1"/>
  <c r="V135" i="1"/>
  <c r="BC211" i="1"/>
  <c r="AK233" i="1"/>
  <c r="AC233" i="1"/>
  <c r="AI135" i="1"/>
  <c r="BC107" i="1"/>
  <c r="BC112" i="1"/>
  <c r="BC117" i="1"/>
  <c r="AH265" i="1"/>
  <c r="BD236" i="1"/>
  <c r="BD260" i="1"/>
  <c r="BD247" i="1"/>
  <c r="BD238" i="1"/>
  <c r="BC216" i="1"/>
  <c r="AL135" i="1"/>
  <c r="BC122" i="1"/>
  <c r="BC130" i="1"/>
  <c r="BC126" i="1"/>
  <c r="AD168" i="1"/>
  <c r="BC214" i="1"/>
  <c r="AZ233" i="1"/>
  <c r="S135" i="1"/>
  <c r="BC74" i="1"/>
  <c r="BC111" i="1"/>
  <c r="BC116" i="1"/>
  <c r="BC121" i="1"/>
  <c r="C102" i="1"/>
  <c r="BC79" i="1"/>
  <c r="BC92" i="1"/>
  <c r="BC93" i="1"/>
  <c r="K265" i="1"/>
  <c r="BC106" i="1"/>
  <c r="R135" i="1"/>
  <c r="BD326" i="1"/>
  <c r="BD322" i="1"/>
  <c r="AE135" i="1"/>
  <c r="BC208" i="1"/>
  <c r="BC220" i="1"/>
  <c r="BC115" i="1"/>
  <c r="BC120" i="1"/>
  <c r="BC125" i="1"/>
  <c r="BB265" i="1"/>
  <c r="BD244" i="1"/>
  <c r="AY168" i="1"/>
  <c r="AY233" i="1"/>
  <c r="BC119" i="1"/>
  <c r="BC124" i="1"/>
  <c r="BC129" i="1"/>
  <c r="BD277" i="1"/>
  <c r="BD288" i="1"/>
  <c r="BC212" i="1"/>
  <c r="BC114" i="1"/>
  <c r="BC123" i="1"/>
  <c r="BC128" i="1"/>
  <c r="BC133" i="1"/>
  <c r="BC78" i="1"/>
  <c r="BC91" i="1"/>
  <c r="BC97" i="1"/>
  <c r="BD251" i="1"/>
  <c r="BD243" i="1"/>
  <c r="BD262" i="1"/>
  <c r="AE265" i="1"/>
  <c r="V265" i="1"/>
  <c r="BD240" i="1"/>
  <c r="BD308" i="1"/>
  <c r="BC204" i="1"/>
  <c r="BD246" i="1"/>
  <c r="L265" i="1"/>
  <c r="C331" i="1"/>
  <c r="BD315" i="1"/>
  <c r="BC76" i="1"/>
  <c r="AF102" i="1"/>
  <c r="T102" i="1"/>
  <c r="BC127" i="1"/>
  <c r="BC132" i="1"/>
  <c r="D135" i="1"/>
  <c r="BC73" i="1"/>
  <c r="BC95" i="1"/>
  <c r="V102" i="1"/>
  <c r="BD237" i="1"/>
  <c r="AC135" i="1"/>
  <c r="BD241" i="1"/>
  <c r="W265" i="1"/>
  <c r="N265" i="1"/>
  <c r="AD135" i="1"/>
  <c r="BD294" i="1"/>
  <c r="BD290" i="1"/>
  <c r="BD286" i="1"/>
  <c r="BD282" i="1"/>
  <c r="BD278" i="1"/>
  <c r="BD274" i="1"/>
  <c r="BD270" i="1"/>
  <c r="BB298" i="1"/>
  <c r="N298" i="1"/>
  <c r="BD271" i="1"/>
  <c r="Q298" i="1"/>
  <c r="BD283" i="1"/>
  <c r="BD295" i="1"/>
  <c r="BD275" i="1"/>
  <c r="BD287" i="1"/>
  <c r="AG298" i="1"/>
  <c r="BD291" i="1"/>
  <c r="BD279" i="1"/>
  <c r="BD284" i="1"/>
  <c r="BC195" i="1"/>
  <c r="BD296" i="1"/>
  <c r="BC176" i="1"/>
  <c r="AA201" i="1"/>
  <c r="BC147" i="1"/>
  <c r="BC152" i="1"/>
  <c r="BD280" i="1"/>
  <c r="BC185" i="1"/>
  <c r="AZ298" i="1"/>
  <c r="L168" i="1"/>
  <c r="BC23" i="1"/>
  <c r="P36" i="1"/>
  <c r="BC11" i="1"/>
  <c r="AJ69" i="1"/>
  <c r="BC16" i="1"/>
  <c r="AK36" i="1"/>
  <c r="AO36" i="1"/>
  <c r="BC64" i="1"/>
  <c r="BC65" i="1"/>
  <c r="BC54" i="1"/>
  <c r="BC49" i="1"/>
  <c r="AP69" i="1"/>
  <c r="BC58" i="1"/>
  <c r="BC53" i="1"/>
  <c r="BC42" i="1"/>
  <c r="AH69" i="1"/>
  <c r="BC62" i="1"/>
  <c r="BC46" i="1"/>
  <c r="AF69" i="1"/>
  <c r="J69" i="1"/>
  <c r="H69" i="1"/>
  <c r="BC66" i="1"/>
  <c r="BC50" i="1"/>
  <c r="BC182" i="1"/>
  <c r="BC194" i="1"/>
  <c r="R201" i="1"/>
  <c r="BC186" i="1"/>
  <c r="BC174" i="1"/>
  <c r="BC198" i="1"/>
  <c r="BC178" i="1"/>
  <c r="BC190" i="1"/>
  <c r="AH201" i="1"/>
  <c r="AB69" i="1"/>
  <c r="AA36" i="1"/>
  <c r="BC230" i="1"/>
  <c r="AV168" i="1"/>
  <c r="BC223" i="1"/>
  <c r="BC143" i="1"/>
  <c r="AM233" i="1"/>
  <c r="BC187" i="1"/>
  <c r="AN298" i="1"/>
  <c r="U233" i="1"/>
  <c r="AB233" i="1"/>
  <c r="S168" i="1"/>
  <c r="AB298" i="1"/>
  <c r="R233" i="1"/>
  <c r="BC172" i="1"/>
  <c r="BC7" i="1"/>
  <c r="AL69" i="1"/>
  <c r="BC12" i="1"/>
  <c r="U69" i="1"/>
  <c r="AQ233" i="1"/>
  <c r="T69" i="1"/>
  <c r="BC15" i="1"/>
  <c r="C36" i="1"/>
  <c r="BC33" i="1"/>
  <c r="AR298" i="1"/>
  <c r="BC140" i="1"/>
  <c r="H36" i="1"/>
  <c r="AC36" i="1"/>
  <c r="BC224" i="1"/>
  <c r="BC160" i="1"/>
  <c r="BC210" i="1"/>
  <c r="AE233" i="1"/>
  <c r="BC181" i="1"/>
  <c r="AF298" i="1"/>
  <c r="BC215" i="1"/>
  <c r="BC227" i="1"/>
  <c r="T233" i="1"/>
  <c r="C168" i="1"/>
  <c r="BD285" i="1"/>
  <c r="BC231" i="1"/>
  <c r="BC55" i="1"/>
  <c r="BC219" i="1"/>
  <c r="F69" i="1"/>
  <c r="AG168" i="1"/>
  <c r="E69" i="1"/>
  <c r="C233" i="1"/>
  <c r="L69" i="1"/>
  <c r="W201" i="1"/>
  <c r="BC156" i="1"/>
  <c r="BC19" i="1"/>
  <c r="BC32" i="1"/>
  <c r="BC28" i="1"/>
  <c r="BC31" i="1"/>
  <c r="BC27" i="1"/>
  <c r="AZ36" i="1"/>
  <c r="BC34" i="1"/>
  <c r="BC29" i="1"/>
  <c r="BC18" i="1"/>
  <c r="BC13" i="1"/>
  <c r="AB36" i="1"/>
  <c r="D36" i="1"/>
  <c r="BC22" i="1"/>
  <c r="T36" i="1"/>
  <c r="BC26" i="1"/>
  <c r="BC21" i="1"/>
  <c r="BC10" i="1"/>
  <c r="BC30" i="1"/>
  <c r="BC25" i="1"/>
  <c r="BC14" i="1"/>
  <c r="BC9" i="1"/>
  <c r="L36" i="1"/>
  <c r="AK69" i="1"/>
  <c r="BD292" i="1"/>
  <c r="I36" i="1"/>
  <c r="BC144" i="1"/>
  <c r="BC175" i="1"/>
  <c r="H298" i="1"/>
  <c r="BC199" i="1"/>
  <c r="AE298" i="1"/>
  <c r="BC226" i="1"/>
  <c r="BC151" i="1"/>
  <c r="BD272" i="1"/>
  <c r="BC218" i="1"/>
  <c r="BC155" i="1"/>
  <c r="BC24" i="1"/>
  <c r="BC184" i="1"/>
  <c r="BC59" i="1"/>
  <c r="BC48" i="1"/>
  <c r="BC197" i="1"/>
  <c r="D69" i="1"/>
  <c r="BC173" i="1"/>
  <c r="BC67" i="1"/>
  <c r="BD281" i="1"/>
  <c r="BC8" i="1"/>
  <c r="BC43" i="1"/>
  <c r="BC51" i="1"/>
  <c r="BC57" i="1"/>
  <c r="W168" i="1"/>
  <c r="BC61" i="1"/>
  <c r="K298" i="1"/>
  <c r="AC201" i="1"/>
  <c r="L201" i="1"/>
  <c r="BD276" i="1"/>
  <c r="AY201" i="1"/>
  <c r="BC164" i="1"/>
  <c r="BD269" i="1"/>
  <c r="BC180" i="1"/>
  <c r="BC192" i="1"/>
  <c r="AL201" i="1"/>
  <c r="BD273" i="1"/>
  <c r="BC60" i="1"/>
  <c r="AN36" i="1"/>
  <c r="AE36" i="1"/>
  <c r="BC47" i="1"/>
  <c r="BC52" i="1"/>
  <c r="BC20" i="1"/>
  <c r="AG69" i="1"/>
  <c r="BC41" i="1"/>
  <c r="BC45" i="1"/>
  <c r="AZ168" i="1"/>
  <c r="AJ168" i="1"/>
  <c r="D168" i="1"/>
  <c r="BC165" i="1"/>
  <c r="BC154" i="1"/>
  <c r="BC149" i="1"/>
  <c r="AX168" i="1"/>
  <c r="R168" i="1"/>
  <c r="BC158" i="1"/>
  <c r="BC153" i="1"/>
  <c r="BC142" i="1"/>
  <c r="BC162" i="1"/>
  <c r="BC157" i="1"/>
  <c r="BC146" i="1"/>
  <c r="BC141" i="1"/>
  <c r="AP168" i="1"/>
  <c r="BC161" i="1"/>
  <c r="Y168" i="1"/>
  <c r="BC166" i="1"/>
  <c r="BC145" i="1"/>
  <c r="BC150" i="1"/>
  <c r="BC63" i="1"/>
  <c r="S69" i="1"/>
  <c r="AO69" i="1"/>
  <c r="AL233" i="1"/>
  <c r="AD233" i="1"/>
  <c r="BC228" i="1"/>
  <c r="BC217" i="1"/>
  <c r="BC229" i="1"/>
  <c r="BC209" i="1"/>
  <c r="BC221" i="1"/>
  <c r="AF233" i="1"/>
  <c r="X233" i="1"/>
  <c r="BC213" i="1"/>
  <c r="BC205" i="1"/>
  <c r="BC225" i="1"/>
  <c r="C298" i="1"/>
  <c r="U201" i="1"/>
  <c r="AH298" i="1"/>
  <c r="BC188" i="1"/>
  <c r="AI201" i="1"/>
  <c r="BC148" i="1"/>
  <c r="BC163" i="1"/>
  <c r="BC179" i="1"/>
  <c r="BD293" i="1"/>
  <c r="BC191" i="1"/>
  <c r="BC196" i="1"/>
  <c r="AB168" i="1"/>
  <c r="BC177" i="1"/>
  <c r="BC44" i="1"/>
  <c r="AF36" i="1"/>
  <c r="O36" i="1"/>
  <c r="AZ69" i="1"/>
  <c r="AL36" i="1"/>
  <c r="AS36" i="1"/>
  <c r="BC206" i="1"/>
  <c r="BC56" i="1"/>
</calcChain>
</file>

<file path=xl/sharedStrings.xml><?xml version="1.0" encoding="utf-8"?>
<sst xmlns="http://schemas.openxmlformats.org/spreadsheetml/2006/main" count="803" uniqueCount="82">
  <si>
    <t>DD 01</t>
  </si>
  <si>
    <t>DD 02</t>
  </si>
  <si>
    <t>PA 04</t>
  </si>
  <si>
    <t>PA 05</t>
  </si>
  <si>
    <t>PA 21</t>
  </si>
  <si>
    <t>PA 22</t>
  </si>
  <si>
    <t>PA 23</t>
  </si>
  <si>
    <t>Hip 02</t>
  </si>
  <si>
    <t>Hip 03</t>
  </si>
  <si>
    <t>Hip 04</t>
  </si>
  <si>
    <t>Hip 05</t>
  </si>
  <si>
    <t>Hip 06</t>
  </si>
  <si>
    <t>Hip 08</t>
  </si>
  <si>
    <t>Hip 09</t>
  </si>
  <si>
    <t>Hip 21</t>
  </si>
  <si>
    <t>Hip 22</t>
  </si>
  <si>
    <t>Hip 23</t>
  </si>
  <si>
    <t>Hip 24</t>
  </si>
  <si>
    <t>Hip 25</t>
  </si>
  <si>
    <t>Hip 26</t>
  </si>
  <si>
    <t>Bo 09</t>
  </si>
  <si>
    <t>Bo 10</t>
  </si>
  <si>
    <t>Bo 11</t>
  </si>
  <si>
    <t>Bo 12</t>
  </si>
  <si>
    <t>Bo 13</t>
  </si>
  <si>
    <t>Bo 14</t>
  </si>
  <si>
    <t>Bo 15</t>
  </si>
  <si>
    <t>Bo 16</t>
  </si>
  <si>
    <t>Bo 17</t>
  </si>
  <si>
    <t>Bo 18</t>
  </si>
  <si>
    <t>CoDeRe</t>
  </si>
  <si>
    <t>Bo 27</t>
  </si>
  <si>
    <t>Bo 28</t>
  </si>
  <si>
    <t>Bouchon de paraffine</t>
  </si>
  <si>
    <t>Régulation de température</t>
  </si>
  <si>
    <t>Régulation de pression</t>
  </si>
  <si>
    <t>Masse</t>
  </si>
  <si>
    <t>Programmateur</t>
  </si>
  <si>
    <t xml:space="preserve">Thermocouple </t>
  </si>
  <si>
    <t>Problème sur vanne</t>
  </si>
  <si>
    <t>Mauvais programme</t>
  </si>
  <si>
    <t>Problème mécanique divers</t>
  </si>
  <si>
    <t>Pompe à vide</t>
  </si>
  <si>
    <t>Régulation de gaz</t>
  </si>
  <si>
    <t>Coupure de courant</t>
  </si>
  <si>
    <t>Divers</t>
  </si>
  <si>
    <t>Eau</t>
  </si>
  <si>
    <t>Thyristor</t>
  </si>
  <si>
    <t>Switch</t>
  </si>
  <si>
    <t>Sonde de pression</t>
  </si>
  <si>
    <t>Arrêt du four</t>
  </si>
  <si>
    <t>Casse torchère</t>
  </si>
  <si>
    <t>Défaut Joint</t>
  </si>
  <si>
    <t>Thermocouple sécurité</t>
  </si>
  <si>
    <t>Explosion</t>
  </si>
  <si>
    <t>Indication du vide</t>
  </si>
  <si>
    <t>Laminas</t>
  </si>
  <si>
    <t>Alimentation gaz</t>
  </si>
  <si>
    <t>Feu</t>
  </si>
  <si>
    <t>Clm01</t>
  </si>
  <si>
    <t>Refroidissement</t>
  </si>
  <si>
    <t>Profibus / PLC</t>
  </si>
  <si>
    <t>Bbu21</t>
  </si>
  <si>
    <t>Bo21</t>
  </si>
  <si>
    <t>Hip11</t>
  </si>
  <si>
    <t>Hip12</t>
  </si>
  <si>
    <t>Hip13</t>
  </si>
  <si>
    <t>Hip31</t>
  </si>
  <si>
    <t>Hip32</t>
  </si>
  <si>
    <t>Hip33</t>
  </si>
  <si>
    <t>Hip34</t>
  </si>
  <si>
    <t>Clm02</t>
  </si>
  <si>
    <t>PA 31</t>
  </si>
  <si>
    <t>PA 32</t>
  </si>
  <si>
    <t>Bo22</t>
  </si>
  <si>
    <t>Bo23</t>
  </si>
  <si>
    <t>Bo31</t>
  </si>
  <si>
    <t>PA 33</t>
  </si>
  <si>
    <t>BBU21</t>
  </si>
  <si>
    <t>ASEA</t>
  </si>
  <si>
    <t>Hip27</t>
  </si>
  <si>
    <t>Hip03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</si>
</sst>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1" fillId="0" borderId="0" xfId="0" applyFont="1"/>
    <xf numFmtId="0" fontId="1" fillId="2" borderId="4" xfId="0" applyFont="1" applyFill="1" applyBorder="1"/>
    <xf numFmtId="0" fontId="2" fillId="2" borderId="4" xfId="0" applyFont="1" applyFill="1" applyBorder="1" applyAlignment="1">
      <alignment horizontal="center" textRotation="90"/>
    </xf>
    <xf numFmtId="0" fontId="2" fillId="2" borderId="2" xfId="0" applyFont="1" applyFill="1" applyBorder="1"/>
    <xf numFmtId="0" fontId="3" fillId="2" borderId="3" xfId="0" applyFont="1" applyFill="1" applyBorder="1"/>
    <xf numFmtId="0" fontId="3" fillId="2" borderId="2" xfId="0" applyFont="1" applyFill="1" applyBorder="1"/>
    <xf numFmtId="0" fontId="1" fillId="2" borderId="2" xfId="0" applyFont="1" applyFill="1" applyBorder="1"/>
    <xf numFmtId="164" fontId="4" fillId="2" borderId="3" xfId="1" applyNumberFormat="1" applyFont="1" applyFill="1" applyBorder="1" applyAlignment="1">
      <alignment shrinkToFit="1"/>
    </xf>
    <xf numFmtId="0" fontId="2" fillId="2" borderId="5" xfId="0" applyFont="1" applyFill="1" applyBorder="1"/>
    <xf numFmtId="0" fontId="3" fillId="2" borderId="5" xfId="0" applyFont="1" applyFill="1" applyBorder="1"/>
    <xf numFmtId="0" fontId="1" fillId="2" borderId="5" xfId="0" applyFont="1" applyFill="1" applyBorder="1"/>
    <xf numFmtId="0" fontId="2" fillId="2" borderId="6" xfId="0" applyFont="1" applyFill="1" applyBorder="1"/>
    <xf numFmtId="0" fontId="3" fillId="2" borderId="6" xfId="0" applyFont="1" applyFill="1" applyBorder="1"/>
    <xf numFmtId="0" fontId="1" fillId="2" borderId="6" xfId="0" applyFont="1" applyFill="1" applyBorder="1"/>
    <xf numFmtId="0" fontId="1" fillId="2" borderId="0" xfId="0" applyFont="1" applyFill="1"/>
    <xf numFmtId="0" fontId="3" fillId="2" borderId="4" xfId="0" applyFont="1" applyFill="1" applyBorder="1"/>
    <xf numFmtId="0" fontId="1" fillId="2" borderId="4" xfId="0" applyFont="1" applyFill="1" applyBorder="1" applyAlignment="1">
      <alignment shrinkToFit="1"/>
    </xf>
    <xf numFmtId="164" fontId="2" fillId="2" borderId="4" xfId="1" applyNumberFormat="1" applyFont="1" applyFill="1" applyBorder="1" applyAlignment="1">
      <alignment shrinkToFit="1"/>
    </xf>
    <xf numFmtId="0" fontId="2" fillId="2" borderId="1" xfId="0" applyFont="1" applyFill="1" applyBorder="1" applyAlignment="1">
      <alignment horizontal="center" textRotation="90"/>
    </xf>
    <xf numFmtId="0" fontId="5" fillId="2" borderId="2" xfId="0" applyFont="1" applyFill="1" applyBorder="1"/>
    <xf numFmtId="164" fontId="5" fillId="2" borderId="3" xfId="1" applyNumberFormat="1" applyFont="1" applyFill="1" applyBorder="1" applyAlignment="1">
      <alignment shrinkToFit="1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shrinkToFit="1"/>
    </xf>
    <xf numFmtId="164" fontId="5" fillId="2" borderId="4" xfId="1" applyNumberFormat="1" applyFont="1" applyFill="1" applyBorder="1" applyAlignment="1">
      <alignment shrinkToFit="1"/>
    </xf>
    <xf numFmtId="0" fontId="3" fillId="2" borderId="2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4" fillId="2" borderId="5" xfId="2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2" borderId="6" xfId="2" applyFont="1" applyFill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17" fontId="1" fillId="2" borderId="0" xfId="0" applyNumberFormat="1" applyFont="1" applyFill="1"/>
    <xf numFmtId="17" fontId="1" fillId="2" borderId="4" xfId="0" applyNumberFormat="1" applyFont="1" applyFill="1" applyBorder="1"/>
  </cellXfs>
  <cellStyles count="3">
    <cellStyle name="Normal" xfId="0" builtinId="0"/>
    <cellStyle name="Normal 11" xfId="2" xr:uid="{23210D56-BF4A-4A2C-901A-E782C2E15476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A059C-731A-476C-A1F5-1E0ECCE55701}">
  <sheetPr codeName="Sheet2"/>
  <dimension ref="A6:BD333"/>
  <sheetViews>
    <sheetView tabSelected="1" topLeftCell="A298" zoomScale="90" zoomScaleNormal="90" workbookViewId="0">
      <pane xSplit="1" topLeftCell="H1" activePane="topRight" state="frozen"/>
      <selection activeCell="A426" sqref="A426"/>
      <selection pane="topRight" activeCell="M323" sqref="M323"/>
    </sheetView>
  </sheetViews>
  <sheetFormatPr baseColWidth="10" defaultColWidth="9.140625" defaultRowHeight="12.75" x14ac:dyDescent="0.2"/>
  <cols>
    <col min="1" max="1" width="20.140625" bestFit="1" customWidth="1"/>
    <col min="2" max="2" width="4.42578125" customWidth="1"/>
    <col min="3" max="15" width="3.5703125" customWidth="1"/>
    <col min="16" max="16" width="4.28515625" customWidth="1"/>
    <col min="17" max="54" width="3.5703125" customWidth="1"/>
    <col min="55" max="55" width="3.7109375" customWidth="1"/>
    <col min="56" max="63" width="4.140625" customWidth="1"/>
    <col min="64" max="64" width="6.85546875" customWidth="1"/>
  </cols>
  <sheetData>
    <row r="6" spans="1:55" ht="34.5" x14ac:dyDescent="0.2">
      <c r="A6" s="37">
        <v>43101</v>
      </c>
      <c r="B6" s="2"/>
      <c r="C6" s="3" t="s">
        <v>59</v>
      </c>
      <c r="D6" s="3" t="s">
        <v>71</v>
      </c>
      <c r="E6" s="3" t="s">
        <v>62</v>
      </c>
      <c r="F6" s="3" t="s">
        <v>0</v>
      </c>
      <c r="G6" s="3" t="s">
        <v>1</v>
      </c>
      <c r="H6" s="3" t="s">
        <v>72</v>
      </c>
      <c r="I6" s="3" t="s">
        <v>73</v>
      </c>
      <c r="J6" s="3" t="s">
        <v>77</v>
      </c>
      <c r="K6" s="3" t="s">
        <v>2</v>
      </c>
      <c r="L6" s="3" t="s">
        <v>3</v>
      </c>
      <c r="M6" s="3" t="s">
        <v>4</v>
      </c>
      <c r="N6" s="3" t="s">
        <v>5</v>
      </c>
      <c r="O6" s="3" t="s">
        <v>6</v>
      </c>
      <c r="P6" s="3" t="s">
        <v>78</v>
      </c>
      <c r="Q6" s="3" t="s">
        <v>7</v>
      </c>
      <c r="R6" s="3" t="s">
        <v>8</v>
      </c>
      <c r="S6" s="3" t="s">
        <v>9</v>
      </c>
      <c r="T6" s="3" t="s">
        <v>10</v>
      </c>
      <c r="U6" s="3" t="s">
        <v>11</v>
      </c>
      <c r="V6" s="3" t="s">
        <v>12</v>
      </c>
      <c r="W6" s="3" t="s">
        <v>13</v>
      </c>
      <c r="X6" s="3" t="s">
        <v>79</v>
      </c>
      <c r="Y6" s="3" t="s">
        <v>64</v>
      </c>
      <c r="Z6" s="3" t="s">
        <v>65</v>
      </c>
      <c r="AA6" s="3" t="s">
        <v>66</v>
      </c>
      <c r="AB6" s="3" t="s">
        <v>14</v>
      </c>
      <c r="AC6" s="3" t="s">
        <v>15</v>
      </c>
      <c r="AD6" s="3" t="s">
        <v>16</v>
      </c>
      <c r="AE6" s="3" t="s">
        <v>17</v>
      </c>
      <c r="AF6" s="3" t="s">
        <v>18</v>
      </c>
      <c r="AG6" s="3" t="s">
        <v>19</v>
      </c>
      <c r="AH6" s="3" t="s">
        <v>67</v>
      </c>
      <c r="AI6" s="3" t="s">
        <v>68</v>
      </c>
      <c r="AJ6" s="3" t="s">
        <v>69</v>
      </c>
      <c r="AK6" s="3" t="s">
        <v>70</v>
      </c>
      <c r="AL6" s="3" t="s">
        <v>20</v>
      </c>
      <c r="AM6" s="3" t="s">
        <v>21</v>
      </c>
      <c r="AN6" s="3" t="s">
        <v>22</v>
      </c>
      <c r="AO6" s="3" t="s">
        <v>23</v>
      </c>
      <c r="AP6" s="3" t="s">
        <v>24</v>
      </c>
      <c r="AQ6" s="3" t="s">
        <v>25</v>
      </c>
      <c r="AR6" s="3" t="s">
        <v>26</v>
      </c>
      <c r="AS6" s="3" t="s">
        <v>27</v>
      </c>
      <c r="AT6" s="3" t="s">
        <v>28</v>
      </c>
      <c r="AU6" s="3" t="s">
        <v>29</v>
      </c>
      <c r="AV6" s="3" t="s">
        <v>63</v>
      </c>
      <c r="AW6" s="3" t="s">
        <v>30</v>
      </c>
      <c r="AX6" s="3" t="s">
        <v>31</v>
      </c>
      <c r="AY6" s="3" t="s">
        <v>32</v>
      </c>
      <c r="AZ6" s="3" t="s">
        <v>74</v>
      </c>
      <c r="BA6" s="3" t="s">
        <v>75</v>
      </c>
      <c r="BB6" s="3" t="s">
        <v>76</v>
      </c>
      <c r="BC6" s="2"/>
    </row>
    <row r="7" spans="1:55" x14ac:dyDescent="0.2">
      <c r="A7" s="4" t="s">
        <v>33</v>
      </c>
      <c r="B7" s="5">
        <f t="shared" ref="B7:B34" si="0">SUM(C7:BB7)</f>
        <v>4</v>
      </c>
      <c r="C7" s="4"/>
      <c r="D7" s="4"/>
      <c r="E7" s="6"/>
      <c r="F7" s="7"/>
      <c r="G7" s="7"/>
      <c r="H7" s="7"/>
      <c r="I7" s="7">
        <v>1</v>
      </c>
      <c r="J7" s="7"/>
      <c r="K7" s="7"/>
      <c r="L7" s="7"/>
      <c r="M7" s="7"/>
      <c r="N7" s="7"/>
      <c r="O7" s="7"/>
      <c r="P7" s="7"/>
      <c r="Q7" s="7"/>
      <c r="R7" s="7"/>
      <c r="S7" s="7"/>
      <c r="T7" s="7">
        <v>1</v>
      </c>
      <c r="U7" s="7"/>
      <c r="V7" s="7"/>
      <c r="W7" s="7"/>
      <c r="X7" s="7"/>
      <c r="Y7" s="7"/>
      <c r="Z7" s="7"/>
      <c r="AA7" s="7">
        <v>1</v>
      </c>
      <c r="AB7" s="7">
        <v>1</v>
      </c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8">
        <f t="shared" ref="BC7:BC33" si="1">+B7/B$35</f>
        <v>0.18181818181818182</v>
      </c>
    </row>
    <row r="8" spans="1:55" x14ac:dyDescent="0.2">
      <c r="A8" s="9" t="s">
        <v>34</v>
      </c>
      <c r="B8" s="5">
        <f t="shared" si="0"/>
        <v>3</v>
      </c>
      <c r="C8" s="9">
        <v>1</v>
      </c>
      <c r="D8" s="9"/>
      <c r="E8" s="10"/>
      <c r="F8" s="11"/>
      <c r="G8" s="11"/>
      <c r="H8" s="11">
        <v>1</v>
      </c>
      <c r="I8" s="11"/>
      <c r="J8" s="11"/>
      <c r="K8" s="11"/>
      <c r="L8" s="11">
        <v>1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8">
        <f t="shared" si="1"/>
        <v>0.13636363636363635</v>
      </c>
    </row>
    <row r="9" spans="1:55" x14ac:dyDescent="0.2">
      <c r="A9" s="9" t="s">
        <v>35</v>
      </c>
      <c r="B9" s="5">
        <f t="shared" si="0"/>
        <v>1</v>
      </c>
      <c r="C9" s="9"/>
      <c r="D9" s="9"/>
      <c r="E9" s="10"/>
      <c r="F9" s="11"/>
      <c r="G9" s="11"/>
      <c r="H9" s="11"/>
      <c r="I9" s="11"/>
      <c r="J9" s="11"/>
      <c r="K9" s="11"/>
      <c r="L9" s="11"/>
      <c r="M9" s="11"/>
      <c r="N9" s="11"/>
      <c r="O9" s="11"/>
      <c r="P9" s="11">
        <v>1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8">
        <f t="shared" si="1"/>
        <v>4.5454545454545456E-2</v>
      </c>
    </row>
    <row r="10" spans="1:55" x14ac:dyDescent="0.2">
      <c r="A10" s="9" t="s">
        <v>36</v>
      </c>
      <c r="B10" s="5">
        <f t="shared" si="0"/>
        <v>2</v>
      </c>
      <c r="C10" s="9"/>
      <c r="D10" s="9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1">
        <v>1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>
        <v>1</v>
      </c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8">
        <f t="shared" si="1"/>
        <v>9.0909090909090912E-2</v>
      </c>
    </row>
    <row r="11" spans="1:55" x14ac:dyDescent="0.2">
      <c r="A11" s="9" t="s">
        <v>37</v>
      </c>
      <c r="B11" s="5">
        <f t="shared" si="0"/>
        <v>3</v>
      </c>
      <c r="C11" s="9"/>
      <c r="D11" s="9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>
        <v>1</v>
      </c>
      <c r="AL11" s="11">
        <v>1</v>
      </c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>
        <v>1</v>
      </c>
      <c r="BA11" s="11"/>
      <c r="BB11" s="11"/>
      <c r="BC11" s="8">
        <f t="shared" si="1"/>
        <v>0.13636363636363635</v>
      </c>
    </row>
    <row r="12" spans="1:55" x14ac:dyDescent="0.2">
      <c r="A12" s="9" t="s">
        <v>38</v>
      </c>
      <c r="B12" s="5">
        <f t="shared" si="0"/>
        <v>1</v>
      </c>
      <c r="C12" s="9"/>
      <c r="D12" s="9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>
        <v>1</v>
      </c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8">
        <f t="shared" si="1"/>
        <v>4.5454545454545456E-2</v>
      </c>
    </row>
    <row r="13" spans="1:55" x14ac:dyDescent="0.2">
      <c r="A13" s="9" t="s">
        <v>39</v>
      </c>
      <c r="B13" s="5">
        <f t="shared" si="0"/>
        <v>0</v>
      </c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8">
        <f t="shared" si="1"/>
        <v>0</v>
      </c>
    </row>
    <row r="14" spans="1:55" x14ac:dyDescent="0.2">
      <c r="A14" s="9" t="s">
        <v>40</v>
      </c>
      <c r="B14" s="5">
        <f t="shared" si="0"/>
        <v>2</v>
      </c>
      <c r="C14" s="9"/>
      <c r="D14" s="9"/>
      <c r="E14" s="10"/>
      <c r="F14" s="11"/>
      <c r="G14" s="11"/>
      <c r="H14" s="11">
        <v>1</v>
      </c>
      <c r="I14" s="11">
        <v>1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8">
        <f t="shared" si="1"/>
        <v>9.0909090909090912E-2</v>
      </c>
    </row>
    <row r="15" spans="1:55" x14ac:dyDescent="0.2">
      <c r="A15" s="9" t="s">
        <v>60</v>
      </c>
      <c r="B15" s="5">
        <f t="shared" si="0"/>
        <v>0</v>
      </c>
      <c r="C15" s="9"/>
      <c r="D15" s="9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8">
        <f t="shared" si="1"/>
        <v>0</v>
      </c>
    </row>
    <row r="16" spans="1:55" x14ac:dyDescent="0.2">
      <c r="A16" s="9" t="s">
        <v>41</v>
      </c>
      <c r="B16" s="5">
        <f t="shared" si="0"/>
        <v>1</v>
      </c>
      <c r="C16" s="9"/>
      <c r="D16" s="9"/>
      <c r="E16" s="10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>
        <v>1</v>
      </c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8">
        <f t="shared" si="1"/>
        <v>4.5454545454545456E-2</v>
      </c>
    </row>
    <row r="17" spans="1:55" x14ac:dyDescent="0.2">
      <c r="A17" s="9" t="s">
        <v>42</v>
      </c>
      <c r="B17" s="5">
        <f t="shared" si="0"/>
        <v>0</v>
      </c>
      <c r="C17" s="9"/>
      <c r="D17" s="9"/>
      <c r="E17" s="10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8">
        <f t="shared" si="1"/>
        <v>0</v>
      </c>
    </row>
    <row r="18" spans="1:55" x14ac:dyDescent="0.2">
      <c r="A18" s="9" t="s">
        <v>43</v>
      </c>
      <c r="B18" s="5">
        <f t="shared" si="0"/>
        <v>0</v>
      </c>
      <c r="C18" s="9"/>
      <c r="D18" s="9"/>
      <c r="E18" s="10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8">
        <f t="shared" si="1"/>
        <v>0</v>
      </c>
    </row>
    <row r="19" spans="1:55" x14ac:dyDescent="0.2">
      <c r="A19" s="9" t="s">
        <v>44</v>
      </c>
      <c r="B19" s="5">
        <f t="shared" si="0"/>
        <v>0</v>
      </c>
      <c r="C19" s="9"/>
      <c r="D19" s="9"/>
      <c r="E19" s="10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8">
        <f t="shared" si="1"/>
        <v>0</v>
      </c>
    </row>
    <row r="20" spans="1:55" x14ac:dyDescent="0.2">
      <c r="A20" s="9" t="s">
        <v>45</v>
      </c>
      <c r="B20" s="5">
        <f t="shared" si="0"/>
        <v>2</v>
      </c>
      <c r="C20" s="9"/>
      <c r="D20" s="9"/>
      <c r="E20" s="10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>
        <v>1</v>
      </c>
      <c r="AM20" s="11"/>
      <c r="AN20" s="11"/>
      <c r="AO20" s="11"/>
      <c r="AP20" s="11"/>
      <c r="AQ20" s="11"/>
      <c r="AR20" s="11"/>
      <c r="AS20" s="11">
        <v>1</v>
      </c>
      <c r="AT20" s="11"/>
      <c r="AU20" s="11"/>
      <c r="AV20" s="11"/>
      <c r="AW20" s="11"/>
      <c r="AX20" s="11"/>
      <c r="AY20" s="11"/>
      <c r="AZ20" s="11"/>
      <c r="BA20" s="11"/>
      <c r="BB20" s="11"/>
      <c r="BC20" s="8">
        <f t="shared" si="1"/>
        <v>9.0909090909090912E-2</v>
      </c>
    </row>
    <row r="21" spans="1:55" x14ac:dyDescent="0.2">
      <c r="A21" s="9" t="s">
        <v>46</v>
      </c>
      <c r="B21" s="5">
        <f t="shared" si="0"/>
        <v>1</v>
      </c>
      <c r="C21" s="9"/>
      <c r="D21" s="9"/>
      <c r="E21" s="10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>
        <v>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8">
        <f t="shared" si="1"/>
        <v>4.5454545454545456E-2</v>
      </c>
    </row>
    <row r="22" spans="1:55" x14ac:dyDescent="0.2">
      <c r="A22" s="9" t="s">
        <v>47</v>
      </c>
      <c r="B22" s="5">
        <f t="shared" si="0"/>
        <v>0</v>
      </c>
      <c r="C22" s="9"/>
      <c r="D22" s="9"/>
      <c r="E22" s="10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8">
        <f t="shared" si="1"/>
        <v>0</v>
      </c>
    </row>
    <row r="23" spans="1:55" x14ac:dyDescent="0.2">
      <c r="A23" s="9" t="s">
        <v>48</v>
      </c>
      <c r="B23" s="5">
        <f t="shared" si="0"/>
        <v>0</v>
      </c>
      <c r="C23" s="9"/>
      <c r="D23" s="9"/>
      <c r="E23" s="10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8">
        <f t="shared" si="1"/>
        <v>0</v>
      </c>
    </row>
    <row r="24" spans="1:55" x14ac:dyDescent="0.2">
      <c r="A24" s="9" t="s">
        <v>49</v>
      </c>
      <c r="B24" s="5">
        <f t="shared" si="0"/>
        <v>0</v>
      </c>
      <c r="C24" s="9"/>
      <c r="D24" s="9"/>
      <c r="E24" s="10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8">
        <f t="shared" si="1"/>
        <v>0</v>
      </c>
    </row>
    <row r="25" spans="1:55" x14ac:dyDescent="0.2">
      <c r="A25" s="9" t="s">
        <v>50</v>
      </c>
      <c r="B25" s="5">
        <f t="shared" si="0"/>
        <v>0</v>
      </c>
      <c r="C25" s="9"/>
      <c r="D25" s="9"/>
      <c r="E25" s="10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8">
        <f t="shared" si="1"/>
        <v>0</v>
      </c>
    </row>
    <row r="26" spans="1:55" x14ac:dyDescent="0.2">
      <c r="A26" s="9" t="s">
        <v>51</v>
      </c>
      <c r="B26" s="5">
        <f t="shared" si="0"/>
        <v>0</v>
      </c>
      <c r="C26" s="9"/>
      <c r="D26" s="9"/>
      <c r="E26" s="10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8">
        <f t="shared" si="1"/>
        <v>0</v>
      </c>
    </row>
    <row r="27" spans="1:55" x14ac:dyDescent="0.2">
      <c r="A27" s="9" t="s">
        <v>52</v>
      </c>
      <c r="B27" s="5">
        <f t="shared" si="0"/>
        <v>0</v>
      </c>
      <c r="C27" s="9"/>
      <c r="D27" s="9"/>
      <c r="E27" s="10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8">
        <f t="shared" si="1"/>
        <v>0</v>
      </c>
    </row>
    <row r="28" spans="1:55" x14ac:dyDescent="0.2">
      <c r="A28" s="9" t="s">
        <v>61</v>
      </c>
      <c r="B28" s="5">
        <f t="shared" si="0"/>
        <v>0</v>
      </c>
      <c r="C28" s="9"/>
      <c r="D28" s="9"/>
      <c r="E28" s="10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8">
        <f t="shared" si="1"/>
        <v>0</v>
      </c>
    </row>
    <row r="29" spans="1:55" x14ac:dyDescent="0.2">
      <c r="A29" s="9" t="s">
        <v>53</v>
      </c>
      <c r="B29" s="5">
        <f t="shared" si="0"/>
        <v>0</v>
      </c>
      <c r="C29" s="9"/>
      <c r="D29" s="9"/>
      <c r="E29" s="10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8">
        <f t="shared" si="1"/>
        <v>0</v>
      </c>
    </row>
    <row r="30" spans="1:55" x14ac:dyDescent="0.2">
      <c r="A30" s="9" t="s">
        <v>54</v>
      </c>
      <c r="B30" s="5">
        <f t="shared" si="0"/>
        <v>0</v>
      </c>
      <c r="C30" s="9"/>
      <c r="D30" s="9"/>
      <c r="E30" s="10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8">
        <f t="shared" si="1"/>
        <v>0</v>
      </c>
    </row>
    <row r="31" spans="1:55" x14ac:dyDescent="0.2">
      <c r="A31" s="9" t="s">
        <v>55</v>
      </c>
      <c r="B31" s="5">
        <f t="shared" si="0"/>
        <v>0</v>
      </c>
      <c r="C31" s="9"/>
      <c r="D31" s="9"/>
      <c r="E31" s="10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8">
        <f t="shared" si="1"/>
        <v>0</v>
      </c>
    </row>
    <row r="32" spans="1:55" x14ac:dyDescent="0.2">
      <c r="A32" s="9" t="s">
        <v>56</v>
      </c>
      <c r="B32" s="5">
        <f t="shared" si="0"/>
        <v>0</v>
      </c>
      <c r="C32" s="9"/>
      <c r="D32" s="9"/>
      <c r="E32" s="10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8">
        <f t="shared" si="1"/>
        <v>0</v>
      </c>
    </row>
    <row r="33" spans="1:55" x14ac:dyDescent="0.2">
      <c r="A33" s="9" t="s">
        <v>57</v>
      </c>
      <c r="B33" s="5">
        <f t="shared" si="0"/>
        <v>1</v>
      </c>
      <c r="C33" s="9"/>
      <c r="D33" s="9">
        <v>1</v>
      </c>
      <c r="E33" s="10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8">
        <f t="shared" si="1"/>
        <v>4.5454545454545456E-2</v>
      </c>
    </row>
    <row r="34" spans="1:55" x14ac:dyDescent="0.2">
      <c r="A34" s="9" t="s">
        <v>58</v>
      </c>
      <c r="B34" s="5">
        <f t="shared" si="0"/>
        <v>1</v>
      </c>
      <c r="C34" s="12"/>
      <c r="D34" s="12"/>
      <c r="E34" s="13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>
        <v>1</v>
      </c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8">
        <f>+B34/B$35</f>
        <v>4.5454545454545456E-2</v>
      </c>
    </row>
    <row r="35" spans="1:55" x14ac:dyDescent="0.2">
      <c r="A35" s="15"/>
      <c r="B35" s="16">
        <f t="shared" ref="B35:BB35" si="2">SUM(B7:B34)</f>
        <v>22</v>
      </c>
      <c r="C35" s="2">
        <f t="shared" si="2"/>
        <v>1</v>
      </c>
      <c r="D35" s="2">
        <f t="shared" si="2"/>
        <v>1</v>
      </c>
      <c r="E35" s="2">
        <f t="shared" si="2"/>
        <v>0</v>
      </c>
      <c r="F35" s="2">
        <f t="shared" si="2"/>
        <v>0</v>
      </c>
      <c r="G35" s="2">
        <f t="shared" si="2"/>
        <v>0</v>
      </c>
      <c r="H35" s="2">
        <f t="shared" si="2"/>
        <v>2</v>
      </c>
      <c r="I35" s="2">
        <f t="shared" si="2"/>
        <v>2</v>
      </c>
      <c r="J35" s="2">
        <f t="shared" si="2"/>
        <v>0</v>
      </c>
      <c r="K35" s="2">
        <f t="shared" si="2"/>
        <v>0</v>
      </c>
      <c r="L35" s="2">
        <f t="shared" si="2"/>
        <v>1</v>
      </c>
      <c r="M35" s="2">
        <f t="shared" si="2"/>
        <v>0</v>
      </c>
      <c r="N35" s="2">
        <f t="shared" si="2"/>
        <v>0</v>
      </c>
      <c r="O35" s="2">
        <f t="shared" si="2"/>
        <v>1</v>
      </c>
      <c r="P35" s="2">
        <f t="shared" si="2"/>
        <v>1</v>
      </c>
      <c r="Q35" s="2">
        <f t="shared" si="2"/>
        <v>0</v>
      </c>
      <c r="R35" s="2">
        <f t="shared" si="2"/>
        <v>0</v>
      </c>
      <c r="S35" s="2">
        <f t="shared" si="2"/>
        <v>0</v>
      </c>
      <c r="T35" s="2">
        <f t="shared" si="2"/>
        <v>1</v>
      </c>
      <c r="U35" s="2">
        <f t="shared" si="2"/>
        <v>0</v>
      </c>
      <c r="V35" s="2">
        <f t="shared" si="2"/>
        <v>0</v>
      </c>
      <c r="W35" s="2">
        <f t="shared" si="2"/>
        <v>0</v>
      </c>
      <c r="X35" s="2">
        <f t="shared" si="2"/>
        <v>0</v>
      </c>
      <c r="Y35" s="2">
        <f t="shared" si="2"/>
        <v>0</v>
      </c>
      <c r="Z35" s="2">
        <f t="shared" si="2"/>
        <v>0</v>
      </c>
      <c r="AA35" s="2">
        <f t="shared" si="2"/>
        <v>1</v>
      </c>
      <c r="AB35" s="2">
        <f t="shared" si="2"/>
        <v>1</v>
      </c>
      <c r="AC35" s="2">
        <f t="shared" si="2"/>
        <v>1</v>
      </c>
      <c r="AD35" s="2">
        <f t="shared" si="2"/>
        <v>0</v>
      </c>
      <c r="AE35" s="2">
        <f t="shared" si="2"/>
        <v>1</v>
      </c>
      <c r="AF35" s="2">
        <f t="shared" si="2"/>
        <v>1</v>
      </c>
      <c r="AG35" s="2">
        <f t="shared" si="2"/>
        <v>0</v>
      </c>
      <c r="AH35" s="2">
        <f t="shared" si="2"/>
        <v>0</v>
      </c>
      <c r="AI35" s="2">
        <f t="shared" si="2"/>
        <v>0</v>
      </c>
      <c r="AJ35" s="2">
        <f t="shared" si="2"/>
        <v>0</v>
      </c>
      <c r="AK35" s="2">
        <f t="shared" si="2"/>
        <v>1</v>
      </c>
      <c r="AL35" s="2">
        <f t="shared" si="2"/>
        <v>2</v>
      </c>
      <c r="AM35" s="2">
        <f t="shared" si="2"/>
        <v>0</v>
      </c>
      <c r="AN35" s="2">
        <f t="shared" si="2"/>
        <v>1</v>
      </c>
      <c r="AO35" s="2">
        <f t="shared" si="2"/>
        <v>1</v>
      </c>
      <c r="AP35" s="2">
        <f t="shared" si="2"/>
        <v>0</v>
      </c>
      <c r="AQ35" s="2">
        <f t="shared" si="2"/>
        <v>0</v>
      </c>
      <c r="AR35" s="2">
        <f t="shared" si="2"/>
        <v>0</v>
      </c>
      <c r="AS35" s="2">
        <f t="shared" si="2"/>
        <v>1</v>
      </c>
      <c r="AT35" s="2">
        <f t="shared" si="2"/>
        <v>0</v>
      </c>
      <c r="AU35" s="2">
        <f t="shared" si="2"/>
        <v>0</v>
      </c>
      <c r="AV35" s="2">
        <f t="shared" si="2"/>
        <v>0</v>
      </c>
      <c r="AW35" s="2">
        <f t="shared" si="2"/>
        <v>0</v>
      </c>
      <c r="AX35" s="2">
        <f t="shared" si="2"/>
        <v>0</v>
      </c>
      <c r="AY35" s="2">
        <f t="shared" si="2"/>
        <v>0</v>
      </c>
      <c r="AZ35" s="2">
        <f t="shared" si="2"/>
        <v>1</v>
      </c>
      <c r="BA35" s="2">
        <f t="shared" si="2"/>
        <v>0</v>
      </c>
      <c r="BB35" s="2">
        <f t="shared" si="2"/>
        <v>0</v>
      </c>
      <c r="BC35" s="17"/>
    </row>
    <row r="36" spans="1:55" x14ac:dyDescent="0.2">
      <c r="A36" s="15">
        <f>SUM(C35:BB35)</f>
        <v>22</v>
      </c>
      <c r="B36" s="2"/>
      <c r="C36" s="18">
        <f>IF(C35&gt;0,+C35/$B35,"")</f>
        <v>4.5454545454545456E-2</v>
      </c>
      <c r="D36" s="18">
        <f t="shared" ref="D36:BB36" si="3">IF(D35&gt;0,+D35/$B35,"")</f>
        <v>4.5454545454545456E-2</v>
      </c>
      <c r="E36" s="18" t="str">
        <f t="shared" si="3"/>
        <v/>
      </c>
      <c r="F36" s="18" t="str">
        <f t="shared" si="3"/>
        <v/>
      </c>
      <c r="G36" s="18" t="str">
        <f t="shared" si="3"/>
        <v/>
      </c>
      <c r="H36" s="18">
        <f t="shared" si="3"/>
        <v>9.0909090909090912E-2</v>
      </c>
      <c r="I36" s="18">
        <f t="shared" si="3"/>
        <v>9.0909090909090912E-2</v>
      </c>
      <c r="J36" s="18" t="str">
        <f t="shared" si="3"/>
        <v/>
      </c>
      <c r="K36" s="18" t="str">
        <f t="shared" si="3"/>
        <v/>
      </c>
      <c r="L36" s="18">
        <f t="shared" si="3"/>
        <v>4.5454545454545456E-2</v>
      </c>
      <c r="M36" s="18" t="str">
        <f t="shared" si="3"/>
        <v/>
      </c>
      <c r="N36" s="18" t="str">
        <f t="shared" si="3"/>
        <v/>
      </c>
      <c r="O36" s="18">
        <f t="shared" si="3"/>
        <v>4.5454545454545456E-2</v>
      </c>
      <c r="P36" s="18">
        <f t="shared" si="3"/>
        <v>4.5454545454545456E-2</v>
      </c>
      <c r="Q36" s="18" t="str">
        <f t="shared" si="3"/>
        <v/>
      </c>
      <c r="R36" s="18" t="str">
        <f t="shared" si="3"/>
        <v/>
      </c>
      <c r="S36" s="18" t="str">
        <f t="shared" si="3"/>
        <v/>
      </c>
      <c r="T36" s="18">
        <f t="shared" si="3"/>
        <v>4.5454545454545456E-2</v>
      </c>
      <c r="U36" s="18" t="str">
        <f t="shared" si="3"/>
        <v/>
      </c>
      <c r="V36" s="18" t="str">
        <f t="shared" si="3"/>
        <v/>
      </c>
      <c r="W36" s="18" t="str">
        <f t="shared" si="3"/>
        <v/>
      </c>
      <c r="X36" s="18" t="str">
        <f t="shared" si="3"/>
        <v/>
      </c>
      <c r="Y36" s="18" t="str">
        <f t="shared" si="3"/>
        <v/>
      </c>
      <c r="Z36" s="18" t="str">
        <f t="shared" si="3"/>
        <v/>
      </c>
      <c r="AA36" s="18">
        <f t="shared" si="3"/>
        <v>4.5454545454545456E-2</v>
      </c>
      <c r="AB36" s="18">
        <f t="shared" si="3"/>
        <v>4.5454545454545456E-2</v>
      </c>
      <c r="AC36" s="18">
        <f t="shared" si="3"/>
        <v>4.5454545454545456E-2</v>
      </c>
      <c r="AD36" s="18" t="str">
        <f t="shared" si="3"/>
        <v/>
      </c>
      <c r="AE36" s="18">
        <f t="shared" si="3"/>
        <v>4.5454545454545456E-2</v>
      </c>
      <c r="AF36" s="18">
        <f t="shared" si="3"/>
        <v>4.5454545454545456E-2</v>
      </c>
      <c r="AG36" s="18" t="str">
        <f t="shared" si="3"/>
        <v/>
      </c>
      <c r="AH36" s="18" t="str">
        <f t="shared" si="3"/>
        <v/>
      </c>
      <c r="AI36" s="18" t="str">
        <f t="shared" si="3"/>
        <v/>
      </c>
      <c r="AJ36" s="18" t="str">
        <f t="shared" si="3"/>
        <v/>
      </c>
      <c r="AK36" s="18">
        <f t="shared" si="3"/>
        <v>4.5454545454545456E-2</v>
      </c>
      <c r="AL36" s="18">
        <f t="shared" si="3"/>
        <v>9.0909090909090912E-2</v>
      </c>
      <c r="AM36" s="18" t="str">
        <f t="shared" si="3"/>
        <v/>
      </c>
      <c r="AN36" s="18">
        <f t="shared" si="3"/>
        <v>4.5454545454545456E-2</v>
      </c>
      <c r="AO36" s="18">
        <f t="shared" si="3"/>
        <v>4.5454545454545456E-2</v>
      </c>
      <c r="AP36" s="18" t="str">
        <f t="shared" si="3"/>
        <v/>
      </c>
      <c r="AQ36" s="18" t="str">
        <f t="shared" si="3"/>
        <v/>
      </c>
      <c r="AR36" s="18" t="str">
        <f t="shared" si="3"/>
        <v/>
      </c>
      <c r="AS36" s="18">
        <f t="shared" si="3"/>
        <v>4.5454545454545456E-2</v>
      </c>
      <c r="AT36" s="18" t="str">
        <f t="shared" si="3"/>
        <v/>
      </c>
      <c r="AU36" s="18" t="str">
        <f t="shared" si="3"/>
        <v/>
      </c>
      <c r="AV36" s="18" t="str">
        <f t="shared" si="3"/>
        <v/>
      </c>
      <c r="AW36" s="18" t="str">
        <f t="shared" si="3"/>
        <v/>
      </c>
      <c r="AX36" s="18" t="str">
        <f t="shared" si="3"/>
        <v/>
      </c>
      <c r="AY36" s="18" t="str">
        <f t="shared" si="3"/>
        <v/>
      </c>
      <c r="AZ36" s="18">
        <f t="shared" si="3"/>
        <v>4.5454545454545456E-2</v>
      </c>
      <c r="BA36" s="18" t="str">
        <f t="shared" si="3"/>
        <v/>
      </c>
      <c r="BB36" s="18" t="str">
        <f t="shared" si="3"/>
        <v/>
      </c>
      <c r="BC36" s="18"/>
    </row>
    <row r="37" spans="1:55" x14ac:dyDescent="0.2">
      <c r="C37">
        <v>1</v>
      </c>
      <c r="D37">
        <v>1</v>
      </c>
      <c r="E37">
        <v>0</v>
      </c>
      <c r="F37">
        <v>0</v>
      </c>
      <c r="G37">
        <v>0</v>
      </c>
      <c r="H37">
        <v>2</v>
      </c>
      <c r="I37">
        <v>2</v>
      </c>
      <c r="J37">
        <v>0</v>
      </c>
      <c r="K37">
        <v>0</v>
      </c>
      <c r="L37">
        <v>1</v>
      </c>
      <c r="M37">
        <v>0</v>
      </c>
      <c r="N37">
        <v>0</v>
      </c>
      <c r="O37">
        <v>1</v>
      </c>
      <c r="P37">
        <v>1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1</v>
      </c>
      <c r="AB37">
        <v>1</v>
      </c>
      <c r="AC37">
        <v>1</v>
      </c>
      <c r="AD37">
        <v>0</v>
      </c>
      <c r="AE37">
        <v>1</v>
      </c>
      <c r="AF37">
        <v>1</v>
      </c>
      <c r="AG37">
        <v>0</v>
      </c>
      <c r="AH37">
        <v>0</v>
      </c>
      <c r="AI37">
        <v>0</v>
      </c>
      <c r="AJ37">
        <v>0</v>
      </c>
      <c r="AK37">
        <v>1</v>
      </c>
      <c r="AL37">
        <v>2</v>
      </c>
      <c r="AM37">
        <v>0</v>
      </c>
      <c r="AN37">
        <v>1</v>
      </c>
      <c r="AO37">
        <v>1</v>
      </c>
      <c r="AP37">
        <v>0</v>
      </c>
      <c r="AQ37">
        <v>0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1</v>
      </c>
      <c r="BA37">
        <v>0</v>
      </c>
      <c r="BB37">
        <v>0</v>
      </c>
    </row>
    <row r="39" spans="1:55" ht="34.5" x14ac:dyDescent="0.2">
      <c r="A39" s="36">
        <v>43132</v>
      </c>
      <c r="B39" s="2"/>
      <c r="C39" s="3" t="s">
        <v>59</v>
      </c>
      <c r="D39" s="3" t="s">
        <v>71</v>
      </c>
      <c r="E39" s="3" t="s">
        <v>62</v>
      </c>
      <c r="F39" s="3" t="s">
        <v>0</v>
      </c>
      <c r="G39" s="3" t="s">
        <v>1</v>
      </c>
      <c r="H39" s="3" t="s">
        <v>72</v>
      </c>
      <c r="I39" s="3" t="s">
        <v>73</v>
      </c>
      <c r="J39" s="3" t="s">
        <v>77</v>
      </c>
      <c r="K39" s="3" t="s">
        <v>2</v>
      </c>
      <c r="L39" s="3" t="s">
        <v>3</v>
      </c>
      <c r="M39" s="3" t="s">
        <v>4</v>
      </c>
      <c r="N39" s="3" t="s">
        <v>5</v>
      </c>
      <c r="O39" s="3" t="s">
        <v>6</v>
      </c>
      <c r="P39" s="19" t="s">
        <v>78</v>
      </c>
      <c r="Q39" s="3" t="s">
        <v>7</v>
      </c>
      <c r="R39" s="3" t="s">
        <v>8</v>
      </c>
      <c r="S39" s="3" t="s">
        <v>9</v>
      </c>
      <c r="T39" s="3" t="s">
        <v>10</v>
      </c>
      <c r="U39" s="3" t="s">
        <v>11</v>
      </c>
      <c r="V39" s="3" t="s">
        <v>12</v>
      </c>
      <c r="W39" s="3" t="s">
        <v>13</v>
      </c>
      <c r="X39" s="3" t="s">
        <v>79</v>
      </c>
      <c r="Y39" s="3" t="s">
        <v>64</v>
      </c>
      <c r="Z39" s="3" t="s">
        <v>65</v>
      </c>
      <c r="AA39" s="3" t="s">
        <v>66</v>
      </c>
      <c r="AB39" s="3" t="s">
        <v>14</v>
      </c>
      <c r="AC39" s="3" t="s">
        <v>15</v>
      </c>
      <c r="AD39" s="3" t="s">
        <v>16</v>
      </c>
      <c r="AE39" s="3" t="s">
        <v>17</v>
      </c>
      <c r="AF39" s="3" t="s">
        <v>18</v>
      </c>
      <c r="AG39" s="3" t="s">
        <v>19</v>
      </c>
      <c r="AH39" s="3" t="s">
        <v>67</v>
      </c>
      <c r="AI39" s="3" t="s">
        <v>68</v>
      </c>
      <c r="AJ39" s="3" t="s">
        <v>69</v>
      </c>
      <c r="AK39" s="3" t="s">
        <v>70</v>
      </c>
      <c r="AL39" s="3" t="s">
        <v>20</v>
      </c>
      <c r="AM39" s="3" t="s">
        <v>21</v>
      </c>
      <c r="AN39" s="3" t="s">
        <v>22</v>
      </c>
      <c r="AO39" s="3" t="s">
        <v>23</v>
      </c>
      <c r="AP39" s="3" t="s">
        <v>24</v>
      </c>
      <c r="AQ39" s="3" t="s">
        <v>25</v>
      </c>
      <c r="AR39" s="3" t="s">
        <v>26</v>
      </c>
      <c r="AS39" s="3" t="s">
        <v>27</v>
      </c>
      <c r="AT39" s="3" t="s">
        <v>28</v>
      </c>
      <c r="AU39" s="3" t="s">
        <v>29</v>
      </c>
      <c r="AV39" s="3" t="s">
        <v>63</v>
      </c>
      <c r="AW39" s="3" t="s">
        <v>30</v>
      </c>
      <c r="AX39" s="3" t="s">
        <v>31</v>
      </c>
      <c r="AY39" s="3" t="s">
        <v>32</v>
      </c>
      <c r="AZ39" s="3" t="s">
        <v>74</v>
      </c>
      <c r="BA39" s="3" t="s">
        <v>75</v>
      </c>
      <c r="BB39" s="3" t="s">
        <v>76</v>
      </c>
      <c r="BC39" s="2"/>
    </row>
    <row r="40" spans="1:55" x14ac:dyDescent="0.2">
      <c r="A40" s="4" t="s">
        <v>33</v>
      </c>
      <c r="B40" s="5">
        <f t="shared" ref="B40:B67" si="4">SUM(C40:BB40)</f>
        <v>0</v>
      </c>
      <c r="C40" s="4"/>
      <c r="D40" s="4"/>
      <c r="E40" s="6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8">
        <f t="shared" ref="BC40:BC66" si="5">+B40/B$68</f>
        <v>0</v>
      </c>
    </row>
    <row r="41" spans="1:55" x14ac:dyDescent="0.2">
      <c r="A41" s="9" t="s">
        <v>34</v>
      </c>
      <c r="B41" s="5">
        <f t="shared" si="4"/>
        <v>5</v>
      </c>
      <c r="C41" s="9"/>
      <c r="D41" s="9"/>
      <c r="E41" s="10">
        <v>1</v>
      </c>
      <c r="F41" s="11"/>
      <c r="G41" s="11"/>
      <c r="H41" s="11">
        <v>1</v>
      </c>
      <c r="I41" s="11"/>
      <c r="J41" s="11"/>
      <c r="K41" s="11"/>
      <c r="L41" s="11">
        <v>1</v>
      </c>
      <c r="M41" s="11"/>
      <c r="N41" s="11"/>
      <c r="O41" s="11"/>
      <c r="P41" s="11"/>
      <c r="Q41" s="11"/>
      <c r="R41" s="11"/>
      <c r="S41" s="11"/>
      <c r="T41" s="11"/>
      <c r="U41" s="11">
        <v>1</v>
      </c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>
        <v>1</v>
      </c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8">
        <f t="shared" si="5"/>
        <v>0.2</v>
      </c>
    </row>
    <row r="42" spans="1:55" x14ac:dyDescent="0.2">
      <c r="A42" s="9" t="s">
        <v>35</v>
      </c>
      <c r="B42" s="5">
        <f t="shared" si="4"/>
        <v>5</v>
      </c>
      <c r="C42" s="9"/>
      <c r="D42" s="9"/>
      <c r="E42" s="10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>
        <v>1</v>
      </c>
      <c r="U42" s="11"/>
      <c r="V42" s="11"/>
      <c r="W42" s="11"/>
      <c r="X42" s="11"/>
      <c r="Y42" s="11"/>
      <c r="Z42" s="11"/>
      <c r="AA42" s="11"/>
      <c r="AB42" s="11">
        <v>2</v>
      </c>
      <c r="AC42" s="11"/>
      <c r="AD42" s="11"/>
      <c r="AE42" s="11"/>
      <c r="AF42" s="11"/>
      <c r="AG42" s="11"/>
      <c r="AH42" s="11"/>
      <c r="AI42" s="11"/>
      <c r="AJ42" s="11">
        <v>1</v>
      </c>
      <c r="AK42" s="11"/>
      <c r="AL42" s="11"/>
      <c r="AM42" s="11"/>
      <c r="AN42" s="11"/>
      <c r="AO42" s="11">
        <v>1</v>
      </c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8">
        <f t="shared" si="5"/>
        <v>0.2</v>
      </c>
    </row>
    <row r="43" spans="1:55" x14ac:dyDescent="0.2">
      <c r="A43" s="9" t="s">
        <v>36</v>
      </c>
      <c r="B43" s="5">
        <f t="shared" si="4"/>
        <v>2</v>
      </c>
      <c r="C43" s="9"/>
      <c r="D43" s="9"/>
      <c r="E43" s="1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>
        <v>1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>
        <v>1</v>
      </c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8">
        <f t="shared" si="5"/>
        <v>0.08</v>
      </c>
    </row>
    <row r="44" spans="1:55" x14ac:dyDescent="0.2">
      <c r="A44" s="9" t="s">
        <v>37</v>
      </c>
      <c r="B44" s="5">
        <f t="shared" si="4"/>
        <v>7</v>
      </c>
      <c r="C44" s="9"/>
      <c r="D44" s="9"/>
      <c r="E44" s="1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>
        <v>2</v>
      </c>
      <c r="AG44" s="11"/>
      <c r="AH44" s="11">
        <v>2</v>
      </c>
      <c r="AI44" s="11"/>
      <c r="AJ44" s="11"/>
      <c r="AK44" s="11">
        <v>1</v>
      </c>
      <c r="AL44" s="11">
        <v>1</v>
      </c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>
        <v>1</v>
      </c>
      <c r="BA44" s="11"/>
      <c r="BB44" s="11"/>
      <c r="BC44" s="8">
        <f t="shared" si="5"/>
        <v>0.28000000000000003</v>
      </c>
    </row>
    <row r="45" spans="1:55" x14ac:dyDescent="0.2">
      <c r="A45" s="9" t="s">
        <v>38</v>
      </c>
      <c r="B45" s="5">
        <f t="shared" si="4"/>
        <v>0</v>
      </c>
      <c r="C45" s="9"/>
      <c r="D45" s="9"/>
      <c r="E45" s="1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8">
        <f t="shared" si="5"/>
        <v>0</v>
      </c>
    </row>
    <row r="46" spans="1:55" x14ac:dyDescent="0.2">
      <c r="A46" s="9" t="s">
        <v>39</v>
      </c>
      <c r="B46" s="5">
        <f t="shared" si="4"/>
        <v>0</v>
      </c>
      <c r="C46" s="9"/>
      <c r="D46" s="9"/>
      <c r="E46" s="10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8">
        <f t="shared" si="5"/>
        <v>0</v>
      </c>
    </row>
    <row r="47" spans="1:55" x14ac:dyDescent="0.2">
      <c r="A47" s="9" t="s">
        <v>40</v>
      </c>
      <c r="B47" s="5">
        <f t="shared" si="4"/>
        <v>0</v>
      </c>
      <c r="C47" s="9"/>
      <c r="D47" s="9"/>
      <c r="E47" s="10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8">
        <f t="shared" si="5"/>
        <v>0</v>
      </c>
    </row>
    <row r="48" spans="1:55" x14ac:dyDescent="0.2">
      <c r="A48" s="9" t="s">
        <v>60</v>
      </c>
      <c r="B48" s="5">
        <f t="shared" si="4"/>
        <v>0</v>
      </c>
      <c r="C48" s="9"/>
      <c r="D48" s="9"/>
      <c r="E48" s="10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8">
        <f t="shared" si="5"/>
        <v>0</v>
      </c>
    </row>
    <row r="49" spans="1:55" x14ac:dyDescent="0.2">
      <c r="A49" s="9" t="s">
        <v>41</v>
      </c>
      <c r="B49" s="5">
        <f t="shared" si="4"/>
        <v>1</v>
      </c>
      <c r="C49" s="9"/>
      <c r="D49" s="9"/>
      <c r="E49" s="10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>
        <v>1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8">
        <f t="shared" si="5"/>
        <v>0.04</v>
      </c>
    </row>
    <row r="50" spans="1:55" x14ac:dyDescent="0.2">
      <c r="A50" s="9" t="s">
        <v>42</v>
      </c>
      <c r="B50" s="5">
        <f t="shared" si="4"/>
        <v>0</v>
      </c>
      <c r="C50" s="9"/>
      <c r="D50" s="9"/>
      <c r="E50" s="10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8">
        <f t="shared" si="5"/>
        <v>0</v>
      </c>
    </row>
    <row r="51" spans="1:55" x14ac:dyDescent="0.2">
      <c r="A51" s="9" t="s">
        <v>43</v>
      </c>
      <c r="B51" s="5">
        <f t="shared" si="4"/>
        <v>2</v>
      </c>
      <c r="C51" s="9"/>
      <c r="D51" s="9">
        <v>1</v>
      </c>
      <c r="E51" s="10"/>
      <c r="F51" s="11"/>
      <c r="G51" s="11"/>
      <c r="H51" s="11"/>
      <c r="I51" s="11"/>
      <c r="J51" s="11">
        <v>1</v>
      </c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8">
        <f t="shared" si="5"/>
        <v>0.08</v>
      </c>
    </row>
    <row r="52" spans="1:55" x14ac:dyDescent="0.2">
      <c r="A52" s="9" t="s">
        <v>44</v>
      </c>
      <c r="B52" s="5">
        <f t="shared" si="4"/>
        <v>0</v>
      </c>
      <c r="C52" s="9"/>
      <c r="D52" s="9"/>
      <c r="E52" s="10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8">
        <f t="shared" si="5"/>
        <v>0</v>
      </c>
    </row>
    <row r="53" spans="1:55" x14ac:dyDescent="0.2">
      <c r="A53" s="9" t="s">
        <v>45</v>
      </c>
      <c r="B53" s="5">
        <f t="shared" si="4"/>
        <v>2</v>
      </c>
      <c r="C53" s="9"/>
      <c r="D53" s="9"/>
      <c r="E53" s="10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>
        <v>1</v>
      </c>
      <c r="AC53" s="11"/>
      <c r="AD53" s="11"/>
      <c r="AE53" s="11"/>
      <c r="AF53" s="11"/>
      <c r="AG53" s="11">
        <v>1</v>
      </c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8">
        <f t="shared" si="5"/>
        <v>0.08</v>
      </c>
    </row>
    <row r="54" spans="1:55" x14ac:dyDescent="0.2">
      <c r="A54" s="9" t="s">
        <v>46</v>
      </c>
      <c r="B54" s="5">
        <f t="shared" si="4"/>
        <v>1</v>
      </c>
      <c r="C54" s="9"/>
      <c r="D54" s="9"/>
      <c r="E54" s="10"/>
      <c r="F54" s="11">
        <v>1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8">
        <f t="shared" si="5"/>
        <v>0.04</v>
      </c>
    </row>
    <row r="55" spans="1:55" x14ac:dyDescent="0.2">
      <c r="A55" s="9" t="s">
        <v>47</v>
      </c>
      <c r="B55" s="5">
        <f t="shared" si="4"/>
        <v>0</v>
      </c>
      <c r="C55" s="9"/>
      <c r="D55" s="9"/>
      <c r="E55" s="10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8">
        <f t="shared" si="5"/>
        <v>0</v>
      </c>
    </row>
    <row r="56" spans="1:55" x14ac:dyDescent="0.2">
      <c r="A56" s="9" t="s">
        <v>48</v>
      </c>
      <c r="B56" s="5">
        <f t="shared" si="4"/>
        <v>0</v>
      </c>
      <c r="C56" s="9"/>
      <c r="D56" s="9"/>
      <c r="E56" s="10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8">
        <f t="shared" si="5"/>
        <v>0</v>
      </c>
    </row>
    <row r="57" spans="1:55" x14ac:dyDescent="0.2">
      <c r="A57" s="9" t="s">
        <v>49</v>
      </c>
      <c r="B57" s="5">
        <f t="shared" si="4"/>
        <v>0</v>
      </c>
      <c r="C57" s="9"/>
      <c r="D57" s="9"/>
      <c r="E57" s="10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8">
        <f t="shared" si="5"/>
        <v>0</v>
      </c>
    </row>
    <row r="58" spans="1:55" x14ac:dyDescent="0.2">
      <c r="A58" s="9" t="s">
        <v>50</v>
      </c>
      <c r="B58" s="5">
        <f t="shared" si="4"/>
        <v>0</v>
      </c>
      <c r="C58" s="9"/>
      <c r="D58" s="9"/>
      <c r="E58" s="10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8">
        <f t="shared" si="5"/>
        <v>0</v>
      </c>
    </row>
    <row r="59" spans="1:55" x14ac:dyDescent="0.2">
      <c r="A59" s="9" t="s">
        <v>51</v>
      </c>
      <c r="B59" s="5">
        <f t="shared" si="4"/>
        <v>0</v>
      </c>
      <c r="C59" s="9"/>
      <c r="D59" s="9"/>
      <c r="E59" s="10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8">
        <f t="shared" si="5"/>
        <v>0</v>
      </c>
    </row>
    <row r="60" spans="1:55" x14ac:dyDescent="0.2">
      <c r="A60" s="9" t="s">
        <v>52</v>
      </c>
      <c r="B60" s="5">
        <f t="shared" si="4"/>
        <v>0</v>
      </c>
      <c r="C60" s="9"/>
      <c r="D60" s="9"/>
      <c r="E60" s="10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8">
        <f t="shared" si="5"/>
        <v>0</v>
      </c>
    </row>
    <row r="61" spans="1:55" x14ac:dyDescent="0.2">
      <c r="A61" s="9" t="s">
        <v>61</v>
      </c>
      <c r="B61" s="5">
        <f t="shared" si="4"/>
        <v>0</v>
      </c>
      <c r="C61" s="9"/>
      <c r="D61" s="9"/>
      <c r="E61" s="10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8">
        <f t="shared" si="5"/>
        <v>0</v>
      </c>
    </row>
    <row r="62" spans="1:55" x14ac:dyDescent="0.2">
      <c r="A62" s="9" t="s">
        <v>53</v>
      </c>
      <c r="B62" s="5">
        <f t="shared" si="4"/>
        <v>0</v>
      </c>
      <c r="C62" s="9"/>
      <c r="D62" s="9"/>
      <c r="E62" s="10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8">
        <f t="shared" si="5"/>
        <v>0</v>
      </c>
    </row>
    <row r="63" spans="1:55" x14ac:dyDescent="0.2">
      <c r="A63" s="9" t="s">
        <v>54</v>
      </c>
      <c r="B63" s="5">
        <f t="shared" si="4"/>
        <v>0</v>
      </c>
      <c r="C63" s="9"/>
      <c r="D63" s="9"/>
      <c r="E63" s="10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8">
        <f t="shared" si="5"/>
        <v>0</v>
      </c>
    </row>
    <row r="64" spans="1:55" x14ac:dyDescent="0.2">
      <c r="A64" s="9" t="s">
        <v>55</v>
      </c>
      <c r="B64" s="5">
        <f t="shared" si="4"/>
        <v>0</v>
      </c>
      <c r="C64" s="9"/>
      <c r="D64" s="9"/>
      <c r="E64" s="10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8">
        <f t="shared" si="5"/>
        <v>0</v>
      </c>
    </row>
    <row r="65" spans="1:55" x14ac:dyDescent="0.2">
      <c r="A65" s="9" t="s">
        <v>56</v>
      </c>
      <c r="B65" s="5">
        <f t="shared" si="4"/>
        <v>0</v>
      </c>
      <c r="C65" s="9"/>
      <c r="D65" s="9"/>
      <c r="E65" s="10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8">
        <f t="shared" si="5"/>
        <v>0</v>
      </c>
    </row>
    <row r="66" spans="1:55" x14ac:dyDescent="0.2">
      <c r="A66" s="9" t="s">
        <v>57</v>
      </c>
      <c r="B66" s="5">
        <f t="shared" si="4"/>
        <v>0</v>
      </c>
      <c r="C66" s="9"/>
      <c r="D66" s="9"/>
      <c r="E66" s="10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8">
        <f t="shared" si="5"/>
        <v>0</v>
      </c>
    </row>
    <row r="67" spans="1:55" x14ac:dyDescent="0.2">
      <c r="A67" s="9" t="s">
        <v>58</v>
      </c>
      <c r="B67" s="5">
        <f t="shared" si="4"/>
        <v>0</v>
      </c>
      <c r="C67" s="12"/>
      <c r="D67" s="12"/>
      <c r="E67" s="13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8">
        <f>+B67/B$68</f>
        <v>0</v>
      </c>
    </row>
    <row r="68" spans="1:55" x14ac:dyDescent="0.2">
      <c r="A68" s="15"/>
      <c r="B68" s="16">
        <f t="shared" ref="B68:BB68" si="6">SUM(B40:B67)</f>
        <v>25</v>
      </c>
      <c r="C68" s="2">
        <f t="shared" si="6"/>
        <v>0</v>
      </c>
      <c r="D68" s="2">
        <f t="shared" si="6"/>
        <v>1</v>
      </c>
      <c r="E68" s="2">
        <f t="shared" si="6"/>
        <v>1</v>
      </c>
      <c r="F68" s="2">
        <f t="shared" si="6"/>
        <v>1</v>
      </c>
      <c r="G68" s="2">
        <f t="shared" si="6"/>
        <v>0</v>
      </c>
      <c r="H68" s="2">
        <f t="shared" si="6"/>
        <v>1</v>
      </c>
      <c r="I68" s="2">
        <f t="shared" si="6"/>
        <v>0</v>
      </c>
      <c r="J68" s="2">
        <f t="shared" si="6"/>
        <v>1</v>
      </c>
      <c r="K68" s="2">
        <f t="shared" si="6"/>
        <v>0</v>
      </c>
      <c r="L68" s="2">
        <f t="shared" si="6"/>
        <v>1</v>
      </c>
      <c r="M68" s="2">
        <f t="shared" si="6"/>
        <v>0</v>
      </c>
      <c r="N68" s="2">
        <f t="shared" si="6"/>
        <v>0</v>
      </c>
      <c r="O68" s="2">
        <f t="shared" si="6"/>
        <v>0</v>
      </c>
      <c r="P68" s="2">
        <f t="shared" si="6"/>
        <v>0</v>
      </c>
      <c r="Q68" s="2">
        <f t="shared" si="6"/>
        <v>0</v>
      </c>
      <c r="R68" s="2">
        <f t="shared" si="6"/>
        <v>0</v>
      </c>
      <c r="S68" s="2">
        <f t="shared" si="6"/>
        <v>1</v>
      </c>
      <c r="T68" s="2">
        <f t="shared" si="6"/>
        <v>1</v>
      </c>
      <c r="U68" s="2">
        <f t="shared" si="6"/>
        <v>2</v>
      </c>
      <c r="V68" s="2">
        <f t="shared" si="6"/>
        <v>0</v>
      </c>
      <c r="W68" s="2">
        <f t="shared" si="6"/>
        <v>0</v>
      </c>
      <c r="X68" s="2">
        <f t="shared" si="6"/>
        <v>0</v>
      </c>
      <c r="Y68" s="2">
        <f t="shared" si="6"/>
        <v>0</v>
      </c>
      <c r="Z68" s="2">
        <f t="shared" si="6"/>
        <v>0</v>
      </c>
      <c r="AA68" s="2">
        <f t="shared" si="6"/>
        <v>0</v>
      </c>
      <c r="AB68" s="2">
        <f t="shared" si="6"/>
        <v>3</v>
      </c>
      <c r="AC68" s="2">
        <f t="shared" si="6"/>
        <v>0</v>
      </c>
      <c r="AD68" s="2">
        <f t="shared" si="6"/>
        <v>0</v>
      </c>
      <c r="AE68" s="2">
        <f t="shared" si="6"/>
        <v>0</v>
      </c>
      <c r="AF68" s="2">
        <f t="shared" si="6"/>
        <v>2</v>
      </c>
      <c r="AG68" s="2">
        <f t="shared" si="6"/>
        <v>1</v>
      </c>
      <c r="AH68" s="2">
        <f t="shared" si="6"/>
        <v>2</v>
      </c>
      <c r="AI68" s="2">
        <f t="shared" si="6"/>
        <v>0</v>
      </c>
      <c r="AJ68" s="2">
        <f t="shared" si="6"/>
        <v>2</v>
      </c>
      <c r="AK68" s="2">
        <f t="shared" si="6"/>
        <v>1</v>
      </c>
      <c r="AL68" s="2">
        <f t="shared" si="6"/>
        <v>1</v>
      </c>
      <c r="AM68" s="2">
        <f t="shared" si="6"/>
        <v>0</v>
      </c>
      <c r="AN68" s="2">
        <f t="shared" si="6"/>
        <v>0</v>
      </c>
      <c r="AO68" s="2">
        <f t="shared" si="6"/>
        <v>1</v>
      </c>
      <c r="AP68" s="2">
        <f t="shared" si="6"/>
        <v>1</v>
      </c>
      <c r="AQ68" s="2">
        <f t="shared" si="6"/>
        <v>0</v>
      </c>
      <c r="AR68" s="2">
        <f t="shared" si="6"/>
        <v>0</v>
      </c>
      <c r="AS68" s="2">
        <f t="shared" si="6"/>
        <v>0</v>
      </c>
      <c r="AT68" s="2">
        <f t="shared" si="6"/>
        <v>0</v>
      </c>
      <c r="AU68" s="2">
        <f t="shared" si="6"/>
        <v>0</v>
      </c>
      <c r="AV68" s="2">
        <f t="shared" si="6"/>
        <v>0</v>
      </c>
      <c r="AW68" s="2">
        <f t="shared" si="6"/>
        <v>0</v>
      </c>
      <c r="AX68" s="2">
        <f t="shared" si="6"/>
        <v>0</v>
      </c>
      <c r="AY68" s="2">
        <f t="shared" si="6"/>
        <v>0</v>
      </c>
      <c r="AZ68" s="2">
        <f t="shared" si="6"/>
        <v>1</v>
      </c>
      <c r="BA68" s="2">
        <f t="shared" si="6"/>
        <v>0</v>
      </c>
      <c r="BB68" s="2">
        <f t="shared" si="6"/>
        <v>0</v>
      </c>
      <c r="BC68" s="17"/>
    </row>
    <row r="69" spans="1:55" x14ac:dyDescent="0.2">
      <c r="A69" s="15">
        <f>SUM(C68:BB68)</f>
        <v>25</v>
      </c>
      <c r="B69" s="2"/>
      <c r="C69" s="18" t="str">
        <f>IF(C68&gt;0,+C68/$B68,"")</f>
        <v/>
      </c>
      <c r="D69" s="18">
        <f t="shared" ref="D69:BB69" si="7">IF(D68&gt;0,+D68/$B68,"")</f>
        <v>0.04</v>
      </c>
      <c r="E69" s="18">
        <f t="shared" si="7"/>
        <v>0.04</v>
      </c>
      <c r="F69" s="18">
        <f t="shared" si="7"/>
        <v>0.04</v>
      </c>
      <c r="G69" s="18" t="str">
        <f t="shared" si="7"/>
        <v/>
      </c>
      <c r="H69" s="18">
        <f t="shared" si="7"/>
        <v>0.04</v>
      </c>
      <c r="I69" s="18" t="str">
        <f t="shared" si="7"/>
        <v/>
      </c>
      <c r="J69" s="18">
        <f t="shared" si="7"/>
        <v>0.04</v>
      </c>
      <c r="K69" s="18" t="str">
        <f t="shared" si="7"/>
        <v/>
      </c>
      <c r="L69" s="18">
        <f t="shared" si="7"/>
        <v>0.04</v>
      </c>
      <c r="M69" s="18" t="str">
        <f t="shared" si="7"/>
        <v/>
      </c>
      <c r="N69" s="18" t="str">
        <f t="shared" si="7"/>
        <v/>
      </c>
      <c r="O69" s="18" t="str">
        <f t="shared" si="7"/>
        <v/>
      </c>
      <c r="P69" s="18" t="str">
        <f t="shared" si="7"/>
        <v/>
      </c>
      <c r="Q69" s="18" t="str">
        <f t="shared" si="7"/>
        <v/>
      </c>
      <c r="R69" s="18" t="str">
        <f t="shared" si="7"/>
        <v/>
      </c>
      <c r="S69" s="18">
        <f t="shared" si="7"/>
        <v>0.04</v>
      </c>
      <c r="T69" s="18">
        <f t="shared" si="7"/>
        <v>0.04</v>
      </c>
      <c r="U69" s="18">
        <f t="shared" si="7"/>
        <v>0.08</v>
      </c>
      <c r="V69" s="18" t="str">
        <f t="shared" si="7"/>
        <v/>
      </c>
      <c r="W69" s="18" t="str">
        <f t="shared" si="7"/>
        <v/>
      </c>
      <c r="X69" s="18" t="str">
        <f t="shared" si="7"/>
        <v/>
      </c>
      <c r="Y69" s="18" t="str">
        <f t="shared" si="7"/>
        <v/>
      </c>
      <c r="Z69" s="18" t="str">
        <f t="shared" si="7"/>
        <v/>
      </c>
      <c r="AA69" s="18" t="str">
        <f t="shared" si="7"/>
        <v/>
      </c>
      <c r="AB69" s="18">
        <f t="shared" si="7"/>
        <v>0.12</v>
      </c>
      <c r="AC69" s="18" t="str">
        <f t="shared" si="7"/>
        <v/>
      </c>
      <c r="AD69" s="18" t="str">
        <f t="shared" si="7"/>
        <v/>
      </c>
      <c r="AE69" s="18" t="str">
        <f t="shared" si="7"/>
        <v/>
      </c>
      <c r="AF69" s="18">
        <f t="shared" si="7"/>
        <v>0.08</v>
      </c>
      <c r="AG69" s="18">
        <f t="shared" si="7"/>
        <v>0.04</v>
      </c>
      <c r="AH69" s="18">
        <f t="shared" si="7"/>
        <v>0.08</v>
      </c>
      <c r="AI69" s="18" t="str">
        <f t="shared" si="7"/>
        <v/>
      </c>
      <c r="AJ69" s="18">
        <f t="shared" si="7"/>
        <v>0.08</v>
      </c>
      <c r="AK69" s="18">
        <f t="shared" si="7"/>
        <v>0.04</v>
      </c>
      <c r="AL69" s="18">
        <f t="shared" si="7"/>
        <v>0.04</v>
      </c>
      <c r="AM69" s="18" t="str">
        <f t="shared" si="7"/>
        <v/>
      </c>
      <c r="AN69" s="18" t="str">
        <f t="shared" si="7"/>
        <v/>
      </c>
      <c r="AO69" s="18">
        <f t="shared" si="7"/>
        <v>0.04</v>
      </c>
      <c r="AP69" s="18">
        <f t="shared" si="7"/>
        <v>0.04</v>
      </c>
      <c r="AQ69" s="18" t="str">
        <f t="shared" si="7"/>
        <v/>
      </c>
      <c r="AR69" s="18" t="str">
        <f t="shared" si="7"/>
        <v/>
      </c>
      <c r="AS69" s="18" t="str">
        <f t="shared" si="7"/>
        <v/>
      </c>
      <c r="AT69" s="18" t="str">
        <f t="shared" si="7"/>
        <v/>
      </c>
      <c r="AU69" s="18" t="str">
        <f t="shared" si="7"/>
        <v/>
      </c>
      <c r="AV69" s="18" t="str">
        <f t="shared" si="7"/>
        <v/>
      </c>
      <c r="AW69" s="18" t="str">
        <f t="shared" si="7"/>
        <v/>
      </c>
      <c r="AX69" s="18" t="str">
        <f t="shared" si="7"/>
        <v/>
      </c>
      <c r="AY69" s="18" t="str">
        <f t="shared" si="7"/>
        <v/>
      </c>
      <c r="AZ69" s="18">
        <f t="shared" si="7"/>
        <v>0.04</v>
      </c>
      <c r="BA69" s="18" t="str">
        <f t="shared" si="7"/>
        <v/>
      </c>
      <c r="BB69" s="18" t="str">
        <f t="shared" si="7"/>
        <v/>
      </c>
      <c r="BC69" s="18"/>
    </row>
    <row r="70" spans="1:55" x14ac:dyDescent="0.2">
      <c r="C70">
        <v>0</v>
      </c>
      <c r="D70">
        <v>1</v>
      </c>
      <c r="E70">
        <v>1</v>
      </c>
      <c r="F70">
        <v>1</v>
      </c>
      <c r="G70">
        <v>0</v>
      </c>
      <c r="H70">
        <v>1</v>
      </c>
      <c r="I70">
        <v>0</v>
      </c>
      <c r="J70">
        <v>1</v>
      </c>
      <c r="K70">
        <v>0</v>
      </c>
      <c r="L70">
        <v>1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1</v>
      </c>
      <c r="U70">
        <v>2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3</v>
      </c>
      <c r="AC70">
        <v>0</v>
      </c>
      <c r="AD70">
        <v>0</v>
      </c>
      <c r="AE70">
        <v>0</v>
      </c>
      <c r="AF70">
        <v>2</v>
      </c>
      <c r="AG70">
        <v>1</v>
      </c>
      <c r="AH70">
        <v>2</v>
      </c>
      <c r="AI70">
        <v>0</v>
      </c>
      <c r="AJ70">
        <v>2</v>
      </c>
      <c r="AK70">
        <v>1</v>
      </c>
      <c r="AL70">
        <v>1</v>
      </c>
      <c r="AM70">
        <v>0</v>
      </c>
      <c r="AN70">
        <v>0</v>
      </c>
      <c r="AO70">
        <v>1</v>
      </c>
      <c r="AP70">
        <v>1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1</v>
      </c>
      <c r="BA70">
        <v>0</v>
      </c>
      <c r="BB70">
        <v>0</v>
      </c>
    </row>
    <row r="72" spans="1:55" ht="34.5" x14ac:dyDescent="0.2">
      <c r="A72" s="36">
        <v>43191</v>
      </c>
      <c r="B72" s="2"/>
      <c r="C72" s="3" t="s">
        <v>59</v>
      </c>
      <c r="D72" s="3" t="s">
        <v>71</v>
      </c>
      <c r="E72" s="3" t="s">
        <v>62</v>
      </c>
      <c r="F72" s="3" t="s">
        <v>0</v>
      </c>
      <c r="G72" s="3" t="s">
        <v>1</v>
      </c>
      <c r="H72" s="3" t="s">
        <v>72</v>
      </c>
      <c r="I72" s="3" t="s">
        <v>73</v>
      </c>
      <c r="J72" s="3" t="s">
        <v>77</v>
      </c>
      <c r="K72" s="3" t="s">
        <v>2</v>
      </c>
      <c r="L72" s="3" t="s">
        <v>3</v>
      </c>
      <c r="M72" s="3" t="s">
        <v>4</v>
      </c>
      <c r="N72" s="3" t="s">
        <v>5</v>
      </c>
      <c r="O72" s="3" t="s">
        <v>6</v>
      </c>
      <c r="P72" s="19" t="s">
        <v>78</v>
      </c>
      <c r="Q72" s="3" t="s">
        <v>7</v>
      </c>
      <c r="R72" s="3" t="s">
        <v>8</v>
      </c>
      <c r="S72" s="3" t="s">
        <v>9</v>
      </c>
      <c r="T72" s="3" t="s">
        <v>10</v>
      </c>
      <c r="U72" s="3" t="s">
        <v>11</v>
      </c>
      <c r="V72" s="3" t="s">
        <v>12</v>
      </c>
      <c r="W72" s="3" t="s">
        <v>13</v>
      </c>
      <c r="X72" s="3" t="s">
        <v>79</v>
      </c>
      <c r="Y72" s="3" t="s">
        <v>64</v>
      </c>
      <c r="Z72" s="3" t="s">
        <v>65</v>
      </c>
      <c r="AA72" s="3" t="s">
        <v>66</v>
      </c>
      <c r="AB72" s="3" t="s">
        <v>14</v>
      </c>
      <c r="AC72" s="3" t="s">
        <v>15</v>
      </c>
      <c r="AD72" s="3" t="s">
        <v>16</v>
      </c>
      <c r="AE72" s="3" t="s">
        <v>17</v>
      </c>
      <c r="AF72" s="3" t="s">
        <v>18</v>
      </c>
      <c r="AG72" s="3" t="s">
        <v>19</v>
      </c>
      <c r="AH72" s="3" t="s">
        <v>67</v>
      </c>
      <c r="AI72" s="3" t="s">
        <v>68</v>
      </c>
      <c r="AJ72" s="3" t="s">
        <v>69</v>
      </c>
      <c r="AK72" s="3" t="s">
        <v>70</v>
      </c>
      <c r="AL72" s="3" t="s">
        <v>20</v>
      </c>
      <c r="AM72" s="3" t="s">
        <v>21</v>
      </c>
      <c r="AN72" s="3" t="s">
        <v>22</v>
      </c>
      <c r="AO72" s="3" t="s">
        <v>23</v>
      </c>
      <c r="AP72" s="3" t="s">
        <v>24</v>
      </c>
      <c r="AQ72" s="3" t="s">
        <v>25</v>
      </c>
      <c r="AR72" s="3" t="s">
        <v>26</v>
      </c>
      <c r="AS72" s="3" t="s">
        <v>27</v>
      </c>
      <c r="AT72" s="3" t="s">
        <v>28</v>
      </c>
      <c r="AU72" s="3" t="s">
        <v>29</v>
      </c>
      <c r="AV72" s="3" t="s">
        <v>63</v>
      </c>
      <c r="AW72" s="3" t="s">
        <v>30</v>
      </c>
      <c r="AX72" s="3" t="s">
        <v>31</v>
      </c>
      <c r="AY72" s="3" t="s">
        <v>32</v>
      </c>
      <c r="AZ72" s="3" t="s">
        <v>74</v>
      </c>
      <c r="BA72" s="3" t="s">
        <v>75</v>
      </c>
      <c r="BB72" s="3" t="s">
        <v>76</v>
      </c>
      <c r="BC72" s="2"/>
    </row>
    <row r="73" spans="1:55" ht="15" x14ac:dyDescent="0.25">
      <c r="A73" s="4" t="s">
        <v>33</v>
      </c>
      <c r="B73" s="5">
        <f t="shared" ref="B73:B100" si="8">SUM(C73:BB73)</f>
        <v>0</v>
      </c>
      <c r="C73" s="4"/>
      <c r="D73" s="4"/>
      <c r="E73" s="6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1">
        <f t="shared" ref="BC73:BC99" si="9">+B73/B$101</f>
        <v>0</v>
      </c>
    </row>
    <row r="74" spans="1:55" ht="15" x14ac:dyDescent="0.25">
      <c r="A74" s="9" t="s">
        <v>34</v>
      </c>
      <c r="B74" s="5">
        <f t="shared" si="8"/>
        <v>1</v>
      </c>
      <c r="C74" s="9"/>
      <c r="D74" s="9"/>
      <c r="E74" s="10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22"/>
      <c r="X74" s="22"/>
      <c r="Y74" s="22">
        <v>1</v>
      </c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1">
        <f t="shared" si="9"/>
        <v>4.7619047619047616E-2</v>
      </c>
    </row>
    <row r="75" spans="1:55" ht="15" x14ac:dyDescent="0.25">
      <c r="A75" s="9" t="s">
        <v>35</v>
      </c>
      <c r="B75" s="5">
        <f t="shared" si="8"/>
        <v>2</v>
      </c>
      <c r="C75" s="9"/>
      <c r="D75" s="9"/>
      <c r="E75" s="10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>
        <v>1</v>
      </c>
      <c r="R75" s="11"/>
      <c r="S75" s="11"/>
      <c r="T75" s="11"/>
      <c r="U75" s="11"/>
      <c r="V75" s="11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>
        <v>1</v>
      </c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1">
        <f t="shared" si="9"/>
        <v>9.5238095238095233E-2</v>
      </c>
    </row>
    <row r="76" spans="1:55" ht="15" x14ac:dyDescent="0.25">
      <c r="A76" s="9" t="s">
        <v>36</v>
      </c>
      <c r="B76" s="5">
        <f t="shared" si="8"/>
        <v>5</v>
      </c>
      <c r="C76" s="9"/>
      <c r="D76" s="9"/>
      <c r="E76" s="10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>
        <v>3</v>
      </c>
      <c r="U76" s="11"/>
      <c r="V76" s="11"/>
      <c r="W76" s="22">
        <v>1</v>
      </c>
      <c r="X76" s="22"/>
      <c r="Y76" s="22"/>
      <c r="Z76" s="22"/>
      <c r="AA76" s="22"/>
      <c r="AB76" s="22"/>
      <c r="AC76" s="22"/>
      <c r="AD76" s="22"/>
      <c r="AE76" s="22"/>
      <c r="AF76" s="22">
        <v>1</v>
      </c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1">
        <f t="shared" si="9"/>
        <v>0.23809523809523808</v>
      </c>
    </row>
    <row r="77" spans="1:55" ht="15" x14ac:dyDescent="0.25">
      <c r="A77" s="9" t="s">
        <v>37</v>
      </c>
      <c r="B77" s="5">
        <f t="shared" si="8"/>
        <v>6</v>
      </c>
      <c r="C77" s="9"/>
      <c r="D77" s="9"/>
      <c r="E77" s="10"/>
      <c r="F77" s="11"/>
      <c r="G77" s="11"/>
      <c r="H77" s="11"/>
      <c r="I77" s="11"/>
      <c r="J77" s="11">
        <v>1</v>
      </c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22"/>
      <c r="X77" s="22">
        <v>1</v>
      </c>
      <c r="Y77" s="22"/>
      <c r="Z77" s="22"/>
      <c r="AA77" s="22"/>
      <c r="AB77" s="22"/>
      <c r="AC77" s="22"/>
      <c r="AD77" s="22"/>
      <c r="AE77" s="22"/>
      <c r="AF77" s="22"/>
      <c r="AG77" s="22"/>
      <c r="AH77" s="22">
        <v>1</v>
      </c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>
        <v>1</v>
      </c>
      <c r="AW77" s="22"/>
      <c r="AX77" s="22"/>
      <c r="AY77" s="22"/>
      <c r="AZ77" s="22">
        <v>2</v>
      </c>
      <c r="BA77" s="22"/>
      <c r="BB77" s="22"/>
      <c r="BC77" s="21">
        <f t="shared" si="9"/>
        <v>0.2857142857142857</v>
      </c>
    </row>
    <row r="78" spans="1:55" ht="15" x14ac:dyDescent="0.25">
      <c r="A78" s="9" t="s">
        <v>38</v>
      </c>
      <c r="B78" s="5">
        <f t="shared" si="8"/>
        <v>0</v>
      </c>
      <c r="C78" s="9"/>
      <c r="D78" s="9"/>
      <c r="E78" s="10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1">
        <f t="shared" si="9"/>
        <v>0</v>
      </c>
    </row>
    <row r="79" spans="1:55" ht="15" x14ac:dyDescent="0.25">
      <c r="A79" s="9" t="s">
        <v>39</v>
      </c>
      <c r="B79" s="5">
        <f t="shared" si="8"/>
        <v>0</v>
      </c>
      <c r="C79" s="9"/>
      <c r="D79" s="9"/>
      <c r="E79" s="10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1">
        <f t="shared" si="9"/>
        <v>0</v>
      </c>
    </row>
    <row r="80" spans="1:55" ht="15" x14ac:dyDescent="0.25">
      <c r="A80" s="9" t="s">
        <v>40</v>
      </c>
      <c r="B80" s="5">
        <f t="shared" si="8"/>
        <v>0</v>
      </c>
      <c r="C80" s="9"/>
      <c r="D80" s="9"/>
      <c r="E80" s="10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1">
        <f t="shared" si="9"/>
        <v>0</v>
      </c>
    </row>
    <row r="81" spans="1:55" ht="15" x14ac:dyDescent="0.25">
      <c r="A81" s="9" t="s">
        <v>60</v>
      </c>
      <c r="B81" s="5">
        <f t="shared" si="8"/>
        <v>0</v>
      </c>
      <c r="C81" s="9"/>
      <c r="D81" s="9"/>
      <c r="E81" s="10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1">
        <f t="shared" si="9"/>
        <v>0</v>
      </c>
    </row>
    <row r="82" spans="1:55" ht="15" x14ac:dyDescent="0.25">
      <c r="A82" s="9" t="s">
        <v>41</v>
      </c>
      <c r="B82" s="5">
        <f t="shared" si="8"/>
        <v>0</v>
      </c>
      <c r="C82" s="9"/>
      <c r="D82" s="9"/>
      <c r="E82" s="1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1">
        <f t="shared" si="9"/>
        <v>0</v>
      </c>
    </row>
    <row r="83" spans="1:55" ht="15" x14ac:dyDescent="0.25">
      <c r="A83" s="9" t="s">
        <v>42</v>
      </c>
      <c r="B83" s="5">
        <f t="shared" si="8"/>
        <v>0</v>
      </c>
      <c r="C83" s="9"/>
      <c r="D83" s="9"/>
      <c r="E83" s="10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1">
        <f t="shared" si="9"/>
        <v>0</v>
      </c>
    </row>
    <row r="84" spans="1:55" ht="15" x14ac:dyDescent="0.25">
      <c r="A84" s="9" t="s">
        <v>43</v>
      </c>
      <c r="B84" s="5">
        <f t="shared" si="8"/>
        <v>0</v>
      </c>
      <c r="C84" s="9"/>
      <c r="D84" s="9"/>
      <c r="E84" s="10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1">
        <f t="shared" si="9"/>
        <v>0</v>
      </c>
    </row>
    <row r="85" spans="1:55" ht="15" x14ac:dyDescent="0.25">
      <c r="A85" s="9" t="s">
        <v>44</v>
      </c>
      <c r="B85" s="5">
        <f t="shared" si="8"/>
        <v>0</v>
      </c>
      <c r="C85" s="9"/>
      <c r="D85" s="9"/>
      <c r="E85" s="10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1">
        <f t="shared" si="9"/>
        <v>0</v>
      </c>
    </row>
    <row r="86" spans="1:55" ht="15" x14ac:dyDescent="0.25">
      <c r="A86" s="9" t="s">
        <v>45</v>
      </c>
      <c r="B86" s="5">
        <f t="shared" si="8"/>
        <v>2</v>
      </c>
      <c r="C86" s="9"/>
      <c r="D86" s="9"/>
      <c r="E86" s="10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22">
        <v>1</v>
      </c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>
        <v>1</v>
      </c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1">
        <f t="shared" si="9"/>
        <v>9.5238095238095233E-2</v>
      </c>
    </row>
    <row r="87" spans="1:55" ht="15" x14ac:dyDescent="0.25">
      <c r="A87" s="9" t="s">
        <v>46</v>
      </c>
      <c r="B87" s="5">
        <f t="shared" si="8"/>
        <v>0</v>
      </c>
      <c r="C87" s="9"/>
      <c r="D87" s="9"/>
      <c r="E87" s="10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1">
        <f t="shared" si="9"/>
        <v>0</v>
      </c>
    </row>
    <row r="88" spans="1:55" ht="15" x14ac:dyDescent="0.25">
      <c r="A88" s="9" t="s">
        <v>47</v>
      </c>
      <c r="B88" s="5">
        <f t="shared" si="8"/>
        <v>0</v>
      </c>
      <c r="C88" s="9"/>
      <c r="D88" s="9"/>
      <c r="E88" s="10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1">
        <f t="shared" si="9"/>
        <v>0</v>
      </c>
    </row>
    <row r="89" spans="1:55" ht="15" x14ac:dyDescent="0.25">
      <c r="A89" s="9" t="s">
        <v>48</v>
      </c>
      <c r="B89" s="5">
        <f t="shared" si="8"/>
        <v>0</v>
      </c>
      <c r="C89" s="9"/>
      <c r="D89" s="9"/>
      <c r="E89" s="10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1">
        <f t="shared" si="9"/>
        <v>0</v>
      </c>
    </row>
    <row r="90" spans="1:55" ht="15" x14ac:dyDescent="0.25">
      <c r="A90" s="9" t="s">
        <v>49</v>
      </c>
      <c r="B90" s="5">
        <f t="shared" si="8"/>
        <v>0</v>
      </c>
      <c r="C90" s="9"/>
      <c r="D90" s="9"/>
      <c r="E90" s="10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1">
        <f t="shared" si="9"/>
        <v>0</v>
      </c>
    </row>
    <row r="91" spans="1:55" ht="15" x14ac:dyDescent="0.25">
      <c r="A91" s="9" t="s">
        <v>50</v>
      </c>
      <c r="B91" s="5">
        <f t="shared" si="8"/>
        <v>0</v>
      </c>
      <c r="C91" s="9"/>
      <c r="D91" s="9"/>
      <c r="E91" s="10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1">
        <f t="shared" si="9"/>
        <v>0</v>
      </c>
    </row>
    <row r="92" spans="1:55" ht="15" x14ac:dyDescent="0.25">
      <c r="A92" s="9" t="s">
        <v>51</v>
      </c>
      <c r="B92" s="5">
        <f t="shared" si="8"/>
        <v>1</v>
      </c>
      <c r="C92" s="9">
        <v>1</v>
      </c>
      <c r="D92" s="9"/>
      <c r="E92" s="10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1">
        <f t="shared" si="9"/>
        <v>4.7619047619047616E-2</v>
      </c>
    </row>
    <row r="93" spans="1:55" ht="15" x14ac:dyDescent="0.25">
      <c r="A93" s="9" t="s">
        <v>52</v>
      </c>
      <c r="B93" s="5">
        <f t="shared" si="8"/>
        <v>3</v>
      </c>
      <c r="C93" s="9"/>
      <c r="D93" s="9"/>
      <c r="E93" s="10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22"/>
      <c r="X93" s="22">
        <v>3</v>
      </c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1">
        <f t="shared" si="9"/>
        <v>0.14285714285714285</v>
      </c>
    </row>
    <row r="94" spans="1:55" ht="15" x14ac:dyDescent="0.25">
      <c r="A94" s="9" t="s">
        <v>61</v>
      </c>
      <c r="B94" s="5">
        <f t="shared" si="8"/>
        <v>0</v>
      </c>
      <c r="C94" s="9"/>
      <c r="D94" s="9"/>
      <c r="E94" s="10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1">
        <f t="shared" si="9"/>
        <v>0</v>
      </c>
    </row>
    <row r="95" spans="1:55" ht="15" x14ac:dyDescent="0.25">
      <c r="A95" s="9" t="s">
        <v>53</v>
      </c>
      <c r="B95" s="5">
        <f t="shared" si="8"/>
        <v>0</v>
      </c>
      <c r="C95" s="9"/>
      <c r="D95" s="9"/>
      <c r="E95" s="10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1">
        <f t="shared" si="9"/>
        <v>0</v>
      </c>
    </row>
    <row r="96" spans="1:55" ht="15" x14ac:dyDescent="0.25">
      <c r="A96" s="9" t="s">
        <v>54</v>
      </c>
      <c r="B96" s="5">
        <f t="shared" si="8"/>
        <v>0</v>
      </c>
      <c r="C96" s="9"/>
      <c r="D96" s="9"/>
      <c r="E96" s="10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1">
        <f t="shared" si="9"/>
        <v>0</v>
      </c>
    </row>
    <row r="97" spans="1:55" ht="15" x14ac:dyDescent="0.25">
      <c r="A97" s="9" t="s">
        <v>55</v>
      </c>
      <c r="B97" s="5">
        <f t="shared" si="8"/>
        <v>0</v>
      </c>
      <c r="C97" s="9"/>
      <c r="D97" s="9"/>
      <c r="E97" s="10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1">
        <f t="shared" si="9"/>
        <v>0</v>
      </c>
    </row>
    <row r="98" spans="1:55" ht="15" x14ac:dyDescent="0.25">
      <c r="A98" s="9" t="s">
        <v>56</v>
      </c>
      <c r="B98" s="5">
        <f t="shared" si="8"/>
        <v>0</v>
      </c>
      <c r="C98" s="9"/>
      <c r="D98" s="9"/>
      <c r="E98" s="10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1">
        <f t="shared" si="9"/>
        <v>0</v>
      </c>
    </row>
    <row r="99" spans="1:55" ht="15" x14ac:dyDescent="0.25">
      <c r="A99" s="9" t="s">
        <v>57</v>
      </c>
      <c r="B99" s="5">
        <f t="shared" si="8"/>
        <v>0</v>
      </c>
      <c r="C99" s="9"/>
      <c r="D99" s="9"/>
      <c r="E99" s="10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1">
        <f t="shared" si="9"/>
        <v>0</v>
      </c>
    </row>
    <row r="100" spans="1:55" ht="15" x14ac:dyDescent="0.25">
      <c r="A100" s="9" t="s">
        <v>58</v>
      </c>
      <c r="B100" s="5">
        <f t="shared" si="8"/>
        <v>1</v>
      </c>
      <c r="C100" s="12"/>
      <c r="D100" s="12"/>
      <c r="E100" s="13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>
        <v>1</v>
      </c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1">
        <f>+B100/B$101</f>
        <v>4.7619047619047616E-2</v>
      </c>
    </row>
    <row r="101" spans="1:55" ht="15" x14ac:dyDescent="0.25">
      <c r="A101" s="15"/>
      <c r="B101" s="16">
        <f t="shared" ref="B101:BB101" si="10">SUM(B73:B100)</f>
        <v>21</v>
      </c>
      <c r="C101" s="24">
        <f t="shared" si="10"/>
        <v>1</v>
      </c>
      <c r="D101" s="24">
        <f t="shared" si="10"/>
        <v>0</v>
      </c>
      <c r="E101" s="24">
        <f t="shared" si="10"/>
        <v>0</v>
      </c>
      <c r="F101" s="24">
        <f t="shared" si="10"/>
        <v>0</v>
      </c>
      <c r="G101" s="24">
        <f t="shared" si="10"/>
        <v>0</v>
      </c>
      <c r="H101" s="24">
        <f t="shared" si="10"/>
        <v>0</v>
      </c>
      <c r="I101" s="24">
        <f t="shared" si="10"/>
        <v>0</v>
      </c>
      <c r="J101" s="24">
        <f t="shared" si="10"/>
        <v>1</v>
      </c>
      <c r="K101" s="24">
        <f t="shared" si="10"/>
        <v>0</v>
      </c>
      <c r="L101" s="24">
        <f t="shared" si="10"/>
        <v>0</v>
      </c>
      <c r="M101" s="24">
        <f t="shared" si="10"/>
        <v>0</v>
      </c>
      <c r="N101" s="24">
        <f t="shared" si="10"/>
        <v>0</v>
      </c>
      <c r="O101" s="24">
        <f t="shared" si="10"/>
        <v>0</v>
      </c>
      <c r="P101" s="24">
        <f t="shared" si="10"/>
        <v>0</v>
      </c>
      <c r="Q101" s="24">
        <f t="shared" si="10"/>
        <v>1</v>
      </c>
      <c r="R101" s="24">
        <f t="shared" si="10"/>
        <v>0</v>
      </c>
      <c r="S101" s="24">
        <f t="shared" si="10"/>
        <v>0</v>
      </c>
      <c r="T101" s="24">
        <f t="shared" si="10"/>
        <v>3</v>
      </c>
      <c r="U101" s="24">
        <f t="shared" si="10"/>
        <v>0</v>
      </c>
      <c r="V101" s="24">
        <f t="shared" si="10"/>
        <v>1</v>
      </c>
      <c r="W101" s="24">
        <f t="shared" si="10"/>
        <v>2</v>
      </c>
      <c r="X101" s="24">
        <f t="shared" si="10"/>
        <v>4</v>
      </c>
      <c r="Y101" s="24">
        <f t="shared" si="10"/>
        <v>1</v>
      </c>
      <c r="Z101" s="24">
        <f t="shared" si="10"/>
        <v>0</v>
      </c>
      <c r="AA101" s="24">
        <f t="shared" si="10"/>
        <v>0</v>
      </c>
      <c r="AB101" s="24">
        <f t="shared" si="10"/>
        <v>0</v>
      </c>
      <c r="AC101" s="24">
        <f t="shared" si="10"/>
        <v>0</v>
      </c>
      <c r="AD101" s="24">
        <f t="shared" si="10"/>
        <v>0</v>
      </c>
      <c r="AE101" s="24">
        <f t="shared" si="10"/>
        <v>0</v>
      </c>
      <c r="AF101" s="24">
        <f t="shared" si="10"/>
        <v>1</v>
      </c>
      <c r="AG101" s="24">
        <f t="shared" si="10"/>
        <v>0</v>
      </c>
      <c r="AH101" s="24">
        <f t="shared" si="10"/>
        <v>1</v>
      </c>
      <c r="AI101" s="24">
        <f t="shared" si="10"/>
        <v>1</v>
      </c>
      <c r="AJ101" s="24">
        <f t="shared" si="10"/>
        <v>0</v>
      </c>
      <c r="AK101" s="24">
        <f t="shared" si="10"/>
        <v>0</v>
      </c>
      <c r="AL101" s="24">
        <f t="shared" si="10"/>
        <v>0</v>
      </c>
      <c r="AM101" s="24">
        <f t="shared" si="10"/>
        <v>1</v>
      </c>
      <c r="AN101" s="24">
        <f t="shared" si="10"/>
        <v>0</v>
      </c>
      <c r="AO101" s="24">
        <f t="shared" si="10"/>
        <v>0</v>
      </c>
      <c r="AP101" s="24">
        <f t="shared" si="10"/>
        <v>0</v>
      </c>
      <c r="AQ101" s="24">
        <f t="shared" si="10"/>
        <v>0</v>
      </c>
      <c r="AR101" s="24">
        <f t="shared" si="10"/>
        <v>0</v>
      </c>
      <c r="AS101" s="24">
        <f t="shared" si="10"/>
        <v>0</v>
      </c>
      <c r="AT101" s="24">
        <f t="shared" si="10"/>
        <v>0</v>
      </c>
      <c r="AU101" s="24">
        <f t="shared" si="10"/>
        <v>0</v>
      </c>
      <c r="AV101" s="24">
        <f t="shared" si="10"/>
        <v>1</v>
      </c>
      <c r="AW101" s="24">
        <f t="shared" si="10"/>
        <v>0</v>
      </c>
      <c r="AX101" s="24">
        <f t="shared" si="10"/>
        <v>0</v>
      </c>
      <c r="AY101" s="24">
        <f t="shared" si="10"/>
        <v>0</v>
      </c>
      <c r="AZ101" s="24">
        <f t="shared" si="10"/>
        <v>2</v>
      </c>
      <c r="BA101" s="24">
        <f t="shared" si="10"/>
        <v>0</v>
      </c>
      <c r="BB101" s="24">
        <f t="shared" si="10"/>
        <v>0</v>
      </c>
      <c r="BC101" s="25"/>
    </row>
    <row r="102" spans="1:55" ht="15" x14ac:dyDescent="0.25">
      <c r="A102" s="15">
        <f>SUM(C101:BB101)</f>
        <v>21</v>
      </c>
      <c r="B102" s="2"/>
      <c r="C102" s="26">
        <f>IF(C101&gt;0,+C101/$B101,"")</f>
        <v>4.7619047619047616E-2</v>
      </c>
      <c r="D102" s="26" t="str">
        <f t="shared" ref="D102:BB102" si="11">IF(D101&gt;0,+D101/$B101,"")</f>
        <v/>
      </c>
      <c r="E102" s="26" t="str">
        <f t="shared" si="11"/>
        <v/>
      </c>
      <c r="F102" s="26" t="str">
        <f t="shared" si="11"/>
        <v/>
      </c>
      <c r="G102" s="26" t="str">
        <f t="shared" si="11"/>
        <v/>
      </c>
      <c r="H102" s="26" t="str">
        <f t="shared" si="11"/>
        <v/>
      </c>
      <c r="I102" s="26" t="str">
        <f t="shared" si="11"/>
        <v/>
      </c>
      <c r="J102" s="26">
        <f t="shared" si="11"/>
        <v>4.7619047619047616E-2</v>
      </c>
      <c r="K102" s="26" t="str">
        <f t="shared" si="11"/>
        <v/>
      </c>
      <c r="L102" s="26" t="str">
        <f t="shared" si="11"/>
        <v/>
      </c>
      <c r="M102" s="26" t="str">
        <f t="shared" si="11"/>
        <v/>
      </c>
      <c r="N102" s="26" t="str">
        <f t="shared" si="11"/>
        <v/>
      </c>
      <c r="O102" s="26" t="str">
        <f t="shared" si="11"/>
        <v/>
      </c>
      <c r="P102" s="26" t="str">
        <f t="shared" si="11"/>
        <v/>
      </c>
      <c r="Q102" s="26">
        <f t="shared" si="11"/>
        <v>4.7619047619047616E-2</v>
      </c>
      <c r="R102" s="26" t="str">
        <f t="shared" si="11"/>
        <v/>
      </c>
      <c r="S102" s="26" t="str">
        <f t="shared" si="11"/>
        <v/>
      </c>
      <c r="T102" s="26">
        <f t="shared" si="11"/>
        <v>0.14285714285714285</v>
      </c>
      <c r="U102" s="26" t="str">
        <f t="shared" si="11"/>
        <v/>
      </c>
      <c r="V102" s="26">
        <f t="shared" si="11"/>
        <v>4.7619047619047616E-2</v>
      </c>
      <c r="W102" s="26">
        <f t="shared" si="11"/>
        <v>9.5238095238095233E-2</v>
      </c>
      <c r="X102" s="26">
        <f t="shared" si="11"/>
        <v>0.19047619047619047</v>
      </c>
      <c r="Y102" s="26">
        <f t="shared" si="11"/>
        <v>4.7619047619047616E-2</v>
      </c>
      <c r="Z102" s="26" t="str">
        <f t="shared" si="11"/>
        <v/>
      </c>
      <c r="AA102" s="26" t="str">
        <f t="shared" si="11"/>
        <v/>
      </c>
      <c r="AB102" s="26" t="str">
        <f t="shared" si="11"/>
        <v/>
      </c>
      <c r="AC102" s="26" t="str">
        <f t="shared" si="11"/>
        <v/>
      </c>
      <c r="AD102" s="26" t="str">
        <f t="shared" si="11"/>
        <v/>
      </c>
      <c r="AE102" s="26" t="str">
        <f t="shared" si="11"/>
        <v/>
      </c>
      <c r="AF102" s="26">
        <f t="shared" si="11"/>
        <v>4.7619047619047616E-2</v>
      </c>
      <c r="AG102" s="26" t="str">
        <f t="shared" si="11"/>
        <v/>
      </c>
      <c r="AH102" s="26">
        <f t="shared" si="11"/>
        <v>4.7619047619047616E-2</v>
      </c>
      <c r="AI102" s="26">
        <f t="shared" si="11"/>
        <v>4.7619047619047616E-2</v>
      </c>
      <c r="AJ102" s="26" t="str">
        <f t="shared" si="11"/>
        <v/>
      </c>
      <c r="AK102" s="26" t="str">
        <f t="shared" si="11"/>
        <v/>
      </c>
      <c r="AL102" s="26" t="str">
        <f t="shared" si="11"/>
        <v/>
      </c>
      <c r="AM102" s="26">
        <f t="shared" si="11"/>
        <v>4.7619047619047616E-2</v>
      </c>
      <c r="AN102" s="26" t="str">
        <f t="shared" si="11"/>
        <v/>
      </c>
      <c r="AO102" s="26" t="str">
        <f t="shared" si="11"/>
        <v/>
      </c>
      <c r="AP102" s="26" t="str">
        <f t="shared" si="11"/>
        <v/>
      </c>
      <c r="AQ102" s="26" t="str">
        <f t="shared" si="11"/>
        <v/>
      </c>
      <c r="AR102" s="26" t="str">
        <f t="shared" si="11"/>
        <v/>
      </c>
      <c r="AS102" s="26" t="str">
        <f t="shared" si="11"/>
        <v/>
      </c>
      <c r="AT102" s="26" t="str">
        <f t="shared" si="11"/>
        <v/>
      </c>
      <c r="AU102" s="26" t="str">
        <f t="shared" si="11"/>
        <v/>
      </c>
      <c r="AV102" s="26">
        <f t="shared" si="11"/>
        <v>4.7619047619047616E-2</v>
      </c>
      <c r="AW102" s="26" t="str">
        <f t="shared" si="11"/>
        <v/>
      </c>
      <c r="AX102" s="26" t="str">
        <f t="shared" si="11"/>
        <v/>
      </c>
      <c r="AY102" s="26" t="str">
        <f t="shared" si="11"/>
        <v/>
      </c>
      <c r="AZ102" s="26">
        <f t="shared" si="11"/>
        <v>9.5238095238095233E-2</v>
      </c>
      <c r="BA102" s="26" t="str">
        <f t="shared" si="11"/>
        <v/>
      </c>
      <c r="BB102" s="26" t="str">
        <f t="shared" si="11"/>
        <v/>
      </c>
      <c r="BC102" s="26"/>
    </row>
    <row r="105" spans="1:55" ht="34.5" x14ac:dyDescent="0.2">
      <c r="A105" s="36">
        <v>43191</v>
      </c>
      <c r="B105" s="2"/>
      <c r="C105" s="3" t="s">
        <v>59</v>
      </c>
      <c r="D105" s="3" t="s">
        <v>71</v>
      </c>
      <c r="E105" s="3" t="s">
        <v>62</v>
      </c>
      <c r="F105" s="3" t="s">
        <v>0</v>
      </c>
      <c r="G105" s="3" t="s">
        <v>1</v>
      </c>
      <c r="H105" s="3" t="s">
        <v>72</v>
      </c>
      <c r="I105" s="3" t="s">
        <v>73</v>
      </c>
      <c r="J105" s="3" t="s">
        <v>77</v>
      </c>
      <c r="K105" s="3" t="s">
        <v>2</v>
      </c>
      <c r="L105" s="3" t="s">
        <v>3</v>
      </c>
      <c r="M105" s="3" t="s">
        <v>4</v>
      </c>
      <c r="N105" s="3" t="s">
        <v>5</v>
      </c>
      <c r="O105" s="3" t="s">
        <v>6</v>
      </c>
      <c r="P105" s="3" t="s">
        <v>78</v>
      </c>
      <c r="Q105" s="3" t="s">
        <v>7</v>
      </c>
      <c r="R105" s="3" t="s">
        <v>8</v>
      </c>
      <c r="S105" s="3" t="s">
        <v>9</v>
      </c>
      <c r="T105" s="3" t="s">
        <v>10</v>
      </c>
      <c r="U105" s="3" t="s">
        <v>11</v>
      </c>
      <c r="V105" s="3" t="s">
        <v>12</v>
      </c>
      <c r="W105" s="3" t="s">
        <v>13</v>
      </c>
      <c r="X105" s="3" t="s">
        <v>79</v>
      </c>
      <c r="Y105" s="3" t="s">
        <v>64</v>
      </c>
      <c r="Z105" s="3" t="s">
        <v>65</v>
      </c>
      <c r="AA105" s="3" t="s">
        <v>66</v>
      </c>
      <c r="AB105" s="3" t="s">
        <v>14</v>
      </c>
      <c r="AC105" s="3" t="s">
        <v>15</v>
      </c>
      <c r="AD105" s="3" t="s">
        <v>16</v>
      </c>
      <c r="AE105" s="3" t="s">
        <v>17</v>
      </c>
      <c r="AF105" s="3" t="s">
        <v>18</v>
      </c>
      <c r="AG105" s="3" t="s">
        <v>19</v>
      </c>
      <c r="AH105" s="3" t="s">
        <v>67</v>
      </c>
      <c r="AI105" s="3" t="s">
        <v>68</v>
      </c>
      <c r="AJ105" s="3" t="s">
        <v>69</v>
      </c>
      <c r="AK105" s="3" t="s">
        <v>70</v>
      </c>
      <c r="AL105" s="3" t="s">
        <v>20</v>
      </c>
      <c r="AM105" s="3" t="s">
        <v>21</v>
      </c>
      <c r="AN105" s="3" t="s">
        <v>22</v>
      </c>
      <c r="AO105" s="3" t="s">
        <v>23</v>
      </c>
      <c r="AP105" s="3" t="s">
        <v>24</v>
      </c>
      <c r="AQ105" s="3" t="s">
        <v>25</v>
      </c>
      <c r="AR105" s="3" t="s">
        <v>26</v>
      </c>
      <c r="AS105" s="3" t="s">
        <v>27</v>
      </c>
      <c r="AT105" s="3" t="s">
        <v>28</v>
      </c>
      <c r="AU105" s="3" t="s">
        <v>29</v>
      </c>
      <c r="AV105" s="3" t="s">
        <v>63</v>
      </c>
      <c r="AW105" s="3" t="s">
        <v>30</v>
      </c>
      <c r="AX105" s="3" t="s">
        <v>31</v>
      </c>
      <c r="AY105" s="3" t="s">
        <v>32</v>
      </c>
      <c r="AZ105" s="3" t="s">
        <v>74</v>
      </c>
      <c r="BA105" s="3" t="s">
        <v>75</v>
      </c>
      <c r="BB105" s="3" t="s">
        <v>76</v>
      </c>
      <c r="BC105" s="2"/>
    </row>
    <row r="106" spans="1:55" x14ac:dyDescent="0.2">
      <c r="A106" s="4" t="s">
        <v>33</v>
      </c>
      <c r="B106" s="5">
        <f t="shared" ref="B106:B133" si="12">SUM(C106:BB106)</f>
        <v>0</v>
      </c>
      <c r="C106" s="27"/>
      <c r="D106" s="27"/>
      <c r="E106" s="27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8">
        <f t="shared" ref="BC106:BC132" si="13">+B106/B$134</f>
        <v>0</v>
      </c>
    </row>
    <row r="107" spans="1:55" x14ac:dyDescent="0.2">
      <c r="A107" s="9" t="s">
        <v>34</v>
      </c>
      <c r="B107" s="5">
        <f t="shared" si="12"/>
        <v>4</v>
      </c>
      <c r="C107" s="30"/>
      <c r="D107" s="30"/>
      <c r="E107" s="30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>
        <v>1</v>
      </c>
      <c r="T107" s="31">
        <v>1</v>
      </c>
      <c r="U107" s="31"/>
      <c r="V107" s="31">
        <v>1</v>
      </c>
      <c r="W107" s="32"/>
      <c r="X107" s="32"/>
      <c r="Y107" s="32"/>
      <c r="Z107" s="32"/>
      <c r="AA107" s="32"/>
      <c r="AB107" s="32"/>
      <c r="AC107" s="32"/>
      <c r="AD107" s="32">
        <v>1</v>
      </c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8">
        <f t="shared" si="13"/>
        <v>0.22222222222222221</v>
      </c>
    </row>
    <row r="108" spans="1:55" x14ac:dyDescent="0.2">
      <c r="A108" s="9" t="s">
        <v>35</v>
      </c>
      <c r="B108" s="5">
        <f t="shared" si="12"/>
        <v>4</v>
      </c>
      <c r="C108" s="30">
        <v>1</v>
      </c>
      <c r="D108" s="30"/>
      <c r="E108" s="30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>
        <v>1</v>
      </c>
      <c r="R108" s="31">
        <v>1</v>
      </c>
      <c r="S108" s="31"/>
      <c r="T108" s="31"/>
      <c r="U108" s="31"/>
      <c r="V108" s="31"/>
      <c r="W108" s="32"/>
      <c r="X108" s="32"/>
      <c r="Y108" s="32"/>
      <c r="Z108" s="32"/>
      <c r="AA108" s="32"/>
      <c r="AB108" s="32"/>
      <c r="AC108" s="32">
        <v>1</v>
      </c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8">
        <f t="shared" si="13"/>
        <v>0.22222222222222221</v>
      </c>
    </row>
    <row r="109" spans="1:55" x14ac:dyDescent="0.2">
      <c r="A109" s="9" t="s">
        <v>36</v>
      </c>
      <c r="B109" s="5">
        <f t="shared" si="12"/>
        <v>5</v>
      </c>
      <c r="C109" s="30"/>
      <c r="D109" s="30"/>
      <c r="E109" s="30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>
        <v>1</v>
      </c>
      <c r="R109" s="31"/>
      <c r="S109" s="31"/>
      <c r="T109" s="31"/>
      <c r="U109" s="31"/>
      <c r="V109" s="31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>
        <v>1</v>
      </c>
      <c r="AH109" s="32"/>
      <c r="AI109" s="32">
        <v>3</v>
      </c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8">
        <f t="shared" si="13"/>
        <v>0.27777777777777779</v>
      </c>
    </row>
    <row r="110" spans="1:55" x14ac:dyDescent="0.2">
      <c r="A110" s="9" t="s">
        <v>37</v>
      </c>
      <c r="B110" s="5">
        <f t="shared" si="12"/>
        <v>0</v>
      </c>
      <c r="C110" s="30"/>
      <c r="D110" s="30"/>
      <c r="E110" s="30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8">
        <f t="shared" si="13"/>
        <v>0</v>
      </c>
    </row>
    <row r="111" spans="1:55" x14ac:dyDescent="0.2">
      <c r="A111" s="9" t="s">
        <v>38</v>
      </c>
      <c r="B111" s="5">
        <f t="shared" si="12"/>
        <v>1</v>
      </c>
      <c r="C111" s="30"/>
      <c r="D111" s="30"/>
      <c r="E111" s="30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2"/>
      <c r="X111" s="32"/>
      <c r="Y111" s="32"/>
      <c r="Z111" s="32"/>
      <c r="AA111" s="32"/>
      <c r="AB111" s="32"/>
      <c r="AC111" s="32"/>
      <c r="AD111" s="32"/>
      <c r="AE111" s="32">
        <v>1</v>
      </c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8">
        <f t="shared" si="13"/>
        <v>5.5555555555555552E-2</v>
      </c>
    </row>
    <row r="112" spans="1:55" x14ac:dyDescent="0.2">
      <c r="A112" s="9" t="s">
        <v>39</v>
      </c>
      <c r="B112" s="5">
        <f t="shared" si="12"/>
        <v>0</v>
      </c>
      <c r="C112" s="30"/>
      <c r="D112" s="30"/>
      <c r="E112" s="30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8">
        <f t="shared" si="13"/>
        <v>0</v>
      </c>
    </row>
    <row r="113" spans="1:55" x14ac:dyDescent="0.2">
      <c r="A113" s="9" t="s">
        <v>40</v>
      </c>
      <c r="B113" s="5">
        <f t="shared" si="12"/>
        <v>1</v>
      </c>
      <c r="C113" s="30"/>
      <c r="D113" s="30">
        <v>1</v>
      </c>
      <c r="E113" s="30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8">
        <f t="shared" si="13"/>
        <v>5.5555555555555552E-2</v>
      </c>
    </row>
    <row r="114" spans="1:55" x14ac:dyDescent="0.2">
      <c r="A114" s="9" t="s">
        <v>60</v>
      </c>
      <c r="B114" s="5">
        <f t="shared" si="12"/>
        <v>0</v>
      </c>
      <c r="C114" s="30"/>
      <c r="D114" s="30"/>
      <c r="E114" s="30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8">
        <f t="shared" si="13"/>
        <v>0</v>
      </c>
    </row>
    <row r="115" spans="1:55" x14ac:dyDescent="0.2">
      <c r="A115" s="9" t="s">
        <v>41</v>
      </c>
      <c r="B115" s="5">
        <f t="shared" si="12"/>
        <v>0</v>
      </c>
      <c r="C115" s="30"/>
      <c r="D115" s="30"/>
      <c r="E115" s="30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8">
        <f t="shared" si="13"/>
        <v>0</v>
      </c>
    </row>
    <row r="116" spans="1:55" x14ac:dyDescent="0.2">
      <c r="A116" s="9" t="s">
        <v>42</v>
      </c>
      <c r="B116" s="5">
        <f t="shared" si="12"/>
        <v>0</v>
      </c>
      <c r="C116" s="30"/>
      <c r="D116" s="30"/>
      <c r="E116" s="30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8">
        <f t="shared" si="13"/>
        <v>0</v>
      </c>
    </row>
    <row r="117" spans="1:55" x14ac:dyDescent="0.2">
      <c r="A117" s="9" t="s">
        <v>43</v>
      </c>
      <c r="B117" s="5">
        <f t="shared" si="12"/>
        <v>0</v>
      </c>
      <c r="C117" s="30"/>
      <c r="D117" s="30"/>
      <c r="E117" s="30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8">
        <f t="shared" si="13"/>
        <v>0</v>
      </c>
    </row>
    <row r="118" spans="1:55" x14ac:dyDescent="0.2">
      <c r="A118" s="9" t="s">
        <v>44</v>
      </c>
      <c r="B118" s="5">
        <f t="shared" si="12"/>
        <v>1</v>
      </c>
      <c r="C118" s="30"/>
      <c r="D118" s="30"/>
      <c r="E118" s="30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>
        <v>1</v>
      </c>
      <c r="U118" s="31"/>
      <c r="V118" s="31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8">
        <f t="shared" si="13"/>
        <v>5.5555555555555552E-2</v>
      </c>
    </row>
    <row r="119" spans="1:55" x14ac:dyDescent="0.2">
      <c r="A119" s="9" t="s">
        <v>45</v>
      </c>
      <c r="B119" s="5">
        <f t="shared" si="12"/>
        <v>0</v>
      </c>
      <c r="C119" s="30"/>
      <c r="D119" s="30"/>
      <c r="E119" s="30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8">
        <f t="shared" si="13"/>
        <v>0</v>
      </c>
    </row>
    <row r="120" spans="1:55" x14ac:dyDescent="0.2">
      <c r="A120" s="9" t="s">
        <v>46</v>
      </c>
      <c r="B120" s="5">
        <f t="shared" si="12"/>
        <v>0</v>
      </c>
      <c r="C120" s="30"/>
      <c r="D120" s="30"/>
      <c r="E120" s="30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8">
        <f t="shared" si="13"/>
        <v>0</v>
      </c>
    </row>
    <row r="121" spans="1:55" x14ac:dyDescent="0.2">
      <c r="A121" s="9" t="s">
        <v>47</v>
      </c>
      <c r="B121" s="5">
        <f t="shared" si="12"/>
        <v>0</v>
      </c>
      <c r="C121" s="30"/>
      <c r="D121" s="30"/>
      <c r="E121" s="30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8">
        <f t="shared" si="13"/>
        <v>0</v>
      </c>
    </row>
    <row r="122" spans="1:55" x14ac:dyDescent="0.2">
      <c r="A122" s="9" t="s">
        <v>48</v>
      </c>
      <c r="B122" s="5">
        <f t="shared" si="12"/>
        <v>1</v>
      </c>
      <c r="C122" s="30"/>
      <c r="D122" s="30"/>
      <c r="E122" s="30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>
        <v>1</v>
      </c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8">
        <f t="shared" si="13"/>
        <v>5.5555555555555552E-2</v>
      </c>
    </row>
    <row r="123" spans="1:55" x14ac:dyDescent="0.2">
      <c r="A123" s="9" t="s">
        <v>49</v>
      </c>
      <c r="B123" s="5">
        <f t="shared" si="12"/>
        <v>0</v>
      </c>
      <c r="C123" s="30"/>
      <c r="D123" s="30"/>
      <c r="E123" s="30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8">
        <f t="shared" si="13"/>
        <v>0</v>
      </c>
    </row>
    <row r="124" spans="1:55" x14ac:dyDescent="0.2">
      <c r="A124" s="9" t="s">
        <v>50</v>
      </c>
      <c r="B124" s="5">
        <f t="shared" si="12"/>
        <v>0</v>
      </c>
      <c r="C124" s="30"/>
      <c r="D124" s="30"/>
      <c r="E124" s="30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8">
        <f t="shared" si="13"/>
        <v>0</v>
      </c>
    </row>
    <row r="125" spans="1:55" x14ac:dyDescent="0.2">
      <c r="A125" s="9" t="s">
        <v>51</v>
      </c>
      <c r="B125" s="5">
        <f t="shared" si="12"/>
        <v>0</v>
      </c>
      <c r="C125" s="30"/>
      <c r="D125" s="30"/>
      <c r="E125" s="30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8">
        <f t="shared" si="13"/>
        <v>0</v>
      </c>
    </row>
    <row r="126" spans="1:55" x14ac:dyDescent="0.2">
      <c r="A126" s="9" t="s">
        <v>52</v>
      </c>
      <c r="B126" s="5">
        <f t="shared" si="12"/>
        <v>0</v>
      </c>
      <c r="C126" s="30"/>
      <c r="D126" s="30"/>
      <c r="E126" s="30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8">
        <f t="shared" si="13"/>
        <v>0</v>
      </c>
    </row>
    <row r="127" spans="1:55" x14ac:dyDescent="0.2">
      <c r="A127" s="9" t="s">
        <v>61</v>
      </c>
      <c r="B127" s="5">
        <f t="shared" si="12"/>
        <v>0</v>
      </c>
      <c r="C127" s="30"/>
      <c r="D127" s="30"/>
      <c r="E127" s="30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8">
        <f t="shared" si="13"/>
        <v>0</v>
      </c>
    </row>
    <row r="128" spans="1:55" x14ac:dyDescent="0.2">
      <c r="A128" s="9" t="s">
        <v>53</v>
      </c>
      <c r="B128" s="5">
        <f t="shared" si="12"/>
        <v>0</v>
      </c>
      <c r="C128" s="30"/>
      <c r="D128" s="30"/>
      <c r="E128" s="30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8">
        <f t="shared" si="13"/>
        <v>0</v>
      </c>
    </row>
    <row r="129" spans="1:55" x14ac:dyDescent="0.2">
      <c r="A129" s="9" t="s">
        <v>54</v>
      </c>
      <c r="B129" s="5">
        <f t="shared" si="12"/>
        <v>0</v>
      </c>
      <c r="C129" s="30"/>
      <c r="D129" s="30"/>
      <c r="E129" s="30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8">
        <f t="shared" si="13"/>
        <v>0</v>
      </c>
    </row>
    <row r="130" spans="1:55" x14ac:dyDescent="0.2">
      <c r="A130" s="9" t="s">
        <v>55</v>
      </c>
      <c r="B130" s="5">
        <f t="shared" si="12"/>
        <v>0</v>
      </c>
      <c r="C130" s="30"/>
      <c r="D130" s="30"/>
      <c r="E130" s="30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8">
        <f t="shared" si="13"/>
        <v>0</v>
      </c>
    </row>
    <row r="131" spans="1:55" x14ac:dyDescent="0.2">
      <c r="A131" s="9" t="s">
        <v>56</v>
      </c>
      <c r="B131" s="5">
        <f t="shared" si="12"/>
        <v>0</v>
      </c>
      <c r="C131" s="30"/>
      <c r="D131" s="30"/>
      <c r="E131" s="30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8">
        <f t="shared" si="13"/>
        <v>0</v>
      </c>
    </row>
    <row r="132" spans="1:55" x14ac:dyDescent="0.2">
      <c r="A132" s="9" t="s">
        <v>57</v>
      </c>
      <c r="B132" s="5">
        <f t="shared" si="12"/>
        <v>1</v>
      </c>
      <c r="C132" s="30"/>
      <c r="D132" s="30">
        <v>1</v>
      </c>
      <c r="E132" s="30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8">
        <f t="shared" si="13"/>
        <v>5.5555555555555552E-2</v>
      </c>
    </row>
    <row r="133" spans="1:55" x14ac:dyDescent="0.2">
      <c r="A133" s="9" t="s">
        <v>58</v>
      </c>
      <c r="B133" s="5">
        <f t="shared" si="12"/>
        <v>0</v>
      </c>
      <c r="C133" s="33"/>
      <c r="D133" s="33"/>
      <c r="E133" s="33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8">
        <f>+B133/B$134</f>
        <v>0</v>
      </c>
    </row>
    <row r="134" spans="1:55" ht="15" x14ac:dyDescent="0.25">
      <c r="A134" s="15"/>
      <c r="B134" s="16">
        <f t="shared" ref="B134:BB134" si="14">SUM(B106:B133)</f>
        <v>18</v>
      </c>
      <c r="C134" s="24">
        <f t="shared" si="14"/>
        <v>1</v>
      </c>
      <c r="D134" s="24">
        <f t="shared" si="14"/>
        <v>2</v>
      </c>
      <c r="E134" s="24">
        <f t="shared" si="14"/>
        <v>0</v>
      </c>
      <c r="F134" s="24">
        <f t="shared" si="14"/>
        <v>0</v>
      </c>
      <c r="G134" s="24">
        <f t="shared" si="14"/>
        <v>0</v>
      </c>
      <c r="H134" s="24">
        <f t="shared" si="14"/>
        <v>0</v>
      </c>
      <c r="I134" s="24">
        <f t="shared" si="14"/>
        <v>0</v>
      </c>
      <c r="J134" s="24">
        <f t="shared" si="14"/>
        <v>0</v>
      </c>
      <c r="K134" s="24">
        <f t="shared" si="14"/>
        <v>0</v>
      </c>
      <c r="L134" s="24">
        <f t="shared" si="14"/>
        <v>0</v>
      </c>
      <c r="M134" s="24">
        <f t="shared" si="14"/>
        <v>0</v>
      </c>
      <c r="N134" s="24">
        <f t="shared" si="14"/>
        <v>0</v>
      </c>
      <c r="O134" s="24">
        <f t="shared" si="14"/>
        <v>0</v>
      </c>
      <c r="P134" s="24">
        <f t="shared" si="14"/>
        <v>0</v>
      </c>
      <c r="Q134" s="24">
        <f t="shared" si="14"/>
        <v>2</v>
      </c>
      <c r="R134" s="24">
        <f t="shared" si="14"/>
        <v>1</v>
      </c>
      <c r="S134" s="24">
        <f t="shared" si="14"/>
        <v>1</v>
      </c>
      <c r="T134" s="24">
        <f t="shared" si="14"/>
        <v>2</v>
      </c>
      <c r="U134" s="24">
        <f t="shared" si="14"/>
        <v>0</v>
      </c>
      <c r="V134" s="24">
        <f t="shared" si="14"/>
        <v>1</v>
      </c>
      <c r="W134" s="24">
        <f t="shared" si="14"/>
        <v>0</v>
      </c>
      <c r="X134" s="24">
        <f t="shared" si="14"/>
        <v>0</v>
      </c>
      <c r="Y134" s="24">
        <f t="shared" si="14"/>
        <v>0</v>
      </c>
      <c r="Z134" s="24">
        <f t="shared" si="14"/>
        <v>0</v>
      </c>
      <c r="AA134" s="24">
        <f t="shared" si="14"/>
        <v>0</v>
      </c>
      <c r="AB134" s="24">
        <f t="shared" si="14"/>
        <v>0</v>
      </c>
      <c r="AC134" s="24">
        <f t="shared" si="14"/>
        <v>1</v>
      </c>
      <c r="AD134" s="24">
        <f t="shared" si="14"/>
        <v>1</v>
      </c>
      <c r="AE134" s="24">
        <f t="shared" si="14"/>
        <v>1</v>
      </c>
      <c r="AF134" s="24">
        <f t="shared" si="14"/>
        <v>0</v>
      </c>
      <c r="AG134" s="24">
        <f t="shared" si="14"/>
        <v>1</v>
      </c>
      <c r="AH134" s="24">
        <f t="shared" si="14"/>
        <v>0</v>
      </c>
      <c r="AI134" s="24">
        <f t="shared" si="14"/>
        <v>3</v>
      </c>
      <c r="AJ134" s="24">
        <f t="shared" si="14"/>
        <v>0</v>
      </c>
      <c r="AK134" s="24">
        <f t="shared" si="14"/>
        <v>0</v>
      </c>
      <c r="AL134" s="24">
        <f t="shared" si="14"/>
        <v>1</v>
      </c>
      <c r="AM134" s="24">
        <f t="shared" si="14"/>
        <v>0</v>
      </c>
      <c r="AN134" s="24">
        <f t="shared" si="14"/>
        <v>0</v>
      </c>
      <c r="AO134" s="24">
        <f t="shared" si="14"/>
        <v>0</v>
      </c>
      <c r="AP134" s="24">
        <f t="shared" si="14"/>
        <v>0</v>
      </c>
      <c r="AQ134" s="24">
        <f t="shared" si="14"/>
        <v>0</v>
      </c>
      <c r="AR134" s="24">
        <f t="shared" si="14"/>
        <v>0</v>
      </c>
      <c r="AS134" s="24">
        <f t="shared" si="14"/>
        <v>0</v>
      </c>
      <c r="AT134" s="24">
        <f t="shared" si="14"/>
        <v>0</v>
      </c>
      <c r="AU134" s="24">
        <f t="shared" si="14"/>
        <v>0</v>
      </c>
      <c r="AV134" s="24">
        <f t="shared" si="14"/>
        <v>0</v>
      </c>
      <c r="AW134" s="24">
        <f t="shared" si="14"/>
        <v>0</v>
      </c>
      <c r="AX134" s="24">
        <f t="shared" si="14"/>
        <v>0</v>
      </c>
      <c r="AY134" s="24">
        <f t="shared" si="14"/>
        <v>0</v>
      </c>
      <c r="AZ134" s="24">
        <f t="shared" si="14"/>
        <v>0</v>
      </c>
      <c r="BA134" s="24">
        <f t="shared" si="14"/>
        <v>0</v>
      </c>
      <c r="BB134" s="24">
        <f t="shared" si="14"/>
        <v>0</v>
      </c>
      <c r="BC134" s="17"/>
    </row>
    <row r="135" spans="1:55" ht="15" x14ac:dyDescent="0.25">
      <c r="A135" s="15">
        <f>SUM(C134:BB134)</f>
        <v>18</v>
      </c>
      <c r="B135" s="2"/>
      <c r="C135" s="26">
        <f>IF(C134&gt;0,+C134/$B134,"")</f>
        <v>5.5555555555555552E-2</v>
      </c>
      <c r="D135" s="26">
        <f t="shared" ref="D135:BB135" si="15">IF(D134&gt;0,+D134/$B134,"")</f>
        <v>0.1111111111111111</v>
      </c>
      <c r="E135" s="26" t="str">
        <f t="shared" si="15"/>
        <v/>
      </c>
      <c r="F135" s="26" t="str">
        <f t="shared" si="15"/>
        <v/>
      </c>
      <c r="G135" s="26" t="str">
        <f t="shared" si="15"/>
        <v/>
      </c>
      <c r="H135" s="26" t="str">
        <f t="shared" si="15"/>
        <v/>
      </c>
      <c r="I135" s="26" t="str">
        <f t="shared" si="15"/>
        <v/>
      </c>
      <c r="J135" s="26" t="str">
        <f t="shared" si="15"/>
        <v/>
      </c>
      <c r="K135" s="26" t="str">
        <f t="shared" si="15"/>
        <v/>
      </c>
      <c r="L135" s="26" t="str">
        <f t="shared" si="15"/>
        <v/>
      </c>
      <c r="M135" s="26" t="str">
        <f t="shared" si="15"/>
        <v/>
      </c>
      <c r="N135" s="26" t="str">
        <f t="shared" si="15"/>
        <v/>
      </c>
      <c r="O135" s="26" t="str">
        <f t="shared" si="15"/>
        <v/>
      </c>
      <c r="P135" s="26" t="str">
        <f t="shared" si="15"/>
        <v/>
      </c>
      <c r="Q135" s="26">
        <f t="shared" si="15"/>
        <v>0.1111111111111111</v>
      </c>
      <c r="R135" s="26">
        <f t="shared" si="15"/>
        <v>5.5555555555555552E-2</v>
      </c>
      <c r="S135" s="26">
        <f t="shared" si="15"/>
        <v>5.5555555555555552E-2</v>
      </c>
      <c r="T135" s="26">
        <f t="shared" si="15"/>
        <v>0.1111111111111111</v>
      </c>
      <c r="U135" s="26" t="str">
        <f t="shared" si="15"/>
        <v/>
      </c>
      <c r="V135" s="26">
        <f t="shared" si="15"/>
        <v>5.5555555555555552E-2</v>
      </c>
      <c r="W135" s="26" t="str">
        <f t="shared" si="15"/>
        <v/>
      </c>
      <c r="X135" s="26" t="str">
        <f t="shared" si="15"/>
        <v/>
      </c>
      <c r="Y135" s="26" t="str">
        <f t="shared" si="15"/>
        <v/>
      </c>
      <c r="Z135" s="26" t="str">
        <f t="shared" si="15"/>
        <v/>
      </c>
      <c r="AA135" s="26" t="str">
        <f t="shared" si="15"/>
        <v/>
      </c>
      <c r="AB135" s="26" t="str">
        <f t="shared" si="15"/>
        <v/>
      </c>
      <c r="AC135" s="26">
        <f t="shared" si="15"/>
        <v>5.5555555555555552E-2</v>
      </c>
      <c r="AD135" s="26">
        <f t="shared" si="15"/>
        <v>5.5555555555555552E-2</v>
      </c>
      <c r="AE135" s="26">
        <f t="shared" si="15"/>
        <v>5.5555555555555552E-2</v>
      </c>
      <c r="AF135" s="26" t="str">
        <f t="shared" si="15"/>
        <v/>
      </c>
      <c r="AG135" s="26">
        <f t="shared" si="15"/>
        <v>5.5555555555555552E-2</v>
      </c>
      <c r="AH135" s="26" t="str">
        <f t="shared" si="15"/>
        <v/>
      </c>
      <c r="AI135" s="26">
        <f t="shared" si="15"/>
        <v>0.16666666666666666</v>
      </c>
      <c r="AJ135" s="26" t="str">
        <f t="shared" si="15"/>
        <v/>
      </c>
      <c r="AK135" s="26" t="str">
        <f t="shared" si="15"/>
        <v/>
      </c>
      <c r="AL135" s="26">
        <f t="shared" si="15"/>
        <v>5.5555555555555552E-2</v>
      </c>
      <c r="AM135" s="26" t="str">
        <f t="shared" si="15"/>
        <v/>
      </c>
      <c r="AN135" s="26" t="str">
        <f t="shared" si="15"/>
        <v/>
      </c>
      <c r="AO135" s="26" t="str">
        <f t="shared" si="15"/>
        <v/>
      </c>
      <c r="AP135" s="26" t="str">
        <f t="shared" si="15"/>
        <v/>
      </c>
      <c r="AQ135" s="26" t="str">
        <f t="shared" si="15"/>
        <v/>
      </c>
      <c r="AR135" s="26" t="str">
        <f t="shared" si="15"/>
        <v/>
      </c>
      <c r="AS135" s="26" t="str">
        <f t="shared" si="15"/>
        <v/>
      </c>
      <c r="AT135" s="26" t="str">
        <f t="shared" si="15"/>
        <v/>
      </c>
      <c r="AU135" s="26" t="str">
        <f t="shared" si="15"/>
        <v/>
      </c>
      <c r="AV135" s="26" t="str">
        <f t="shared" si="15"/>
        <v/>
      </c>
      <c r="AW135" s="26" t="str">
        <f t="shared" si="15"/>
        <v/>
      </c>
      <c r="AX135" s="26" t="str">
        <f t="shared" si="15"/>
        <v/>
      </c>
      <c r="AY135" s="26" t="str">
        <f t="shared" si="15"/>
        <v/>
      </c>
      <c r="AZ135" s="26" t="str">
        <f t="shared" si="15"/>
        <v/>
      </c>
      <c r="BA135" s="26" t="str">
        <f t="shared" si="15"/>
        <v/>
      </c>
      <c r="BB135" s="26" t="str">
        <f t="shared" si="15"/>
        <v/>
      </c>
      <c r="BC135" s="18"/>
    </row>
    <row r="138" spans="1:55" ht="34.5" x14ac:dyDescent="0.2">
      <c r="A138" s="36">
        <v>43221</v>
      </c>
      <c r="B138" s="2"/>
      <c r="C138" s="3" t="s">
        <v>59</v>
      </c>
      <c r="D138" s="3" t="s">
        <v>71</v>
      </c>
      <c r="E138" s="3" t="s">
        <v>62</v>
      </c>
      <c r="F138" s="3" t="s">
        <v>0</v>
      </c>
      <c r="G138" s="3" t="s">
        <v>1</v>
      </c>
      <c r="H138" s="3" t="s">
        <v>72</v>
      </c>
      <c r="I138" s="3" t="s">
        <v>73</v>
      </c>
      <c r="J138" s="3" t="s">
        <v>77</v>
      </c>
      <c r="K138" s="3" t="s">
        <v>2</v>
      </c>
      <c r="L138" s="3" t="s">
        <v>3</v>
      </c>
      <c r="M138" s="3" t="s">
        <v>4</v>
      </c>
      <c r="N138" s="3" t="s">
        <v>5</v>
      </c>
      <c r="O138" s="3" t="s">
        <v>6</v>
      </c>
      <c r="P138" s="3" t="s">
        <v>78</v>
      </c>
      <c r="Q138" s="3" t="s">
        <v>7</v>
      </c>
      <c r="R138" s="3" t="s">
        <v>8</v>
      </c>
      <c r="S138" s="3" t="s">
        <v>9</v>
      </c>
      <c r="T138" s="3" t="s">
        <v>10</v>
      </c>
      <c r="U138" s="3" t="s">
        <v>11</v>
      </c>
      <c r="V138" s="3" t="s">
        <v>12</v>
      </c>
      <c r="W138" s="3" t="s">
        <v>13</v>
      </c>
      <c r="X138" s="3" t="s">
        <v>79</v>
      </c>
      <c r="Y138" s="3" t="s">
        <v>64</v>
      </c>
      <c r="Z138" s="3" t="s">
        <v>65</v>
      </c>
      <c r="AA138" s="3" t="s">
        <v>66</v>
      </c>
      <c r="AB138" s="3" t="s">
        <v>14</v>
      </c>
      <c r="AC138" s="3" t="s">
        <v>15</v>
      </c>
      <c r="AD138" s="3" t="s">
        <v>16</v>
      </c>
      <c r="AE138" s="3" t="s">
        <v>17</v>
      </c>
      <c r="AF138" s="3" t="s">
        <v>18</v>
      </c>
      <c r="AG138" s="3" t="s">
        <v>19</v>
      </c>
      <c r="AH138" s="3" t="s">
        <v>67</v>
      </c>
      <c r="AI138" s="3" t="s">
        <v>68</v>
      </c>
      <c r="AJ138" s="3" t="s">
        <v>69</v>
      </c>
      <c r="AK138" s="3" t="s">
        <v>70</v>
      </c>
      <c r="AL138" s="3" t="s">
        <v>20</v>
      </c>
      <c r="AM138" s="3" t="s">
        <v>21</v>
      </c>
      <c r="AN138" s="3" t="s">
        <v>22</v>
      </c>
      <c r="AO138" s="3" t="s">
        <v>23</v>
      </c>
      <c r="AP138" s="3" t="s">
        <v>24</v>
      </c>
      <c r="AQ138" s="3" t="s">
        <v>25</v>
      </c>
      <c r="AR138" s="3" t="s">
        <v>26</v>
      </c>
      <c r="AS138" s="3" t="s">
        <v>27</v>
      </c>
      <c r="AT138" s="3" t="s">
        <v>28</v>
      </c>
      <c r="AU138" s="3" t="s">
        <v>29</v>
      </c>
      <c r="AV138" s="3" t="s">
        <v>63</v>
      </c>
      <c r="AW138" s="3" t="s">
        <v>30</v>
      </c>
      <c r="AX138" s="3" t="s">
        <v>31</v>
      </c>
      <c r="AY138" s="3" t="s">
        <v>32</v>
      </c>
      <c r="AZ138" s="3" t="s">
        <v>74</v>
      </c>
      <c r="BA138" s="3" t="s">
        <v>75</v>
      </c>
      <c r="BB138" s="3" t="s">
        <v>76</v>
      </c>
      <c r="BC138" s="2"/>
    </row>
    <row r="139" spans="1:55" x14ac:dyDescent="0.2">
      <c r="A139" s="4" t="s">
        <v>33</v>
      </c>
      <c r="B139" s="5">
        <f t="shared" ref="B139:B166" si="16">SUM(C139:BB139)</f>
        <v>0</v>
      </c>
      <c r="C139" s="27"/>
      <c r="D139" s="27"/>
      <c r="E139" s="27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8">
        <f t="shared" ref="BC139:BC165" si="17">+B139/B$167</f>
        <v>0</v>
      </c>
    </row>
    <row r="140" spans="1:55" x14ac:dyDescent="0.2">
      <c r="A140" s="9" t="s">
        <v>34</v>
      </c>
      <c r="B140" s="5">
        <f t="shared" si="16"/>
        <v>4</v>
      </c>
      <c r="C140" s="30"/>
      <c r="D140" s="30">
        <v>1</v>
      </c>
      <c r="E140" s="30"/>
      <c r="F140" s="31"/>
      <c r="G140" s="31"/>
      <c r="H140" s="31"/>
      <c r="I140" s="31"/>
      <c r="J140" s="31"/>
      <c r="K140" s="31"/>
      <c r="L140" s="31">
        <v>1</v>
      </c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2"/>
      <c r="X140" s="32"/>
      <c r="Y140" s="32"/>
      <c r="Z140" s="32"/>
      <c r="AA140" s="32"/>
      <c r="AB140" s="32"/>
      <c r="AC140" s="32"/>
      <c r="AD140" s="32">
        <v>1</v>
      </c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>
        <v>1</v>
      </c>
      <c r="AZ140" s="32"/>
      <c r="BA140" s="32"/>
      <c r="BB140" s="32"/>
      <c r="BC140" s="8">
        <f t="shared" si="17"/>
        <v>0.21052631578947367</v>
      </c>
    </row>
    <row r="141" spans="1:55" x14ac:dyDescent="0.2">
      <c r="A141" s="9" t="s">
        <v>35</v>
      </c>
      <c r="B141" s="5">
        <f t="shared" si="16"/>
        <v>2</v>
      </c>
      <c r="C141" s="30"/>
      <c r="D141" s="30"/>
      <c r="E141" s="30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>
        <v>1</v>
      </c>
      <c r="S141" s="31"/>
      <c r="T141" s="31"/>
      <c r="U141" s="31"/>
      <c r="V141" s="31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>
        <v>1</v>
      </c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8">
        <f t="shared" si="17"/>
        <v>0.10526315789473684</v>
      </c>
    </row>
    <row r="142" spans="1:55" x14ac:dyDescent="0.2">
      <c r="A142" s="9" t="s">
        <v>36</v>
      </c>
      <c r="B142" s="5">
        <f t="shared" si="16"/>
        <v>2</v>
      </c>
      <c r="C142" s="30"/>
      <c r="D142" s="30"/>
      <c r="E142" s="30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2">
        <v>1</v>
      </c>
      <c r="X142" s="32"/>
      <c r="Y142" s="32"/>
      <c r="Z142" s="32"/>
      <c r="AA142" s="32"/>
      <c r="AB142" s="32">
        <v>1</v>
      </c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8">
        <f t="shared" si="17"/>
        <v>0.10526315789473684</v>
      </c>
    </row>
    <row r="143" spans="1:55" x14ac:dyDescent="0.2">
      <c r="A143" s="9" t="s">
        <v>37</v>
      </c>
      <c r="B143" s="5">
        <f t="shared" si="16"/>
        <v>2</v>
      </c>
      <c r="C143" s="30"/>
      <c r="D143" s="30"/>
      <c r="E143" s="30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>
        <v>1</v>
      </c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>
        <v>1</v>
      </c>
      <c r="BA143" s="32"/>
      <c r="BB143" s="32"/>
      <c r="BC143" s="8">
        <f t="shared" si="17"/>
        <v>0.10526315789473684</v>
      </c>
    </row>
    <row r="144" spans="1:55" x14ac:dyDescent="0.2">
      <c r="A144" s="9" t="s">
        <v>38</v>
      </c>
      <c r="B144" s="5">
        <f t="shared" si="16"/>
        <v>3</v>
      </c>
      <c r="C144" s="30">
        <v>1</v>
      </c>
      <c r="D144" s="30"/>
      <c r="E144" s="30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>
        <v>1</v>
      </c>
      <c r="T144" s="31"/>
      <c r="U144" s="31"/>
      <c r="V144" s="31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>
        <v>1</v>
      </c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8">
        <f t="shared" si="17"/>
        <v>0.15789473684210525</v>
      </c>
    </row>
    <row r="145" spans="1:55" x14ac:dyDescent="0.2">
      <c r="A145" s="9" t="s">
        <v>39</v>
      </c>
      <c r="B145" s="5">
        <f t="shared" si="16"/>
        <v>0</v>
      </c>
      <c r="C145" s="30"/>
      <c r="D145" s="30"/>
      <c r="E145" s="30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8">
        <f t="shared" si="17"/>
        <v>0</v>
      </c>
    </row>
    <row r="146" spans="1:55" x14ac:dyDescent="0.2">
      <c r="A146" s="9" t="s">
        <v>40</v>
      </c>
      <c r="B146" s="5">
        <f t="shared" si="16"/>
        <v>2</v>
      </c>
      <c r="C146" s="30"/>
      <c r="D146" s="30"/>
      <c r="E146" s="30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>
        <v>2</v>
      </c>
      <c r="S146" s="31"/>
      <c r="T146" s="31"/>
      <c r="U146" s="31"/>
      <c r="V146" s="31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8">
        <f t="shared" si="17"/>
        <v>0.10526315789473684</v>
      </c>
    </row>
    <row r="147" spans="1:55" x14ac:dyDescent="0.2">
      <c r="A147" s="9" t="s">
        <v>60</v>
      </c>
      <c r="B147" s="5">
        <f t="shared" si="16"/>
        <v>0</v>
      </c>
      <c r="C147" s="30"/>
      <c r="D147" s="30"/>
      <c r="E147" s="30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8">
        <f t="shared" si="17"/>
        <v>0</v>
      </c>
    </row>
    <row r="148" spans="1:55" x14ac:dyDescent="0.2">
      <c r="A148" s="9" t="s">
        <v>41</v>
      </c>
      <c r="B148" s="5">
        <f t="shared" si="16"/>
        <v>1</v>
      </c>
      <c r="C148" s="30"/>
      <c r="D148" s="30"/>
      <c r="E148" s="30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>
        <v>1</v>
      </c>
      <c r="AY148" s="32"/>
      <c r="AZ148" s="32"/>
      <c r="BA148" s="32"/>
      <c r="BB148" s="32"/>
      <c r="BC148" s="8">
        <f t="shared" si="17"/>
        <v>5.2631578947368418E-2</v>
      </c>
    </row>
    <row r="149" spans="1:55" x14ac:dyDescent="0.2">
      <c r="A149" s="9" t="s">
        <v>42</v>
      </c>
      <c r="B149" s="5">
        <f t="shared" si="16"/>
        <v>0</v>
      </c>
      <c r="C149" s="30"/>
      <c r="D149" s="30"/>
      <c r="E149" s="30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8">
        <f t="shared" si="17"/>
        <v>0</v>
      </c>
    </row>
    <row r="150" spans="1:55" x14ac:dyDescent="0.2">
      <c r="A150" s="9" t="s">
        <v>43</v>
      </c>
      <c r="B150" s="5">
        <f t="shared" si="16"/>
        <v>0</v>
      </c>
      <c r="C150" s="30"/>
      <c r="D150" s="30"/>
      <c r="E150" s="30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8">
        <f t="shared" si="17"/>
        <v>0</v>
      </c>
    </row>
    <row r="151" spans="1:55" x14ac:dyDescent="0.2">
      <c r="A151" s="9" t="s">
        <v>44</v>
      </c>
      <c r="B151" s="5">
        <f t="shared" si="16"/>
        <v>0</v>
      </c>
      <c r="C151" s="30"/>
      <c r="D151" s="30"/>
      <c r="E151" s="30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8">
        <f t="shared" si="17"/>
        <v>0</v>
      </c>
    </row>
    <row r="152" spans="1:55" x14ac:dyDescent="0.2">
      <c r="A152" s="9" t="s">
        <v>45</v>
      </c>
      <c r="B152" s="5">
        <f t="shared" si="16"/>
        <v>0</v>
      </c>
      <c r="C152" s="30"/>
      <c r="D152" s="30"/>
      <c r="E152" s="30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8">
        <f t="shared" si="17"/>
        <v>0</v>
      </c>
    </row>
    <row r="153" spans="1:55" x14ac:dyDescent="0.2">
      <c r="A153" s="9" t="s">
        <v>46</v>
      </c>
      <c r="B153" s="5">
        <f t="shared" si="16"/>
        <v>0</v>
      </c>
      <c r="C153" s="30"/>
      <c r="D153" s="30"/>
      <c r="E153" s="30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8">
        <f t="shared" si="17"/>
        <v>0</v>
      </c>
    </row>
    <row r="154" spans="1:55" x14ac:dyDescent="0.2">
      <c r="A154" s="9" t="s">
        <v>47</v>
      </c>
      <c r="B154" s="5">
        <f t="shared" si="16"/>
        <v>0</v>
      </c>
      <c r="C154" s="30"/>
      <c r="D154" s="30"/>
      <c r="E154" s="30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8">
        <f t="shared" si="17"/>
        <v>0</v>
      </c>
    </row>
    <row r="155" spans="1:55" x14ac:dyDescent="0.2">
      <c r="A155" s="9" t="s">
        <v>48</v>
      </c>
      <c r="B155" s="5">
        <f t="shared" si="16"/>
        <v>1</v>
      </c>
      <c r="C155" s="30"/>
      <c r="D155" s="30"/>
      <c r="E155" s="30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>
        <v>1</v>
      </c>
      <c r="AW155" s="32"/>
      <c r="AX155" s="32"/>
      <c r="AY155" s="32"/>
      <c r="AZ155" s="32"/>
      <c r="BA155" s="32"/>
      <c r="BB155" s="32"/>
      <c r="BC155" s="8">
        <f t="shared" si="17"/>
        <v>5.2631578947368418E-2</v>
      </c>
    </row>
    <row r="156" spans="1:55" x14ac:dyDescent="0.2">
      <c r="A156" s="9" t="s">
        <v>49</v>
      </c>
      <c r="B156" s="5">
        <f t="shared" si="16"/>
        <v>0</v>
      </c>
      <c r="C156" s="30"/>
      <c r="D156" s="30"/>
      <c r="E156" s="30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8">
        <f t="shared" si="17"/>
        <v>0</v>
      </c>
    </row>
    <row r="157" spans="1:55" x14ac:dyDescent="0.2">
      <c r="A157" s="9" t="s">
        <v>50</v>
      </c>
      <c r="B157" s="5">
        <f t="shared" si="16"/>
        <v>0</v>
      </c>
      <c r="C157" s="30"/>
      <c r="D157" s="30"/>
      <c r="E157" s="30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8">
        <f t="shared" si="17"/>
        <v>0</v>
      </c>
    </row>
    <row r="158" spans="1:55" x14ac:dyDescent="0.2">
      <c r="A158" s="9" t="s">
        <v>51</v>
      </c>
      <c r="B158" s="5">
        <f t="shared" si="16"/>
        <v>0</v>
      </c>
      <c r="C158" s="30"/>
      <c r="D158" s="30"/>
      <c r="E158" s="30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8">
        <f t="shared" si="17"/>
        <v>0</v>
      </c>
    </row>
    <row r="159" spans="1:55" x14ac:dyDescent="0.2">
      <c r="A159" s="9" t="s">
        <v>52</v>
      </c>
      <c r="B159" s="5">
        <f t="shared" si="16"/>
        <v>2</v>
      </c>
      <c r="C159" s="30"/>
      <c r="D159" s="30"/>
      <c r="E159" s="30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2"/>
      <c r="X159" s="32"/>
      <c r="Y159" s="32">
        <v>1</v>
      </c>
      <c r="Z159" s="32"/>
      <c r="AA159" s="32"/>
      <c r="AB159" s="32"/>
      <c r="AC159" s="32"/>
      <c r="AD159" s="32">
        <v>1</v>
      </c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8">
        <f t="shared" si="17"/>
        <v>0.10526315789473684</v>
      </c>
    </row>
    <row r="160" spans="1:55" x14ac:dyDescent="0.2">
      <c r="A160" s="9" t="s">
        <v>61</v>
      </c>
      <c r="B160" s="5">
        <f t="shared" si="16"/>
        <v>0</v>
      </c>
      <c r="C160" s="30"/>
      <c r="D160" s="30"/>
      <c r="E160" s="30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8">
        <f t="shared" si="17"/>
        <v>0</v>
      </c>
    </row>
    <row r="161" spans="1:55" x14ac:dyDescent="0.2">
      <c r="A161" s="9" t="s">
        <v>53</v>
      </c>
      <c r="B161" s="5">
        <f t="shared" si="16"/>
        <v>0</v>
      </c>
      <c r="C161" s="30"/>
      <c r="D161" s="30"/>
      <c r="E161" s="30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8">
        <f t="shared" si="17"/>
        <v>0</v>
      </c>
    </row>
    <row r="162" spans="1:55" x14ac:dyDescent="0.2">
      <c r="A162" s="9" t="s">
        <v>54</v>
      </c>
      <c r="B162" s="5">
        <f t="shared" si="16"/>
        <v>0</v>
      </c>
      <c r="C162" s="30"/>
      <c r="D162" s="30"/>
      <c r="E162" s="30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8">
        <f t="shared" si="17"/>
        <v>0</v>
      </c>
    </row>
    <row r="163" spans="1:55" x14ac:dyDescent="0.2">
      <c r="A163" s="9" t="s">
        <v>55</v>
      </c>
      <c r="B163" s="5">
        <f t="shared" si="16"/>
        <v>0</v>
      </c>
      <c r="C163" s="30"/>
      <c r="D163" s="30"/>
      <c r="E163" s="30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8">
        <f t="shared" si="17"/>
        <v>0</v>
      </c>
    </row>
    <row r="164" spans="1:55" x14ac:dyDescent="0.2">
      <c r="A164" s="9" t="s">
        <v>56</v>
      </c>
      <c r="B164" s="5">
        <f t="shared" si="16"/>
        <v>0</v>
      </c>
      <c r="C164" s="30"/>
      <c r="D164" s="30"/>
      <c r="E164" s="30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8">
        <f t="shared" si="17"/>
        <v>0</v>
      </c>
    </row>
    <row r="165" spans="1:55" x14ac:dyDescent="0.2">
      <c r="A165" s="9" t="s">
        <v>57</v>
      </c>
      <c r="B165" s="5">
        <f t="shared" si="16"/>
        <v>0</v>
      </c>
      <c r="C165" s="30"/>
      <c r="D165" s="30"/>
      <c r="E165" s="30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8">
        <f t="shared" si="17"/>
        <v>0</v>
      </c>
    </row>
    <row r="166" spans="1:55" x14ac:dyDescent="0.2">
      <c r="A166" s="9" t="s">
        <v>58</v>
      </c>
      <c r="B166" s="5">
        <f t="shared" si="16"/>
        <v>0</v>
      </c>
      <c r="C166" s="33"/>
      <c r="D166" s="33"/>
      <c r="E166" s="33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8">
        <f>+B166/B$167</f>
        <v>0</v>
      </c>
    </row>
    <row r="167" spans="1:55" ht="15" x14ac:dyDescent="0.25">
      <c r="A167" s="15"/>
      <c r="B167" s="16">
        <f t="shared" ref="B167:BB167" si="18">SUM(B139:B166)</f>
        <v>19</v>
      </c>
      <c r="C167" s="24">
        <f t="shared" si="18"/>
        <v>1</v>
      </c>
      <c r="D167" s="24">
        <f t="shared" si="18"/>
        <v>1</v>
      </c>
      <c r="E167" s="24">
        <f t="shared" si="18"/>
        <v>0</v>
      </c>
      <c r="F167" s="24">
        <f t="shared" si="18"/>
        <v>0</v>
      </c>
      <c r="G167" s="24">
        <f t="shared" si="18"/>
        <v>0</v>
      </c>
      <c r="H167" s="24">
        <f t="shared" si="18"/>
        <v>0</v>
      </c>
      <c r="I167" s="24">
        <f t="shared" si="18"/>
        <v>0</v>
      </c>
      <c r="J167" s="24">
        <f t="shared" si="18"/>
        <v>0</v>
      </c>
      <c r="K167" s="24">
        <f t="shared" si="18"/>
        <v>0</v>
      </c>
      <c r="L167" s="24">
        <f t="shared" si="18"/>
        <v>1</v>
      </c>
      <c r="M167" s="24">
        <f t="shared" si="18"/>
        <v>0</v>
      </c>
      <c r="N167" s="24">
        <f t="shared" si="18"/>
        <v>0</v>
      </c>
      <c r="O167" s="24">
        <f t="shared" si="18"/>
        <v>0</v>
      </c>
      <c r="P167" s="24">
        <f t="shared" si="18"/>
        <v>0</v>
      </c>
      <c r="Q167" s="24">
        <f t="shared" si="18"/>
        <v>0</v>
      </c>
      <c r="R167" s="24">
        <f t="shared" si="18"/>
        <v>3</v>
      </c>
      <c r="S167" s="24">
        <f t="shared" si="18"/>
        <v>1</v>
      </c>
      <c r="T167" s="24">
        <f t="shared" si="18"/>
        <v>0</v>
      </c>
      <c r="U167" s="24">
        <f t="shared" si="18"/>
        <v>0</v>
      </c>
      <c r="V167" s="24">
        <f t="shared" si="18"/>
        <v>0</v>
      </c>
      <c r="W167" s="24">
        <f t="shared" si="18"/>
        <v>1</v>
      </c>
      <c r="X167" s="24">
        <f t="shared" si="18"/>
        <v>0</v>
      </c>
      <c r="Y167" s="24">
        <f t="shared" si="18"/>
        <v>1</v>
      </c>
      <c r="Z167" s="24">
        <f t="shared" si="18"/>
        <v>0</v>
      </c>
      <c r="AA167" s="24">
        <f t="shared" si="18"/>
        <v>0</v>
      </c>
      <c r="AB167" s="24">
        <f t="shared" si="18"/>
        <v>1</v>
      </c>
      <c r="AC167" s="24">
        <f t="shared" si="18"/>
        <v>0</v>
      </c>
      <c r="AD167" s="24">
        <f t="shared" si="18"/>
        <v>2</v>
      </c>
      <c r="AE167" s="24">
        <f t="shared" si="18"/>
        <v>0</v>
      </c>
      <c r="AF167" s="24">
        <f t="shared" si="18"/>
        <v>0</v>
      </c>
      <c r="AG167" s="24">
        <f t="shared" si="18"/>
        <v>1</v>
      </c>
      <c r="AH167" s="24">
        <f t="shared" si="18"/>
        <v>0</v>
      </c>
      <c r="AI167" s="24">
        <f t="shared" si="18"/>
        <v>0</v>
      </c>
      <c r="AJ167" s="24">
        <f t="shared" si="18"/>
        <v>1</v>
      </c>
      <c r="AK167" s="24">
        <f t="shared" si="18"/>
        <v>0</v>
      </c>
      <c r="AL167" s="24">
        <f t="shared" si="18"/>
        <v>0</v>
      </c>
      <c r="AM167" s="24">
        <f t="shared" si="18"/>
        <v>0</v>
      </c>
      <c r="AN167" s="24">
        <f t="shared" si="18"/>
        <v>0</v>
      </c>
      <c r="AO167" s="24">
        <f t="shared" si="18"/>
        <v>0</v>
      </c>
      <c r="AP167" s="24">
        <f t="shared" si="18"/>
        <v>1</v>
      </c>
      <c r="AQ167" s="24">
        <f t="shared" si="18"/>
        <v>0</v>
      </c>
      <c r="AR167" s="24">
        <f t="shared" si="18"/>
        <v>0</v>
      </c>
      <c r="AS167" s="24">
        <f t="shared" si="18"/>
        <v>0</v>
      </c>
      <c r="AT167" s="24">
        <f t="shared" si="18"/>
        <v>0</v>
      </c>
      <c r="AU167" s="24">
        <f t="shared" si="18"/>
        <v>0</v>
      </c>
      <c r="AV167" s="24">
        <f t="shared" si="18"/>
        <v>1</v>
      </c>
      <c r="AW167" s="24">
        <f t="shared" si="18"/>
        <v>0</v>
      </c>
      <c r="AX167" s="24">
        <f t="shared" si="18"/>
        <v>1</v>
      </c>
      <c r="AY167" s="24">
        <f t="shared" si="18"/>
        <v>1</v>
      </c>
      <c r="AZ167" s="24">
        <f t="shared" si="18"/>
        <v>1</v>
      </c>
      <c r="BA167" s="24">
        <f t="shared" si="18"/>
        <v>0</v>
      </c>
      <c r="BB167" s="24">
        <f t="shared" si="18"/>
        <v>0</v>
      </c>
      <c r="BC167" s="17"/>
    </row>
    <row r="168" spans="1:55" ht="15" x14ac:dyDescent="0.25">
      <c r="A168" s="15">
        <f>SUM(C167:BB167)</f>
        <v>19</v>
      </c>
      <c r="B168" s="2"/>
      <c r="C168" s="26">
        <f>IF(C167&gt;0,+C167/$B167,"")</f>
        <v>5.2631578947368418E-2</v>
      </c>
      <c r="D168" s="26">
        <f t="shared" ref="D168:BB168" si="19">IF(D167&gt;0,+D167/$B167,"")</f>
        <v>5.2631578947368418E-2</v>
      </c>
      <c r="E168" s="26" t="str">
        <f t="shared" si="19"/>
        <v/>
      </c>
      <c r="F168" s="26" t="str">
        <f t="shared" si="19"/>
        <v/>
      </c>
      <c r="G168" s="26" t="str">
        <f t="shared" si="19"/>
        <v/>
      </c>
      <c r="H168" s="26" t="str">
        <f t="shared" si="19"/>
        <v/>
      </c>
      <c r="I168" s="26" t="str">
        <f t="shared" si="19"/>
        <v/>
      </c>
      <c r="J168" s="26" t="str">
        <f t="shared" si="19"/>
        <v/>
      </c>
      <c r="K168" s="26" t="str">
        <f t="shared" si="19"/>
        <v/>
      </c>
      <c r="L168" s="26">
        <f t="shared" si="19"/>
        <v>5.2631578947368418E-2</v>
      </c>
      <c r="M168" s="26" t="str">
        <f t="shared" si="19"/>
        <v/>
      </c>
      <c r="N168" s="26" t="str">
        <f t="shared" si="19"/>
        <v/>
      </c>
      <c r="O168" s="26" t="str">
        <f t="shared" si="19"/>
        <v/>
      </c>
      <c r="P168" s="26" t="str">
        <f t="shared" si="19"/>
        <v/>
      </c>
      <c r="Q168" s="26" t="str">
        <f t="shared" si="19"/>
        <v/>
      </c>
      <c r="R168" s="26">
        <f t="shared" si="19"/>
        <v>0.15789473684210525</v>
      </c>
      <c r="S168" s="26">
        <f t="shared" si="19"/>
        <v>5.2631578947368418E-2</v>
      </c>
      <c r="T168" s="26" t="str">
        <f t="shared" si="19"/>
        <v/>
      </c>
      <c r="U168" s="26" t="str">
        <f t="shared" si="19"/>
        <v/>
      </c>
      <c r="V168" s="26" t="str">
        <f t="shared" si="19"/>
        <v/>
      </c>
      <c r="W168" s="26">
        <f t="shared" si="19"/>
        <v>5.2631578947368418E-2</v>
      </c>
      <c r="X168" s="26" t="str">
        <f t="shared" si="19"/>
        <v/>
      </c>
      <c r="Y168" s="26">
        <f t="shared" si="19"/>
        <v>5.2631578947368418E-2</v>
      </c>
      <c r="Z168" s="26" t="str">
        <f t="shared" si="19"/>
        <v/>
      </c>
      <c r="AA168" s="26" t="str">
        <f t="shared" si="19"/>
        <v/>
      </c>
      <c r="AB168" s="26">
        <f t="shared" si="19"/>
        <v>5.2631578947368418E-2</v>
      </c>
      <c r="AC168" s="26" t="str">
        <f t="shared" si="19"/>
        <v/>
      </c>
      <c r="AD168" s="26">
        <f t="shared" si="19"/>
        <v>0.10526315789473684</v>
      </c>
      <c r="AE168" s="26" t="str">
        <f t="shared" si="19"/>
        <v/>
      </c>
      <c r="AF168" s="26" t="str">
        <f t="shared" si="19"/>
        <v/>
      </c>
      <c r="AG168" s="26">
        <f t="shared" si="19"/>
        <v>5.2631578947368418E-2</v>
      </c>
      <c r="AH168" s="26" t="str">
        <f t="shared" si="19"/>
        <v/>
      </c>
      <c r="AI168" s="26" t="str">
        <f t="shared" si="19"/>
        <v/>
      </c>
      <c r="AJ168" s="26">
        <f t="shared" si="19"/>
        <v>5.2631578947368418E-2</v>
      </c>
      <c r="AK168" s="26" t="str">
        <f t="shared" si="19"/>
        <v/>
      </c>
      <c r="AL168" s="26" t="str">
        <f t="shared" si="19"/>
        <v/>
      </c>
      <c r="AM168" s="26" t="str">
        <f t="shared" si="19"/>
        <v/>
      </c>
      <c r="AN168" s="26" t="str">
        <f t="shared" si="19"/>
        <v/>
      </c>
      <c r="AO168" s="26" t="str">
        <f t="shared" si="19"/>
        <v/>
      </c>
      <c r="AP168" s="26">
        <f t="shared" si="19"/>
        <v>5.2631578947368418E-2</v>
      </c>
      <c r="AQ168" s="26" t="str">
        <f t="shared" si="19"/>
        <v/>
      </c>
      <c r="AR168" s="26" t="str">
        <f t="shared" si="19"/>
        <v/>
      </c>
      <c r="AS168" s="26" t="str">
        <f t="shared" si="19"/>
        <v/>
      </c>
      <c r="AT168" s="26" t="str">
        <f t="shared" si="19"/>
        <v/>
      </c>
      <c r="AU168" s="26" t="str">
        <f t="shared" si="19"/>
        <v/>
      </c>
      <c r="AV168" s="26">
        <f t="shared" si="19"/>
        <v>5.2631578947368418E-2</v>
      </c>
      <c r="AW168" s="26" t="str">
        <f t="shared" si="19"/>
        <v/>
      </c>
      <c r="AX168" s="26">
        <f t="shared" si="19"/>
        <v>5.2631578947368418E-2</v>
      </c>
      <c r="AY168" s="26">
        <f t="shared" si="19"/>
        <v>5.2631578947368418E-2</v>
      </c>
      <c r="AZ168" s="26">
        <f t="shared" si="19"/>
        <v>5.2631578947368418E-2</v>
      </c>
      <c r="BA168" s="26" t="str">
        <f t="shared" si="19"/>
        <v/>
      </c>
      <c r="BB168" s="26" t="str">
        <f t="shared" si="19"/>
        <v/>
      </c>
      <c r="BC168" s="18"/>
    </row>
    <row r="171" spans="1:55" ht="34.5" x14ac:dyDescent="0.2">
      <c r="A171" s="36">
        <v>43252</v>
      </c>
      <c r="B171" s="2"/>
      <c r="C171" s="3" t="s">
        <v>59</v>
      </c>
      <c r="D171" s="3" t="s">
        <v>71</v>
      </c>
      <c r="E171" s="3" t="s">
        <v>62</v>
      </c>
      <c r="F171" s="3" t="s">
        <v>0</v>
      </c>
      <c r="G171" s="3" t="s">
        <v>1</v>
      </c>
      <c r="H171" s="3" t="s">
        <v>72</v>
      </c>
      <c r="I171" s="3" t="s">
        <v>73</v>
      </c>
      <c r="J171" s="3" t="s">
        <v>77</v>
      </c>
      <c r="K171" s="3" t="s">
        <v>2</v>
      </c>
      <c r="L171" s="3" t="s">
        <v>3</v>
      </c>
      <c r="M171" s="3" t="s">
        <v>4</v>
      </c>
      <c r="N171" s="3" t="s">
        <v>5</v>
      </c>
      <c r="O171" s="3" t="s">
        <v>6</v>
      </c>
      <c r="P171" s="3" t="s">
        <v>78</v>
      </c>
      <c r="Q171" s="3" t="s">
        <v>7</v>
      </c>
      <c r="R171" s="3" t="s">
        <v>8</v>
      </c>
      <c r="S171" s="3" t="s">
        <v>9</v>
      </c>
      <c r="T171" s="3" t="s">
        <v>10</v>
      </c>
      <c r="U171" s="3" t="s">
        <v>11</v>
      </c>
      <c r="V171" s="3" t="s">
        <v>12</v>
      </c>
      <c r="W171" s="3" t="s">
        <v>13</v>
      </c>
      <c r="X171" s="3" t="s">
        <v>79</v>
      </c>
      <c r="Y171" s="3" t="s">
        <v>64</v>
      </c>
      <c r="Z171" s="3" t="s">
        <v>65</v>
      </c>
      <c r="AA171" s="3" t="s">
        <v>66</v>
      </c>
      <c r="AB171" s="3" t="s">
        <v>14</v>
      </c>
      <c r="AC171" s="3" t="s">
        <v>15</v>
      </c>
      <c r="AD171" s="3" t="s">
        <v>16</v>
      </c>
      <c r="AE171" s="3" t="s">
        <v>17</v>
      </c>
      <c r="AF171" s="3" t="s">
        <v>18</v>
      </c>
      <c r="AG171" s="3" t="s">
        <v>19</v>
      </c>
      <c r="AH171" s="3" t="s">
        <v>67</v>
      </c>
      <c r="AI171" s="3" t="s">
        <v>68</v>
      </c>
      <c r="AJ171" s="3" t="s">
        <v>69</v>
      </c>
      <c r="AK171" s="3" t="s">
        <v>70</v>
      </c>
      <c r="AL171" s="3" t="s">
        <v>20</v>
      </c>
      <c r="AM171" s="3" t="s">
        <v>21</v>
      </c>
      <c r="AN171" s="3" t="s">
        <v>22</v>
      </c>
      <c r="AO171" s="3" t="s">
        <v>23</v>
      </c>
      <c r="AP171" s="3" t="s">
        <v>24</v>
      </c>
      <c r="AQ171" s="3" t="s">
        <v>25</v>
      </c>
      <c r="AR171" s="3" t="s">
        <v>26</v>
      </c>
      <c r="AS171" s="3" t="s">
        <v>27</v>
      </c>
      <c r="AT171" s="3" t="s">
        <v>28</v>
      </c>
      <c r="AU171" s="3" t="s">
        <v>29</v>
      </c>
      <c r="AV171" s="3" t="s">
        <v>63</v>
      </c>
      <c r="AW171" s="3" t="s">
        <v>30</v>
      </c>
      <c r="AX171" s="3" t="s">
        <v>31</v>
      </c>
      <c r="AY171" s="3" t="s">
        <v>32</v>
      </c>
      <c r="AZ171" s="3" t="s">
        <v>74</v>
      </c>
      <c r="BA171" s="3" t="s">
        <v>75</v>
      </c>
      <c r="BB171" s="3" t="s">
        <v>76</v>
      </c>
      <c r="BC171" s="2"/>
    </row>
    <row r="172" spans="1:55" x14ac:dyDescent="0.2">
      <c r="A172" s="4" t="s">
        <v>33</v>
      </c>
      <c r="B172" s="5">
        <f t="shared" ref="B172:B199" si="20">SUM(C172:BB172)</f>
        <v>0</v>
      </c>
      <c r="C172" s="27"/>
      <c r="D172" s="27"/>
      <c r="E172" s="27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8">
        <f t="shared" ref="BC172:BC198" si="21">+B172/B$200</f>
        <v>0</v>
      </c>
    </row>
    <row r="173" spans="1:55" x14ac:dyDescent="0.2">
      <c r="A173" s="9" t="s">
        <v>34</v>
      </c>
      <c r="B173" s="5">
        <f t="shared" si="20"/>
        <v>3</v>
      </c>
      <c r="C173" s="30"/>
      <c r="D173" s="30"/>
      <c r="E173" s="30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>
        <v>2</v>
      </c>
      <c r="U173" s="31"/>
      <c r="V173" s="31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>
        <v>1</v>
      </c>
      <c r="AZ173" s="32"/>
      <c r="BA173" s="32"/>
      <c r="BB173" s="32"/>
      <c r="BC173" s="8">
        <f t="shared" si="21"/>
        <v>0.1875</v>
      </c>
    </row>
    <row r="174" spans="1:55" x14ac:dyDescent="0.2">
      <c r="A174" s="9" t="s">
        <v>35</v>
      </c>
      <c r="B174" s="5">
        <f t="shared" si="20"/>
        <v>4</v>
      </c>
      <c r="C174" s="30"/>
      <c r="D174" s="30"/>
      <c r="E174" s="30"/>
      <c r="F174" s="31"/>
      <c r="G174" s="31"/>
      <c r="H174" s="31"/>
      <c r="I174" s="31"/>
      <c r="J174" s="31"/>
      <c r="K174" s="31"/>
      <c r="L174" s="31">
        <v>2</v>
      </c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2"/>
      <c r="X174" s="32"/>
      <c r="Y174" s="32"/>
      <c r="Z174" s="32"/>
      <c r="AA174" s="32"/>
      <c r="AB174" s="32"/>
      <c r="AC174" s="32">
        <v>1</v>
      </c>
      <c r="AD174" s="32"/>
      <c r="AE174" s="32"/>
      <c r="AF174" s="32"/>
      <c r="AG174" s="32"/>
      <c r="AH174" s="32">
        <v>1</v>
      </c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8">
        <f t="shared" si="21"/>
        <v>0.25</v>
      </c>
    </row>
    <row r="175" spans="1:55" x14ac:dyDescent="0.2">
      <c r="A175" s="9" t="s">
        <v>36</v>
      </c>
      <c r="B175" s="5">
        <f t="shared" si="20"/>
        <v>4</v>
      </c>
      <c r="C175" s="30"/>
      <c r="D175" s="30"/>
      <c r="E175" s="30"/>
      <c r="F175" s="31"/>
      <c r="G175" s="31"/>
      <c r="H175" s="31"/>
      <c r="I175" s="31"/>
      <c r="J175" s="31"/>
      <c r="K175" s="31">
        <v>1</v>
      </c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2">
        <v>1</v>
      </c>
      <c r="X175" s="32"/>
      <c r="Y175" s="32"/>
      <c r="Z175" s="32"/>
      <c r="AA175" s="32">
        <v>1</v>
      </c>
      <c r="AB175" s="32"/>
      <c r="AC175" s="32"/>
      <c r="AD175" s="32"/>
      <c r="AE175" s="32"/>
      <c r="AF175" s="32"/>
      <c r="AG175" s="32"/>
      <c r="AH175" s="32"/>
      <c r="AI175" s="32"/>
      <c r="AJ175" s="32"/>
      <c r="AK175" s="32">
        <v>1</v>
      </c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8">
        <f t="shared" si="21"/>
        <v>0.25</v>
      </c>
    </row>
    <row r="176" spans="1:55" x14ac:dyDescent="0.2">
      <c r="A176" s="9" t="s">
        <v>37</v>
      </c>
      <c r="B176" s="5">
        <f t="shared" si="20"/>
        <v>3</v>
      </c>
      <c r="C176" s="30"/>
      <c r="D176" s="30"/>
      <c r="E176" s="30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>
        <v>1</v>
      </c>
      <c r="S176" s="31"/>
      <c r="T176" s="31"/>
      <c r="U176" s="31">
        <v>1</v>
      </c>
      <c r="V176" s="31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>
        <v>1</v>
      </c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8">
        <f t="shared" si="21"/>
        <v>0.1875</v>
      </c>
    </row>
    <row r="177" spans="1:55" x14ac:dyDescent="0.2">
      <c r="A177" s="9" t="s">
        <v>38</v>
      </c>
      <c r="B177" s="5">
        <f t="shared" si="20"/>
        <v>0</v>
      </c>
      <c r="C177" s="30"/>
      <c r="D177" s="30"/>
      <c r="E177" s="30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8">
        <f t="shared" si="21"/>
        <v>0</v>
      </c>
    </row>
    <row r="178" spans="1:55" x14ac:dyDescent="0.2">
      <c r="A178" s="9" t="s">
        <v>39</v>
      </c>
      <c r="B178" s="5">
        <f t="shared" si="20"/>
        <v>0</v>
      </c>
      <c r="C178" s="30"/>
      <c r="D178" s="30"/>
      <c r="E178" s="30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8">
        <f t="shared" si="21"/>
        <v>0</v>
      </c>
    </row>
    <row r="179" spans="1:55" x14ac:dyDescent="0.2">
      <c r="A179" s="9" t="s">
        <v>40</v>
      </c>
      <c r="B179" s="5">
        <f t="shared" si="20"/>
        <v>0</v>
      </c>
      <c r="C179" s="30"/>
      <c r="D179" s="30"/>
      <c r="E179" s="30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8">
        <f t="shared" si="21"/>
        <v>0</v>
      </c>
    </row>
    <row r="180" spans="1:55" x14ac:dyDescent="0.2">
      <c r="A180" s="9" t="s">
        <v>60</v>
      </c>
      <c r="B180" s="5">
        <f t="shared" si="20"/>
        <v>0</v>
      </c>
      <c r="C180" s="30"/>
      <c r="D180" s="30"/>
      <c r="E180" s="30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8">
        <f t="shared" si="21"/>
        <v>0</v>
      </c>
    </row>
    <row r="181" spans="1:55" x14ac:dyDescent="0.2">
      <c r="A181" s="9" t="s">
        <v>41</v>
      </c>
      <c r="B181" s="5">
        <f t="shared" si="20"/>
        <v>1</v>
      </c>
      <c r="C181" s="30"/>
      <c r="D181" s="30"/>
      <c r="E181" s="30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>
        <v>1</v>
      </c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8">
        <f t="shared" si="21"/>
        <v>6.25E-2</v>
      </c>
    </row>
    <row r="182" spans="1:55" x14ac:dyDescent="0.2">
      <c r="A182" s="9" t="s">
        <v>42</v>
      </c>
      <c r="B182" s="5">
        <f t="shared" si="20"/>
        <v>0</v>
      </c>
      <c r="C182" s="30"/>
      <c r="D182" s="30"/>
      <c r="E182" s="30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8">
        <f t="shared" si="21"/>
        <v>0</v>
      </c>
    </row>
    <row r="183" spans="1:55" x14ac:dyDescent="0.2">
      <c r="A183" s="9" t="s">
        <v>43</v>
      </c>
      <c r="B183" s="5">
        <f t="shared" si="20"/>
        <v>0</v>
      </c>
      <c r="C183" s="30"/>
      <c r="D183" s="30"/>
      <c r="E183" s="30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8">
        <f t="shared" si="21"/>
        <v>0</v>
      </c>
    </row>
    <row r="184" spans="1:55" x14ac:dyDescent="0.2">
      <c r="A184" s="9" t="s">
        <v>44</v>
      </c>
      <c r="B184" s="5">
        <f t="shared" si="20"/>
        <v>0</v>
      </c>
      <c r="C184" s="30"/>
      <c r="D184" s="30"/>
      <c r="E184" s="30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8">
        <f t="shared" si="21"/>
        <v>0</v>
      </c>
    </row>
    <row r="185" spans="1:55" x14ac:dyDescent="0.2">
      <c r="A185" s="9" t="s">
        <v>45</v>
      </c>
      <c r="B185" s="5">
        <f t="shared" si="20"/>
        <v>1</v>
      </c>
      <c r="C185" s="30"/>
      <c r="D185" s="30"/>
      <c r="E185" s="30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>
        <v>1</v>
      </c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8">
        <f t="shared" si="21"/>
        <v>6.25E-2</v>
      </c>
    </row>
    <row r="186" spans="1:55" x14ac:dyDescent="0.2">
      <c r="A186" s="9" t="s">
        <v>46</v>
      </c>
      <c r="B186" s="5">
        <f t="shared" si="20"/>
        <v>0</v>
      </c>
      <c r="C186" s="30"/>
      <c r="D186" s="30"/>
      <c r="E186" s="30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8">
        <f t="shared" si="21"/>
        <v>0</v>
      </c>
    </row>
    <row r="187" spans="1:55" x14ac:dyDescent="0.2">
      <c r="A187" s="9" t="s">
        <v>47</v>
      </c>
      <c r="B187" s="5">
        <f t="shared" si="20"/>
        <v>0</v>
      </c>
      <c r="C187" s="30"/>
      <c r="D187" s="30"/>
      <c r="E187" s="30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8">
        <f t="shared" si="21"/>
        <v>0</v>
      </c>
    </row>
    <row r="188" spans="1:55" x14ac:dyDescent="0.2">
      <c r="A188" s="9" t="s">
        <v>48</v>
      </c>
      <c r="B188" s="5">
        <f t="shared" si="20"/>
        <v>0</v>
      </c>
      <c r="C188" s="30"/>
      <c r="D188" s="30"/>
      <c r="E188" s="30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8">
        <f t="shared" si="21"/>
        <v>0</v>
      </c>
    </row>
    <row r="189" spans="1:55" x14ac:dyDescent="0.2">
      <c r="A189" s="9" t="s">
        <v>49</v>
      </c>
      <c r="B189" s="5">
        <f t="shared" si="20"/>
        <v>0</v>
      </c>
      <c r="C189" s="30"/>
      <c r="D189" s="30"/>
      <c r="E189" s="30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8">
        <f t="shared" si="21"/>
        <v>0</v>
      </c>
    </row>
    <row r="190" spans="1:55" x14ac:dyDescent="0.2">
      <c r="A190" s="9" t="s">
        <v>50</v>
      </c>
      <c r="B190" s="5">
        <f t="shared" si="20"/>
        <v>0</v>
      </c>
      <c r="C190" s="30"/>
      <c r="D190" s="30"/>
      <c r="E190" s="30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8">
        <f t="shared" si="21"/>
        <v>0</v>
      </c>
    </row>
    <row r="191" spans="1:55" x14ac:dyDescent="0.2">
      <c r="A191" s="9" t="s">
        <v>51</v>
      </c>
      <c r="B191" s="5">
        <f t="shared" si="20"/>
        <v>0</v>
      </c>
      <c r="C191" s="30"/>
      <c r="D191" s="30"/>
      <c r="E191" s="30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8">
        <f t="shared" si="21"/>
        <v>0</v>
      </c>
    </row>
    <row r="192" spans="1:55" x14ac:dyDescent="0.2">
      <c r="A192" s="9" t="s">
        <v>52</v>
      </c>
      <c r="B192" s="5">
        <f t="shared" si="20"/>
        <v>0</v>
      </c>
      <c r="C192" s="30"/>
      <c r="D192" s="30"/>
      <c r="E192" s="30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8">
        <f t="shared" si="21"/>
        <v>0</v>
      </c>
    </row>
    <row r="193" spans="1:55" x14ac:dyDescent="0.2">
      <c r="A193" s="9" t="s">
        <v>61</v>
      </c>
      <c r="B193" s="5">
        <f t="shared" si="20"/>
        <v>0</v>
      </c>
      <c r="C193" s="30"/>
      <c r="D193" s="30"/>
      <c r="E193" s="30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8">
        <f t="shared" si="21"/>
        <v>0</v>
      </c>
    </row>
    <row r="194" spans="1:55" x14ac:dyDescent="0.2">
      <c r="A194" s="9" t="s">
        <v>53</v>
      </c>
      <c r="B194" s="5">
        <f t="shared" si="20"/>
        <v>0</v>
      </c>
      <c r="C194" s="30"/>
      <c r="D194" s="30"/>
      <c r="E194" s="30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8">
        <f t="shared" si="21"/>
        <v>0</v>
      </c>
    </row>
    <row r="195" spans="1:55" x14ac:dyDescent="0.2">
      <c r="A195" s="9" t="s">
        <v>54</v>
      </c>
      <c r="B195" s="5">
        <f t="shared" si="20"/>
        <v>0</v>
      </c>
      <c r="C195" s="30"/>
      <c r="D195" s="30"/>
      <c r="E195" s="30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8">
        <f t="shared" si="21"/>
        <v>0</v>
      </c>
    </row>
    <row r="196" spans="1:55" x14ac:dyDescent="0.2">
      <c r="A196" s="9" t="s">
        <v>55</v>
      </c>
      <c r="B196" s="5">
        <f t="shared" si="20"/>
        <v>0</v>
      </c>
      <c r="C196" s="30"/>
      <c r="D196" s="30"/>
      <c r="E196" s="30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8">
        <f t="shared" si="21"/>
        <v>0</v>
      </c>
    </row>
    <row r="197" spans="1:55" x14ac:dyDescent="0.2">
      <c r="A197" s="9" t="s">
        <v>56</v>
      </c>
      <c r="B197" s="5">
        <f t="shared" si="20"/>
        <v>0</v>
      </c>
      <c r="C197" s="30"/>
      <c r="D197" s="30"/>
      <c r="E197" s="30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8">
        <f t="shared" si="21"/>
        <v>0</v>
      </c>
    </row>
    <row r="198" spans="1:55" x14ac:dyDescent="0.2">
      <c r="A198" s="9" t="s">
        <v>57</v>
      </c>
      <c r="B198" s="5">
        <f t="shared" si="20"/>
        <v>0</v>
      </c>
      <c r="C198" s="30"/>
      <c r="D198" s="30"/>
      <c r="E198" s="30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8">
        <f t="shared" si="21"/>
        <v>0</v>
      </c>
    </row>
    <row r="199" spans="1:55" x14ac:dyDescent="0.2">
      <c r="A199" s="9" t="s">
        <v>58</v>
      </c>
      <c r="B199" s="5">
        <f t="shared" si="20"/>
        <v>0</v>
      </c>
      <c r="C199" s="33"/>
      <c r="D199" s="33"/>
      <c r="E199" s="33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8">
        <f>+B199/B$200</f>
        <v>0</v>
      </c>
    </row>
    <row r="200" spans="1:55" ht="15" x14ac:dyDescent="0.25">
      <c r="A200" s="15"/>
      <c r="B200" s="16">
        <f t="shared" ref="B200:BB200" si="22">SUM(B172:B199)</f>
        <v>16</v>
      </c>
      <c r="C200" s="24">
        <f t="shared" si="22"/>
        <v>0</v>
      </c>
      <c r="D200" s="24">
        <f t="shared" si="22"/>
        <v>0</v>
      </c>
      <c r="E200" s="24">
        <f t="shared" si="22"/>
        <v>0</v>
      </c>
      <c r="F200" s="24">
        <f t="shared" si="22"/>
        <v>0</v>
      </c>
      <c r="G200" s="24">
        <f t="shared" si="22"/>
        <v>0</v>
      </c>
      <c r="H200" s="24">
        <f t="shared" si="22"/>
        <v>0</v>
      </c>
      <c r="I200" s="24">
        <f t="shared" si="22"/>
        <v>0</v>
      </c>
      <c r="J200" s="24">
        <f t="shared" si="22"/>
        <v>0</v>
      </c>
      <c r="K200" s="24">
        <f t="shared" si="22"/>
        <v>1</v>
      </c>
      <c r="L200" s="24">
        <f t="shared" si="22"/>
        <v>2</v>
      </c>
      <c r="M200" s="24">
        <f t="shared" si="22"/>
        <v>0</v>
      </c>
      <c r="N200" s="24">
        <f t="shared" si="22"/>
        <v>0</v>
      </c>
      <c r="O200" s="24">
        <f t="shared" si="22"/>
        <v>0</v>
      </c>
      <c r="P200" s="24">
        <f t="shared" si="22"/>
        <v>0</v>
      </c>
      <c r="Q200" s="24">
        <f t="shared" si="22"/>
        <v>0</v>
      </c>
      <c r="R200" s="24">
        <f t="shared" si="22"/>
        <v>1</v>
      </c>
      <c r="S200" s="24">
        <f t="shared" si="22"/>
        <v>0</v>
      </c>
      <c r="T200" s="24">
        <f t="shared" si="22"/>
        <v>2</v>
      </c>
      <c r="U200" s="24">
        <f t="shared" si="22"/>
        <v>1</v>
      </c>
      <c r="V200" s="24">
        <f t="shared" si="22"/>
        <v>0</v>
      </c>
      <c r="W200" s="24">
        <f t="shared" si="22"/>
        <v>1</v>
      </c>
      <c r="X200" s="24">
        <f t="shared" si="22"/>
        <v>0</v>
      </c>
      <c r="Y200" s="24">
        <f t="shared" si="22"/>
        <v>0</v>
      </c>
      <c r="Z200" s="24">
        <f t="shared" si="22"/>
        <v>0</v>
      </c>
      <c r="AA200" s="24">
        <f t="shared" si="22"/>
        <v>1</v>
      </c>
      <c r="AB200" s="24">
        <f t="shared" si="22"/>
        <v>0</v>
      </c>
      <c r="AC200" s="24">
        <f t="shared" si="22"/>
        <v>1</v>
      </c>
      <c r="AD200" s="24">
        <f t="shared" si="22"/>
        <v>0</v>
      </c>
      <c r="AE200" s="24">
        <f t="shared" si="22"/>
        <v>0</v>
      </c>
      <c r="AF200" s="24">
        <f t="shared" si="22"/>
        <v>0</v>
      </c>
      <c r="AG200" s="24">
        <f t="shared" si="22"/>
        <v>0</v>
      </c>
      <c r="AH200" s="24">
        <f t="shared" si="22"/>
        <v>1</v>
      </c>
      <c r="AI200" s="24">
        <f t="shared" si="22"/>
        <v>2</v>
      </c>
      <c r="AJ200" s="24">
        <f t="shared" si="22"/>
        <v>0</v>
      </c>
      <c r="AK200" s="24">
        <f t="shared" si="22"/>
        <v>1</v>
      </c>
      <c r="AL200" s="24">
        <f t="shared" si="22"/>
        <v>1</v>
      </c>
      <c r="AM200" s="24">
        <f t="shared" si="22"/>
        <v>0</v>
      </c>
      <c r="AN200" s="24">
        <f t="shared" si="22"/>
        <v>0</v>
      </c>
      <c r="AO200" s="24">
        <f t="shared" si="22"/>
        <v>0</v>
      </c>
      <c r="AP200" s="24">
        <f t="shared" si="22"/>
        <v>0</v>
      </c>
      <c r="AQ200" s="24">
        <f t="shared" si="22"/>
        <v>0</v>
      </c>
      <c r="AR200" s="24">
        <f t="shared" si="22"/>
        <v>0</v>
      </c>
      <c r="AS200" s="24">
        <f t="shared" si="22"/>
        <v>0</v>
      </c>
      <c r="AT200" s="24">
        <f t="shared" si="22"/>
        <v>0</v>
      </c>
      <c r="AU200" s="24">
        <f t="shared" si="22"/>
        <v>0</v>
      </c>
      <c r="AV200" s="24">
        <f t="shared" si="22"/>
        <v>0</v>
      </c>
      <c r="AW200" s="24">
        <f t="shared" si="22"/>
        <v>0</v>
      </c>
      <c r="AX200" s="24">
        <f t="shared" si="22"/>
        <v>0</v>
      </c>
      <c r="AY200" s="24">
        <f t="shared" si="22"/>
        <v>1</v>
      </c>
      <c r="AZ200" s="24">
        <f t="shared" si="22"/>
        <v>0</v>
      </c>
      <c r="BA200" s="24">
        <f t="shared" si="22"/>
        <v>0</v>
      </c>
      <c r="BB200" s="24">
        <f t="shared" si="22"/>
        <v>0</v>
      </c>
      <c r="BC200" s="17"/>
    </row>
    <row r="201" spans="1:55" ht="15" x14ac:dyDescent="0.25">
      <c r="A201" s="15">
        <f>SUM(C200:BB200)</f>
        <v>16</v>
      </c>
      <c r="B201" s="2"/>
      <c r="C201" s="26" t="str">
        <f>IF(C200&gt;0,+C200/$B200,"")</f>
        <v/>
      </c>
      <c r="D201" s="26" t="str">
        <f t="shared" ref="D201:BB201" si="23">IF(D200&gt;0,+D200/$B200,"")</f>
        <v/>
      </c>
      <c r="E201" s="26" t="str">
        <f t="shared" si="23"/>
        <v/>
      </c>
      <c r="F201" s="26" t="str">
        <f t="shared" si="23"/>
        <v/>
      </c>
      <c r="G201" s="26" t="str">
        <f t="shared" si="23"/>
        <v/>
      </c>
      <c r="H201" s="26" t="str">
        <f t="shared" si="23"/>
        <v/>
      </c>
      <c r="I201" s="26" t="str">
        <f t="shared" si="23"/>
        <v/>
      </c>
      <c r="J201" s="26" t="str">
        <f t="shared" si="23"/>
        <v/>
      </c>
      <c r="K201" s="26">
        <f t="shared" si="23"/>
        <v>6.25E-2</v>
      </c>
      <c r="L201" s="26">
        <f t="shared" si="23"/>
        <v>0.125</v>
      </c>
      <c r="M201" s="26" t="str">
        <f t="shared" si="23"/>
        <v/>
      </c>
      <c r="N201" s="26" t="str">
        <f t="shared" si="23"/>
        <v/>
      </c>
      <c r="O201" s="26" t="str">
        <f t="shared" si="23"/>
        <v/>
      </c>
      <c r="P201" s="26" t="str">
        <f t="shared" si="23"/>
        <v/>
      </c>
      <c r="Q201" s="26" t="str">
        <f t="shared" si="23"/>
        <v/>
      </c>
      <c r="R201" s="26">
        <f t="shared" si="23"/>
        <v>6.25E-2</v>
      </c>
      <c r="S201" s="26" t="str">
        <f t="shared" si="23"/>
        <v/>
      </c>
      <c r="T201" s="26">
        <f t="shared" si="23"/>
        <v>0.125</v>
      </c>
      <c r="U201" s="26">
        <f t="shared" si="23"/>
        <v>6.25E-2</v>
      </c>
      <c r="V201" s="26" t="str">
        <f t="shared" si="23"/>
        <v/>
      </c>
      <c r="W201" s="26">
        <f t="shared" si="23"/>
        <v>6.25E-2</v>
      </c>
      <c r="X201" s="26" t="str">
        <f t="shared" si="23"/>
        <v/>
      </c>
      <c r="Y201" s="26" t="str">
        <f t="shared" si="23"/>
        <v/>
      </c>
      <c r="Z201" s="26" t="str">
        <f t="shared" si="23"/>
        <v/>
      </c>
      <c r="AA201" s="26">
        <f t="shared" si="23"/>
        <v>6.25E-2</v>
      </c>
      <c r="AB201" s="26" t="str">
        <f t="shared" si="23"/>
        <v/>
      </c>
      <c r="AC201" s="26">
        <f t="shared" si="23"/>
        <v>6.25E-2</v>
      </c>
      <c r="AD201" s="26" t="str">
        <f t="shared" si="23"/>
        <v/>
      </c>
      <c r="AE201" s="26" t="str">
        <f t="shared" si="23"/>
        <v/>
      </c>
      <c r="AF201" s="26" t="str">
        <f t="shared" si="23"/>
        <v/>
      </c>
      <c r="AG201" s="26" t="str">
        <f t="shared" si="23"/>
        <v/>
      </c>
      <c r="AH201" s="26">
        <f t="shared" si="23"/>
        <v>6.25E-2</v>
      </c>
      <c r="AI201" s="26">
        <f t="shared" si="23"/>
        <v>0.125</v>
      </c>
      <c r="AJ201" s="26" t="str">
        <f t="shared" si="23"/>
        <v/>
      </c>
      <c r="AK201" s="26">
        <f t="shared" si="23"/>
        <v>6.25E-2</v>
      </c>
      <c r="AL201" s="26">
        <f t="shared" si="23"/>
        <v>6.25E-2</v>
      </c>
      <c r="AM201" s="26" t="str">
        <f t="shared" si="23"/>
        <v/>
      </c>
      <c r="AN201" s="26" t="str">
        <f t="shared" si="23"/>
        <v/>
      </c>
      <c r="AO201" s="26" t="str">
        <f t="shared" si="23"/>
        <v/>
      </c>
      <c r="AP201" s="26" t="str">
        <f t="shared" si="23"/>
        <v/>
      </c>
      <c r="AQ201" s="26" t="str">
        <f t="shared" si="23"/>
        <v/>
      </c>
      <c r="AR201" s="26" t="str">
        <f t="shared" si="23"/>
        <v/>
      </c>
      <c r="AS201" s="26" t="str">
        <f t="shared" si="23"/>
        <v/>
      </c>
      <c r="AT201" s="26" t="str">
        <f t="shared" si="23"/>
        <v/>
      </c>
      <c r="AU201" s="26" t="str">
        <f t="shared" si="23"/>
        <v/>
      </c>
      <c r="AV201" s="26" t="str">
        <f t="shared" si="23"/>
        <v/>
      </c>
      <c r="AW201" s="26" t="str">
        <f t="shared" si="23"/>
        <v/>
      </c>
      <c r="AX201" s="26" t="str">
        <f t="shared" si="23"/>
        <v/>
      </c>
      <c r="AY201" s="26">
        <f t="shared" si="23"/>
        <v>6.25E-2</v>
      </c>
      <c r="AZ201" s="26" t="str">
        <f t="shared" si="23"/>
        <v/>
      </c>
      <c r="BA201" s="26" t="str">
        <f t="shared" si="23"/>
        <v/>
      </c>
      <c r="BB201" s="26" t="str">
        <f t="shared" si="23"/>
        <v/>
      </c>
      <c r="BC201" s="18"/>
    </row>
    <row r="203" spans="1:55" ht="34.5" x14ac:dyDescent="0.2">
      <c r="A203" s="36">
        <v>43282</v>
      </c>
      <c r="B203" s="2"/>
      <c r="C203" s="3" t="s">
        <v>59</v>
      </c>
      <c r="D203" s="3" t="s">
        <v>71</v>
      </c>
      <c r="E203" s="3" t="s">
        <v>62</v>
      </c>
      <c r="F203" s="3" t="s">
        <v>0</v>
      </c>
      <c r="G203" s="3" t="s">
        <v>1</v>
      </c>
      <c r="H203" s="3" t="s">
        <v>72</v>
      </c>
      <c r="I203" s="3" t="s">
        <v>73</v>
      </c>
      <c r="J203" s="3" t="s">
        <v>77</v>
      </c>
      <c r="K203" s="3" t="s">
        <v>2</v>
      </c>
      <c r="L203" s="3" t="s">
        <v>3</v>
      </c>
      <c r="M203" s="3" t="s">
        <v>4</v>
      </c>
      <c r="N203" s="3" t="s">
        <v>5</v>
      </c>
      <c r="O203" s="3" t="s">
        <v>6</v>
      </c>
      <c r="P203" s="3" t="s">
        <v>78</v>
      </c>
      <c r="Q203" s="3" t="s">
        <v>7</v>
      </c>
      <c r="R203" s="3" t="s">
        <v>8</v>
      </c>
      <c r="S203" s="3" t="s">
        <v>9</v>
      </c>
      <c r="T203" s="3" t="s">
        <v>10</v>
      </c>
      <c r="U203" s="3" t="s">
        <v>11</v>
      </c>
      <c r="V203" s="3" t="s">
        <v>12</v>
      </c>
      <c r="W203" s="3" t="s">
        <v>13</v>
      </c>
      <c r="X203" s="3" t="s">
        <v>79</v>
      </c>
      <c r="Y203" s="3" t="s">
        <v>64</v>
      </c>
      <c r="Z203" s="3" t="s">
        <v>65</v>
      </c>
      <c r="AA203" s="3" t="s">
        <v>66</v>
      </c>
      <c r="AB203" s="3" t="s">
        <v>14</v>
      </c>
      <c r="AC203" s="3" t="s">
        <v>15</v>
      </c>
      <c r="AD203" s="3" t="s">
        <v>16</v>
      </c>
      <c r="AE203" s="3" t="s">
        <v>17</v>
      </c>
      <c r="AF203" s="3" t="s">
        <v>18</v>
      </c>
      <c r="AG203" s="3" t="s">
        <v>19</v>
      </c>
      <c r="AH203" s="3" t="s">
        <v>67</v>
      </c>
      <c r="AI203" s="3" t="s">
        <v>68</v>
      </c>
      <c r="AJ203" s="3" t="s">
        <v>69</v>
      </c>
      <c r="AK203" s="3" t="s">
        <v>70</v>
      </c>
      <c r="AL203" s="3" t="s">
        <v>20</v>
      </c>
      <c r="AM203" s="3" t="s">
        <v>21</v>
      </c>
      <c r="AN203" s="3" t="s">
        <v>22</v>
      </c>
      <c r="AO203" s="3" t="s">
        <v>23</v>
      </c>
      <c r="AP203" s="3" t="s">
        <v>24</v>
      </c>
      <c r="AQ203" s="3" t="s">
        <v>25</v>
      </c>
      <c r="AR203" s="3" t="s">
        <v>26</v>
      </c>
      <c r="AS203" s="3" t="s">
        <v>27</v>
      </c>
      <c r="AT203" s="3" t="s">
        <v>28</v>
      </c>
      <c r="AU203" s="3" t="s">
        <v>29</v>
      </c>
      <c r="AV203" s="3" t="s">
        <v>63</v>
      </c>
      <c r="AW203" s="3" t="s">
        <v>30</v>
      </c>
      <c r="AX203" s="3" t="s">
        <v>31</v>
      </c>
      <c r="AY203" s="3" t="s">
        <v>32</v>
      </c>
      <c r="AZ203" s="3" t="s">
        <v>74</v>
      </c>
      <c r="BA203" s="3" t="s">
        <v>75</v>
      </c>
      <c r="BB203" s="3" t="s">
        <v>76</v>
      </c>
      <c r="BC203" s="2"/>
    </row>
    <row r="204" spans="1:55" x14ac:dyDescent="0.2">
      <c r="A204" s="4" t="s">
        <v>33</v>
      </c>
      <c r="B204" s="5">
        <f t="shared" ref="B204:B231" si="24">SUM(C204:BB204)</f>
        <v>0</v>
      </c>
      <c r="C204" s="27"/>
      <c r="D204" s="27"/>
      <c r="E204" s="27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8">
        <f t="shared" ref="BC204:BC230" si="25">+B204/B$232</f>
        <v>0</v>
      </c>
    </row>
    <row r="205" spans="1:55" x14ac:dyDescent="0.2">
      <c r="A205" s="9" t="s">
        <v>34</v>
      </c>
      <c r="B205" s="5">
        <f t="shared" si="24"/>
        <v>4</v>
      </c>
      <c r="C205" s="30"/>
      <c r="D205" s="30"/>
      <c r="E205" s="30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>
        <v>1</v>
      </c>
      <c r="U205" s="31"/>
      <c r="V205" s="31"/>
      <c r="W205" s="32"/>
      <c r="X205" s="32"/>
      <c r="Y205" s="32"/>
      <c r="Z205" s="32"/>
      <c r="AA205" s="32"/>
      <c r="AB205" s="32">
        <v>1</v>
      </c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>
        <v>1</v>
      </c>
      <c r="AR205" s="32"/>
      <c r="AS205" s="32"/>
      <c r="AT205" s="32"/>
      <c r="AU205" s="32"/>
      <c r="AV205" s="32"/>
      <c r="AW205" s="32"/>
      <c r="AX205" s="32"/>
      <c r="AY205" s="32">
        <v>1</v>
      </c>
      <c r="AZ205" s="32"/>
      <c r="BA205" s="32"/>
      <c r="BB205" s="32"/>
      <c r="BC205" s="8">
        <f t="shared" si="25"/>
        <v>0.18181818181818182</v>
      </c>
    </row>
    <row r="206" spans="1:55" x14ac:dyDescent="0.2">
      <c r="A206" s="9" t="s">
        <v>35</v>
      </c>
      <c r="B206" s="5">
        <f t="shared" si="24"/>
        <v>3</v>
      </c>
      <c r="C206" s="30"/>
      <c r="D206" s="30"/>
      <c r="E206" s="30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2"/>
      <c r="X206" s="32"/>
      <c r="Y206" s="32">
        <v>1</v>
      </c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>
        <v>2</v>
      </c>
      <c r="BA206" s="32"/>
      <c r="BB206" s="32"/>
      <c r="BC206" s="8">
        <f t="shared" si="25"/>
        <v>0.13636363636363635</v>
      </c>
    </row>
    <row r="207" spans="1:55" x14ac:dyDescent="0.2">
      <c r="A207" s="9" t="s">
        <v>36</v>
      </c>
      <c r="B207" s="5">
        <f t="shared" si="24"/>
        <v>4</v>
      </c>
      <c r="C207" s="30"/>
      <c r="D207" s="30"/>
      <c r="E207" s="30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>
        <v>2</v>
      </c>
      <c r="S207" s="31"/>
      <c r="T207" s="31"/>
      <c r="U207" s="31"/>
      <c r="V207" s="31"/>
      <c r="W207" s="32"/>
      <c r="X207" s="32"/>
      <c r="Y207" s="32"/>
      <c r="Z207" s="32"/>
      <c r="AA207" s="32"/>
      <c r="AB207" s="32"/>
      <c r="AC207" s="32">
        <v>1</v>
      </c>
      <c r="AD207" s="32"/>
      <c r="AE207" s="32"/>
      <c r="AF207" s="32"/>
      <c r="AG207" s="32"/>
      <c r="AH207" s="32"/>
      <c r="AI207" s="32"/>
      <c r="AJ207" s="32"/>
      <c r="AK207" s="32">
        <v>1</v>
      </c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8">
        <f t="shared" si="25"/>
        <v>0.18181818181818182</v>
      </c>
    </row>
    <row r="208" spans="1:55" x14ac:dyDescent="0.2">
      <c r="A208" s="9" t="s">
        <v>37</v>
      </c>
      <c r="B208" s="5">
        <f t="shared" si="24"/>
        <v>1</v>
      </c>
      <c r="C208" s="30"/>
      <c r="D208" s="30"/>
      <c r="E208" s="30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2"/>
      <c r="X208" s="32"/>
      <c r="Y208" s="32"/>
      <c r="Z208" s="32"/>
      <c r="AA208" s="32"/>
      <c r="AB208" s="32"/>
      <c r="AC208" s="32"/>
      <c r="AD208" s="32">
        <v>1</v>
      </c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8">
        <f t="shared" si="25"/>
        <v>4.5454545454545456E-2</v>
      </c>
    </row>
    <row r="209" spans="1:55" x14ac:dyDescent="0.2">
      <c r="A209" s="9" t="s">
        <v>38</v>
      </c>
      <c r="B209" s="5">
        <f t="shared" si="24"/>
        <v>2</v>
      </c>
      <c r="C209" s="30"/>
      <c r="D209" s="30"/>
      <c r="E209" s="30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2"/>
      <c r="X209" s="32"/>
      <c r="Y209" s="32"/>
      <c r="Z209" s="32"/>
      <c r="AA209" s="32"/>
      <c r="AB209" s="32"/>
      <c r="AC209" s="32"/>
      <c r="AD209" s="32"/>
      <c r="AE209" s="32">
        <v>1</v>
      </c>
      <c r="AF209" s="32">
        <v>1</v>
      </c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8">
        <f t="shared" si="25"/>
        <v>9.0909090909090912E-2</v>
      </c>
    </row>
    <row r="210" spans="1:55" x14ac:dyDescent="0.2">
      <c r="A210" s="9" t="s">
        <v>39</v>
      </c>
      <c r="B210" s="5">
        <f t="shared" si="24"/>
        <v>0</v>
      </c>
      <c r="C210" s="30"/>
      <c r="D210" s="30"/>
      <c r="E210" s="30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8">
        <f t="shared" si="25"/>
        <v>0</v>
      </c>
    </row>
    <row r="211" spans="1:55" x14ac:dyDescent="0.2">
      <c r="A211" s="9" t="s">
        <v>40</v>
      </c>
      <c r="B211" s="5">
        <f t="shared" si="24"/>
        <v>3</v>
      </c>
      <c r="C211" s="30">
        <v>1</v>
      </c>
      <c r="D211" s="30"/>
      <c r="E211" s="30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>
        <v>1</v>
      </c>
      <c r="V211" s="31"/>
      <c r="W211" s="32"/>
      <c r="X211" s="32">
        <v>1</v>
      </c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8">
        <f t="shared" si="25"/>
        <v>0.13636363636363635</v>
      </c>
    </row>
    <row r="212" spans="1:55" x14ac:dyDescent="0.2">
      <c r="A212" s="9" t="s">
        <v>60</v>
      </c>
      <c r="B212" s="5">
        <f t="shared" si="24"/>
        <v>0</v>
      </c>
      <c r="C212" s="30"/>
      <c r="D212" s="30"/>
      <c r="E212" s="30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8">
        <f t="shared" si="25"/>
        <v>0</v>
      </c>
    </row>
    <row r="213" spans="1:55" x14ac:dyDescent="0.2">
      <c r="A213" s="9" t="s">
        <v>41</v>
      </c>
      <c r="B213" s="5">
        <f t="shared" si="24"/>
        <v>2</v>
      </c>
      <c r="C213" s="30"/>
      <c r="D213" s="30"/>
      <c r="E213" s="30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2"/>
      <c r="X213" s="32"/>
      <c r="Y213" s="32"/>
      <c r="Z213" s="32"/>
      <c r="AA213" s="32"/>
      <c r="AB213" s="32"/>
      <c r="AC213" s="32">
        <v>1</v>
      </c>
      <c r="AD213" s="32"/>
      <c r="AE213" s="32"/>
      <c r="AF213" s="32"/>
      <c r="AG213" s="32"/>
      <c r="AH213" s="32"/>
      <c r="AI213" s="32"/>
      <c r="AJ213" s="32"/>
      <c r="AK213" s="32"/>
      <c r="AL213" s="32"/>
      <c r="AM213" s="32">
        <v>1</v>
      </c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8">
        <f t="shared" si="25"/>
        <v>9.0909090909090912E-2</v>
      </c>
    </row>
    <row r="214" spans="1:55" x14ac:dyDescent="0.2">
      <c r="A214" s="9" t="s">
        <v>42</v>
      </c>
      <c r="B214" s="5">
        <f t="shared" si="24"/>
        <v>0</v>
      </c>
      <c r="C214" s="30"/>
      <c r="D214" s="30"/>
      <c r="E214" s="30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8">
        <f t="shared" si="25"/>
        <v>0</v>
      </c>
    </row>
    <row r="215" spans="1:55" x14ac:dyDescent="0.2">
      <c r="A215" s="9" t="s">
        <v>43</v>
      </c>
      <c r="B215" s="5">
        <f t="shared" si="24"/>
        <v>1</v>
      </c>
      <c r="C215" s="30"/>
      <c r="D215" s="30"/>
      <c r="E215" s="30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>
        <v>1</v>
      </c>
      <c r="AZ215" s="32"/>
      <c r="BA215" s="32"/>
      <c r="BB215" s="32"/>
      <c r="BC215" s="8">
        <f t="shared" si="25"/>
        <v>4.5454545454545456E-2</v>
      </c>
    </row>
    <row r="216" spans="1:55" x14ac:dyDescent="0.2">
      <c r="A216" s="9" t="s">
        <v>44</v>
      </c>
      <c r="B216" s="5">
        <f t="shared" si="24"/>
        <v>0</v>
      </c>
      <c r="C216" s="30"/>
      <c r="D216" s="30"/>
      <c r="E216" s="30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8">
        <f t="shared" si="25"/>
        <v>0</v>
      </c>
    </row>
    <row r="217" spans="1:55" x14ac:dyDescent="0.2">
      <c r="A217" s="9" t="s">
        <v>45</v>
      </c>
      <c r="B217" s="5">
        <f t="shared" si="24"/>
        <v>2</v>
      </c>
      <c r="C217" s="30"/>
      <c r="D217" s="30"/>
      <c r="E217" s="30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2"/>
      <c r="X217" s="32">
        <v>1</v>
      </c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>
        <v>1</v>
      </c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8">
        <f t="shared" si="25"/>
        <v>9.0909090909090912E-2</v>
      </c>
    </row>
    <row r="218" spans="1:55" x14ac:dyDescent="0.2">
      <c r="A218" s="9" t="s">
        <v>46</v>
      </c>
      <c r="B218" s="5">
        <f t="shared" si="24"/>
        <v>0</v>
      </c>
      <c r="C218" s="30"/>
      <c r="D218" s="30"/>
      <c r="E218" s="30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8">
        <f t="shared" si="25"/>
        <v>0</v>
      </c>
    </row>
    <row r="219" spans="1:55" x14ac:dyDescent="0.2">
      <c r="A219" s="9" t="s">
        <v>47</v>
      </c>
      <c r="B219" s="5">
        <f t="shared" si="24"/>
        <v>0</v>
      </c>
      <c r="C219" s="30"/>
      <c r="D219" s="30"/>
      <c r="E219" s="30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8">
        <f t="shared" si="25"/>
        <v>0</v>
      </c>
    </row>
    <row r="220" spans="1:55" x14ac:dyDescent="0.2">
      <c r="A220" s="9" t="s">
        <v>48</v>
      </c>
      <c r="B220" s="5">
        <f t="shared" si="24"/>
        <v>0</v>
      </c>
      <c r="C220" s="30"/>
      <c r="D220" s="30"/>
      <c r="E220" s="30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8">
        <f t="shared" si="25"/>
        <v>0</v>
      </c>
    </row>
    <row r="221" spans="1:55" x14ac:dyDescent="0.2">
      <c r="A221" s="9" t="s">
        <v>49</v>
      </c>
      <c r="B221" s="5">
        <f t="shared" si="24"/>
        <v>0</v>
      </c>
      <c r="C221" s="30"/>
      <c r="D221" s="30"/>
      <c r="E221" s="30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8">
        <f t="shared" si="25"/>
        <v>0</v>
      </c>
    </row>
    <row r="222" spans="1:55" x14ac:dyDescent="0.2">
      <c r="A222" s="9" t="s">
        <v>50</v>
      </c>
      <c r="B222" s="5">
        <f t="shared" si="24"/>
        <v>0</v>
      </c>
      <c r="C222" s="30"/>
      <c r="D222" s="30"/>
      <c r="E222" s="30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8">
        <f t="shared" si="25"/>
        <v>0</v>
      </c>
    </row>
    <row r="223" spans="1:55" x14ac:dyDescent="0.2">
      <c r="A223" s="9" t="s">
        <v>51</v>
      </c>
      <c r="B223" s="5">
        <f t="shared" si="24"/>
        <v>0</v>
      </c>
      <c r="C223" s="30"/>
      <c r="D223" s="30"/>
      <c r="E223" s="30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8">
        <f t="shared" si="25"/>
        <v>0</v>
      </c>
    </row>
    <row r="224" spans="1:55" x14ac:dyDescent="0.2">
      <c r="A224" s="9" t="s">
        <v>52</v>
      </c>
      <c r="B224" s="5">
        <f t="shared" si="24"/>
        <v>0</v>
      </c>
      <c r="C224" s="30"/>
      <c r="D224" s="30"/>
      <c r="E224" s="30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8">
        <f t="shared" si="25"/>
        <v>0</v>
      </c>
    </row>
    <row r="225" spans="1:56" x14ac:dyDescent="0.2">
      <c r="A225" s="9" t="s">
        <v>61</v>
      </c>
      <c r="B225" s="5">
        <f t="shared" si="24"/>
        <v>0</v>
      </c>
      <c r="C225" s="30"/>
      <c r="D225" s="30"/>
      <c r="E225" s="30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8">
        <f t="shared" si="25"/>
        <v>0</v>
      </c>
    </row>
    <row r="226" spans="1:56" x14ac:dyDescent="0.2">
      <c r="A226" s="9" t="s">
        <v>53</v>
      </c>
      <c r="B226" s="5">
        <f t="shared" si="24"/>
        <v>0</v>
      </c>
      <c r="C226" s="30"/>
      <c r="D226" s="30"/>
      <c r="E226" s="30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8">
        <f t="shared" si="25"/>
        <v>0</v>
      </c>
    </row>
    <row r="227" spans="1:56" x14ac:dyDescent="0.2">
      <c r="A227" s="9" t="s">
        <v>54</v>
      </c>
      <c r="B227" s="5">
        <f t="shared" si="24"/>
        <v>0</v>
      </c>
      <c r="C227" s="30"/>
      <c r="D227" s="30"/>
      <c r="E227" s="30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8">
        <f t="shared" si="25"/>
        <v>0</v>
      </c>
    </row>
    <row r="228" spans="1:56" x14ac:dyDescent="0.2">
      <c r="A228" s="9" t="s">
        <v>55</v>
      </c>
      <c r="B228" s="5">
        <f t="shared" si="24"/>
        <v>0</v>
      </c>
      <c r="C228" s="30"/>
      <c r="D228" s="30"/>
      <c r="E228" s="30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8">
        <f t="shared" si="25"/>
        <v>0</v>
      </c>
    </row>
    <row r="229" spans="1:56" x14ac:dyDescent="0.2">
      <c r="A229" s="9" t="s">
        <v>56</v>
      </c>
      <c r="B229" s="5">
        <f t="shared" si="24"/>
        <v>0</v>
      </c>
      <c r="C229" s="30"/>
      <c r="D229" s="30"/>
      <c r="E229" s="30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8">
        <f t="shared" si="25"/>
        <v>0</v>
      </c>
    </row>
    <row r="230" spans="1:56" x14ac:dyDescent="0.2">
      <c r="A230" s="9" t="s">
        <v>57</v>
      </c>
      <c r="B230" s="5">
        <f t="shared" si="24"/>
        <v>0</v>
      </c>
      <c r="C230" s="30"/>
      <c r="D230" s="30"/>
      <c r="E230" s="30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8">
        <f t="shared" si="25"/>
        <v>0</v>
      </c>
    </row>
    <row r="231" spans="1:56" x14ac:dyDescent="0.2">
      <c r="A231" s="9" t="s">
        <v>58</v>
      </c>
      <c r="B231" s="5">
        <f t="shared" si="24"/>
        <v>0</v>
      </c>
      <c r="C231" s="33"/>
      <c r="D231" s="33"/>
      <c r="E231" s="33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8">
        <f>+B231/B$232</f>
        <v>0</v>
      </c>
    </row>
    <row r="232" spans="1:56" ht="15" x14ac:dyDescent="0.25">
      <c r="A232" s="15"/>
      <c r="B232" s="16">
        <f t="shared" ref="B232:BB232" si="26">SUM(B204:B231)</f>
        <v>22</v>
      </c>
      <c r="C232" s="24">
        <f t="shared" si="26"/>
        <v>1</v>
      </c>
      <c r="D232" s="24">
        <f t="shared" si="26"/>
        <v>0</v>
      </c>
      <c r="E232" s="24">
        <f t="shared" si="26"/>
        <v>0</v>
      </c>
      <c r="F232" s="24">
        <f t="shared" si="26"/>
        <v>0</v>
      </c>
      <c r="G232" s="24">
        <f t="shared" si="26"/>
        <v>0</v>
      </c>
      <c r="H232" s="24">
        <f t="shared" si="26"/>
        <v>0</v>
      </c>
      <c r="I232" s="24">
        <f t="shared" si="26"/>
        <v>0</v>
      </c>
      <c r="J232" s="24">
        <f t="shared" si="26"/>
        <v>0</v>
      </c>
      <c r="K232" s="24">
        <f t="shared" si="26"/>
        <v>0</v>
      </c>
      <c r="L232" s="24">
        <f t="shared" si="26"/>
        <v>0</v>
      </c>
      <c r="M232" s="24">
        <f t="shared" si="26"/>
        <v>0</v>
      </c>
      <c r="N232" s="24">
        <f t="shared" si="26"/>
        <v>0</v>
      </c>
      <c r="O232" s="24">
        <f t="shared" si="26"/>
        <v>0</v>
      </c>
      <c r="P232" s="24">
        <f t="shared" si="26"/>
        <v>0</v>
      </c>
      <c r="Q232" s="24">
        <f t="shared" si="26"/>
        <v>0</v>
      </c>
      <c r="R232" s="24">
        <f t="shared" si="26"/>
        <v>2</v>
      </c>
      <c r="S232" s="24">
        <f t="shared" si="26"/>
        <v>0</v>
      </c>
      <c r="T232" s="24">
        <f t="shared" si="26"/>
        <v>1</v>
      </c>
      <c r="U232" s="24">
        <f t="shared" si="26"/>
        <v>1</v>
      </c>
      <c r="V232" s="24">
        <f t="shared" si="26"/>
        <v>0</v>
      </c>
      <c r="W232" s="24">
        <f t="shared" si="26"/>
        <v>0</v>
      </c>
      <c r="X232" s="24">
        <f t="shared" si="26"/>
        <v>2</v>
      </c>
      <c r="Y232" s="24">
        <f t="shared" si="26"/>
        <v>1</v>
      </c>
      <c r="Z232" s="24">
        <f t="shared" si="26"/>
        <v>0</v>
      </c>
      <c r="AA232" s="24">
        <f t="shared" si="26"/>
        <v>0</v>
      </c>
      <c r="AB232" s="24">
        <f t="shared" si="26"/>
        <v>1</v>
      </c>
      <c r="AC232" s="24">
        <f t="shared" si="26"/>
        <v>2</v>
      </c>
      <c r="AD232" s="24">
        <f t="shared" si="26"/>
        <v>1</v>
      </c>
      <c r="AE232" s="24">
        <f t="shared" si="26"/>
        <v>1</v>
      </c>
      <c r="AF232" s="24">
        <f t="shared" si="26"/>
        <v>1</v>
      </c>
      <c r="AG232" s="24">
        <f t="shared" si="26"/>
        <v>0</v>
      </c>
      <c r="AH232" s="24">
        <f t="shared" si="26"/>
        <v>0</v>
      </c>
      <c r="AI232" s="24">
        <f t="shared" si="26"/>
        <v>0</v>
      </c>
      <c r="AJ232" s="24">
        <f t="shared" si="26"/>
        <v>0</v>
      </c>
      <c r="AK232" s="24">
        <f t="shared" si="26"/>
        <v>1</v>
      </c>
      <c r="AL232" s="24">
        <f t="shared" si="26"/>
        <v>1</v>
      </c>
      <c r="AM232" s="24">
        <f t="shared" si="26"/>
        <v>1</v>
      </c>
      <c r="AN232" s="24">
        <f t="shared" si="26"/>
        <v>0</v>
      </c>
      <c r="AO232" s="24">
        <f t="shared" si="26"/>
        <v>0</v>
      </c>
      <c r="AP232" s="24">
        <f t="shared" si="26"/>
        <v>0</v>
      </c>
      <c r="AQ232" s="24">
        <f t="shared" si="26"/>
        <v>1</v>
      </c>
      <c r="AR232" s="24">
        <f t="shared" si="26"/>
        <v>0</v>
      </c>
      <c r="AS232" s="24">
        <f t="shared" si="26"/>
        <v>0</v>
      </c>
      <c r="AT232" s="24">
        <f t="shared" si="26"/>
        <v>0</v>
      </c>
      <c r="AU232" s="24">
        <f t="shared" si="26"/>
        <v>0</v>
      </c>
      <c r="AV232" s="24">
        <f t="shared" si="26"/>
        <v>0</v>
      </c>
      <c r="AW232" s="24">
        <f t="shared" si="26"/>
        <v>0</v>
      </c>
      <c r="AX232" s="24">
        <f t="shared" si="26"/>
        <v>0</v>
      </c>
      <c r="AY232" s="24">
        <f t="shared" si="26"/>
        <v>2</v>
      </c>
      <c r="AZ232" s="24">
        <f t="shared" si="26"/>
        <v>2</v>
      </c>
      <c r="BA232" s="24">
        <f t="shared" si="26"/>
        <v>0</v>
      </c>
      <c r="BB232" s="24">
        <f t="shared" si="26"/>
        <v>0</v>
      </c>
      <c r="BC232" s="17"/>
    </row>
    <row r="233" spans="1:56" ht="15" x14ac:dyDescent="0.25">
      <c r="A233" s="15">
        <f>SUM(C232:BB232)</f>
        <v>22</v>
      </c>
      <c r="B233" s="2"/>
      <c r="C233" s="26">
        <f>IF(C232&gt;0,+C232/$B232,"")</f>
        <v>4.5454545454545456E-2</v>
      </c>
      <c r="D233" s="26" t="str">
        <f t="shared" ref="D233:BB233" si="27">IF(D232&gt;0,+D232/$B232,"")</f>
        <v/>
      </c>
      <c r="E233" s="26" t="str">
        <f t="shared" si="27"/>
        <v/>
      </c>
      <c r="F233" s="26" t="str">
        <f t="shared" si="27"/>
        <v/>
      </c>
      <c r="G233" s="26" t="str">
        <f t="shared" si="27"/>
        <v/>
      </c>
      <c r="H233" s="26" t="str">
        <f t="shared" si="27"/>
        <v/>
      </c>
      <c r="I233" s="26" t="str">
        <f t="shared" si="27"/>
        <v/>
      </c>
      <c r="J233" s="26" t="str">
        <f t="shared" si="27"/>
        <v/>
      </c>
      <c r="K233" s="26" t="str">
        <f t="shared" si="27"/>
        <v/>
      </c>
      <c r="L233" s="26" t="str">
        <f t="shared" si="27"/>
        <v/>
      </c>
      <c r="M233" s="26" t="str">
        <f t="shared" si="27"/>
        <v/>
      </c>
      <c r="N233" s="26" t="str">
        <f t="shared" si="27"/>
        <v/>
      </c>
      <c r="O233" s="26" t="str">
        <f t="shared" si="27"/>
        <v/>
      </c>
      <c r="P233" s="26" t="str">
        <f t="shared" si="27"/>
        <v/>
      </c>
      <c r="Q233" s="26" t="str">
        <f t="shared" si="27"/>
        <v/>
      </c>
      <c r="R233" s="26">
        <f t="shared" si="27"/>
        <v>9.0909090909090912E-2</v>
      </c>
      <c r="S233" s="26" t="str">
        <f t="shared" si="27"/>
        <v/>
      </c>
      <c r="T233" s="26">
        <f t="shared" si="27"/>
        <v>4.5454545454545456E-2</v>
      </c>
      <c r="U233" s="26">
        <f t="shared" si="27"/>
        <v>4.5454545454545456E-2</v>
      </c>
      <c r="V233" s="26" t="str">
        <f t="shared" si="27"/>
        <v/>
      </c>
      <c r="W233" s="26" t="str">
        <f t="shared" si="27"/>
        <v/>
      </c>
      <c r="X233" s="26">
        <f t="shared" si="27"/>
        <v>9.0909090909090912E-2</v>
      </c>
      <c r="Y233" s="26">
        <f t="shared" si="27"/>
        <v>4.5454545454545456E-2</v>
      </c>
      <c r="Z233" s="26" t="str">
        <f t="shared" si="27"/>
        <v/>
      </c>
      <c r="AA233" s="26" t="str">
        <f t="shared" si="27"/>
        <v/>
      </c>
      <c r="AB233" s="26">
        <f t="shared" si="27"/>
        <v>4.5454545454545456E-2</v>
      </c>
      <c r="AC233" s="26">
        <f t="shared" si="27"/>
        <v>9.0909090909090912E-2</v>
      </c>
      <c r="AD233" s="26">
        <f t="shared" si="27"/>
        <v>4.5454545454545456E-2</v>
      </c>
      <c r="AE233" s="26">
        <f t="shared" si="27"/>
        <v>4.5454545454545456E-2</v>
      </c>
      <c r="AF233" s="26">
        <f t="shared" si="27"/>
        <v>4.5454545454545456E-2</v>
      </c>
      <c r="AG233" s="26" t="str">
        <f t="shared" si="27"/>
        <v/>
      </c>
      <c r="AH233" s="26" t="str">
        <f t="shared" si="27"/>
        <v/>
      </c>
      <c r="AI233" s="26" t="str">
        <f t="shared" si="27"/>
        <v/>
      </c>
      <c r="AJ233" s="26" t="str">
        <f t="shared" si="27"/>
        <v/>
      </c>
      <c r="AK233" s="26">
        <f t="shared" si="27"/>
        <v>4.5454545454545456E-2</v>
      </c>
      <c r="AL233" s="26">
        <f t="shared" si="27"/>
        <v>4.5454545454545456E-2</v>
      </c>
      <c r="AM233" s="26">
        <f t="shared" si="27"/>
        <v>4.5454545454545456E-2</v>
      </c>
      <c r="AN233" s="26" t="str">
        <f t="shared" si="27"/>
        <v/>
      </c>
      <c r="AO233" s="26" t="str">
        <f t="shared" si="27"/>
        <v/>
      </c>
      <c r="AP233" s="26" t="str">
        <f t="shared" si="27"/>
        <v/>
      </c>
      <c r="AQ233" s="26">
        <f t="shared" si="27"/>
        <v>4.5454545454545456E-2</v>
      </c>
      <c r="AR233" s="26" t="str">
        <f t="shared" si="27"/>
        <v/>
      </c>
      <c r="AS233" s="26" t="str">
        <f t="shared" si="27"/>
        <v/>
      </c>
      <c r="AT233" s="26" t="str">
        <f t="shared" si="27"/>
        <v/>
      </c>
      <c r="AU233" s="26" t="str">
        <f t="shared" si="27"/>
        <v/>
      </c>
      <c r="AV233" s="26" t="str">
        <f t="shared" si="27"/>
        <v/>
      </c>
      <c r="AW233" s="26" t="str">
        <f t="shared" si="27"/>
        <v/>
      </c>
      <c r="AX233" s="26" t="str">
        <f t="shared" si="27"/>
        <v/>
      </c>
      <c r="AY233" s="26">
        <f t="shared" si="27"/>
        <v>9.0909090909090912E-2</v>
      </c>
      <c r="AZ233" s="26">
        <f t="shared" si="27"/>
        <v>9.0909090909090912E-2</v>
      </c>
      <c r="BA233" s="26" t="str">
        <f t="shared" si="27"/>
        <v/>
      </c>
      <c r="BB233" s="26" t="str">
        <f t="shared" si="27"/>
        <v/>
      </c>
      <c r="BC233" s="18"/>
    </row>
    <row r="235" spans="1:56" ht="34.5" x14ac:dyDescent="0.2">
      <c r="A235" s="36">
        <v>43313</v>
      </c>
      <c r="B235" s="2"/>
      <c r="C235" s="3" t="s">
        <v>59</v>
      </c>
      <c r="D235" s="3" t="s">
        <v>71</v>
      </c>
      <c r="E235" s="3" t="s">
        <v>62</v>
      </c>
      <c r="F235" s="3" t="s">
        <v>0</v>
      </c>
      <c r="G235" s="3" t="s">
        <v>1</v>
      </c>
      <c r="H235" s="3" t="s">
        <v>72</v>
      </c>
      <c r="I235" s="3" t="s">
        <v>73</v>
      </c>
      <c r="J235" s="3" t="s">
        <v>77</v>
      </c>
      <c r="K235" s="3" t="s">
        <v>2</v>
      </c>
      <c r="L235" s="3" t="s">
        <v>3</v>
      </c>
      <c r="M235" s="3" t="s">
        <v>4</v>
      </c>
      <c r="N235" s="3" t="s">
        <v>5</v>
      </c>
      <c r="O235" s="3" t="s">
        <v>6</v>
      </c>
      <c r="P235" s="3" t="s">
        <v>78</v>
      </c>
      <c r="Q235" s="3" t="s">
        <v>7</v>
      </c>
      <c r="R235" s="3" t="s">
        <v>8</v>
      </c>
      <c r="S235" s="3" t="s">
        <v>9</v>
      </c>
      <c r="T235" s="3" t="s">
        <v>10</v>
      </c>
      <c r="U235" s="3" t="s">
        <v>11</v>
      </c>
      <c r="V235" s="3" t="s">
        <v>12</v>
      </c>
      <c r="W235" s="3" t="s">
        <v>13</v>
      </c>
      <c r="X235" s="3" t="s">
        <v>79</v>
      </c>
      <c r="Y235" s="3" t="s">
        <v>64</v>
      </c>
      <c r="Z235" s="3" t="s">
        <v>65</v>
      </c>
      <c r="AA235" s="3" t="s">
        <v>66</v>
      </c>
      <c r="AB235" s="3" t="s">
        <v>14</v>
      </c>
      <c r="AC235" s="3" t="s">
        <v>15</v>
      </c>
      <c r="AD235" s="3" t="s">
        <v>16</v>
      </c>
      <c r="AE235" s="3" t="s">
        <v>17</v>
      </c>
      <c r="AF235" s="3" t="s">
        <v>18</v>
      </c>
      <c r="AG235" s="3" t="s">
        <v>19</v>
      </c>
      <c r="AH235" s="3" t="s">
        <v>80</v>
      </c>
      <c r="AI235" s="3" t="s">
        <v>67</v>
      </c>
      <c r="AJ235" s="3" t="s">
        <v>68</v>
      </c>
      <c r="AK235" s="3" t="s">
        <v>69</v>
      </c>
      <c r="AL235" s="3" t="s">
        <v>70</v>
      </c>
      <c r="AM235" s="3" t="s">
        <v>20</v>
      </c>
      <c r="AN235" s="3" t="s">
        <v>21</v>
      </c>
      <c r="AO235" s="3" t="s">
        <v>22</v>
      </c>
      <c r="AP235" s="3" t="s">
        <v>23</v>
      </c>
      <c r="AQ235" s="3" t="s">
        <v>24</v>
      </c>
      <c r="AR235" s="3" t="s">
        <v>25</v>
      </c>
      <c r="AS235" s="3" t="s">
        <v>26</v>
      </c>
      <c r="AT235" s="3" t="s">
        <v>27</v>
      </c>
      <c r="AU235" s="3" t="s">
        <v>28</v>
      </c>
      <c r="AV235" s="3" t="s">
        <v>29</v>
      </c>
      <c r="AW235" s="3" t="s">
        <v>63</v>
      </c>
      <c r="AX235" s="3" t="s">
        <v>30</v>
      </c>
      <c r="AY235" s="3" t="s">
        <v>31</v>
      </c>
      <c r="AZ235" s="3" t="s">
        <v>32</v>
      </c>
      <c r="BA235" s="3" t="s">
        <v>74</v>
      </c>
      <c r="BB235" s="3" t="s">
        <v>75</v>
      </c>
      <c r="BC235" s="3" t="s">
        <v>76</v>
      </c>
      <c r="BD235" s="2"/>
    </row>
    <row r="236" spans="1:56" x14ac:dyDescent="0.2">
      <c r="A236" s="4" t="s">
        <v>33</v>
      </c>
      <c r="B236" s="5">
        <f>SUM(C236:BC236)</f>
        <v>1</v>
      </c>
      <c r="C236" s="27"/>
      <c r="D236" s="27"/>
      <c r="E236" s="27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>
        <v>1</v>
      </c>
      <c r="Q236" s="28"/>
      <c r="R236" s="28"/>
      <c r="S236" s="28"/>
      <c r="T236" s="28"/>
      <c r="U236" s="28"/>
      <c r="V236" s="28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8">
        <f t="shared" ref="BD236:BD262" si="28">+B236/B$264</f>
        <v>5.2631578947368418E-2</v>
      </c>
    </row>
    <row r="237" spans="1:56" x14ac:dyDescent="0.2">
      <c r="A237" s="9" t="s">
        <v>34</v>
      </c>
      <c r="B237" s="5">
        <f t="shared" ref="B237:B263" si="29">SUM(C237:BC237)</f>
        <v>2</v>
      </c>
      <c r="C237" s="30"/>
      <c r="D237" s="30"/>
      <c r="E237" s="30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>
        <v>1</v>
      </c>
      <c r="Q237" s="31"/>
      <c r="R237" s="31"/>
      <c r="S237" s="31"/>
      <c r="T237" s="31"/>
      <c r="U237" s="31"/>
      <c r="V237" s="31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>
        <v>1</v>
      </c>
      <c r="BC237" s="32"/>
      <c r="BD237" s="8">
        <f t="shared" si="28"/>
        <v>0.10526315789473684</v>
      </c>
    </row>
    <row r="238" spans="1:56" x14ac:dyDescent="0.2">
      <c r="A238" s="9" t="s">
        <v>35</v>
      </c>
      <c r="B238" s="5">
        <f t="shared" si="29"/>
        <v>4</v>
      </c>
      <c r="C238" s="30"/>
      <c r="D238" s="30"/>
      <c r="E238" s="30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>
        <v>1</v>
      </c>
      <c r="R238" s="31"/>
      <c r="S238" s="31"/>
      <c r="T238" s="31"/>
      <c r="U238" s="31"/>
      <c r="V238" s="31">
        <v>1</v>
      </c>
      <c r="W238" s="32">
        <v>1</v>
      </c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>
        <v>1</v>
      </c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8">
        <f t="shared" si="28"/>
        <v>0.21052631578947367</v>
      </c>
    </row>
    <row r="239" spans="1:56" x14ac:dyDescent="0.2">
      <c r="A239" s="9" t="s">
        <v>36</v>
      </c>
      <c r="B239" s="5">
        <f t="shared" si="29"/>
        <v>5</v>
      </c>
      <c r="C239" s="30"/>
      <c r="D239" s="30"/>
      <c r="E239" s="30"/>
      <c r="F239" s="31">
        <v>1</v>
      </c>
      <c r="G239" s="31"/>
      <c r="H239" s="31"/>
      <c r="I239" s="31"/>
      <c r="J239" s="31"/>
      <c r="K239" s="31"/>
      <c r="L239" s="31">
        <v>1</v>
      </c>
      <c r="M239" s="31"/>
      <c r="N239" s="31">
        <v>2</v>
      </c>
      <c r="O239" s="31"/>
      <c r="P239" s="31"/>
      <c r="Q239" s="31"/>
      <c r="R239" s="31"/>
      <c r="S239" s="31">
        <v>1</v>
      </c>
      <c r="T239" s="31"/>
      <c r="U239" s="31"/>
      <c r="V239" s="31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8">
        <f t="shared" si="28"/>
        <v>0.26315789473684209</v>
      </c>
    </row>
    <row r="240" spans="1:56" x14ac:dyDescent="0.2">
      <c r="A240" s="9" t="s">
        <v>37</v>
      </c>
      <c r="B240" s="5">
        <f t="shared" si="29"/>
        <v>0</v>
      </c>
      <c r="C240" s="30"/>
      <c r="D240" s="30"/>
      <c r="E240" s="30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8">
        <f t="shared" si="28"/>
        <v>0</v>
      </c>
    </row>
    <row r="241" spans="1:56" x14ac:dyDescent="0.2">
      <c r="A241" s="9" t="s">
        <v>38</v>
      </c>
      <c r="B241" s="5">
        <f t="shared" si="29"/>
        <v>1</v>
      </c>
      <c r="C241" s="30"/>
      <c r="D241" s="30"/>
      <c r="E241" s="30"/>
      <c r="F241" s="31"/>
      <c r="G241" s="31"/>
      <c r="H241" s="31"/>
      <c r="I241" s="31"/>
      <c r="J241" s="31"/>
      <c r="K241" s="31">
        <v>1</v>
      </c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8">
        <f t="shared" si="28"/>
        <v>5.2631578947368418E-2</v>
      </c>
    </row>
    <row r="242" spans="1:56" x14ac:dyDescent="0.2">
      <c r="A242" s="9" t="s">
        <v>39</v>
      </c>
      <c r="B242" s="5">
        <f t="shared" si="29"/>
        <v>0</v>
      </c>
      <c r="C242" s="30"/>
      <c r="D242" s="30"/>
      <c r="E242" s="30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8">
        <f t="shared" si="28"/>
        <v>0</v>
      </c>
    </row>
    <row r="243" spans="1:56" x14ac:dyDescent="0.2">
      <c r="A243" s="9" t="s">
        <v>40</v>
      </c>
      <c r="B243" s="5">
        <f t="shared" si="29"/>
        <v>0</v>
      </c>
      <c r="C243" s="30"/>
      <c r="D243" s="30"/>
      <c r="E243" s="30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8">
        <f t="shared" si="28"/>
        <v>0</v>
      </c>
    </row>
    <row r="244" spans="1:56" x14ac:dyDescent="0.2">
      <c r="A244" s="9" t="s">
        <v>60</v>
      </c>
      <c r="B244" s="5">
        <f t="shared" si="29"/>
        <v>0</v>
      </c>
      <c r="C244" s="30"/>
      <c r="D244" s="30"/>
      <c r="E244" s="30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8">
        <f t="shared" si="28"/>
        <v>0</v>
      </c>
    </row>
    <row r="245" spans="1:56" x14ac:dyDescent="0.2">
      <c r="A245" s="9" t="s">
        <v>41</v>
      </c>
      <c r="B245" s="5">
        <f t="shared" si="29"/>
        <v>0</v>
      </c>
      <c r="C245" s="30"/>
      <c r="D245" s="30"/>
      <c r="E245" s="30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8">
        <f t="shared" si="28"/>
        <v>0</v>
      </c>
    </row>
    <row r="246" spans="1:56" x14ac:dyDescent="0.2">
      <c r="A246" s="9" t="s">
        <v>42</v>
      </c>
      <c r="B246" s="5">
        <f t="shared" si="29"/>
        <v>0</v>
      </c>
      <c r="C246" s="30"/>
      <c r="D246" s="30"/>
      <c r="E246" s="30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8">
        <f t="shared" si="28"/>
        <v>0</v>
      </c>
    </row>
    <row r="247" spans="1:56" x14ac:dyDescent="0.2">
      <c r="A247" s="9" t="s">
        <v>43</v>
      </c>
      <c r="B247" s="5">
        <f t="shared" si="29"/>
        <v>0</v>
      </c>
      <c r="C247" s="30"/>
      <c r="D247" s="30"/>
      <c r="E247" s="30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8">
        <f t="shared" si="28"/>
        <v>0</v>
      </c>
    </row>
    <row r="248" spans="1:56" x14ac:dyDescent="0.2">
      <c r="A248" s="9" t="s">
        <v>44</v>
      </c>
      <c r="B248" s="5">
        <f t="shared" si="29"/>
        <v>3</v>
      </c>
      <c r="C248" s="30"/>
      <c r="D248" s="30"/>
      <c r="E248" s="30"/>
      <c r="F248" s="31"/>
      <c r="G248" s="31"/>
      <c r="H248" s="31"/>
      <c r="I248" s="31"/>
      <c r="J248" s="31"/>
      <c r="K248" s="31"/>
      <c r="L248" s="31">
        <v>1</v>
      </c>
      <c r="M248" s="31"/>
      <c r="N248" s="31"/>
      <c r="O248" s="31"/>
      <c r="P248" s="31"/>
      <c r="Q248" s="31">
        <v>1</v>
      </c>
      <c r="R248" s="31"/>
      <c r="S248" s="31"/>
      <c r="T248" s="31"/>
      <c r="U248" s="31"/>
      <c r="V248" s="31"/>
      <c r="W248" s="32"/>
      <c r="X248" s="32"/>
      <c r="Y248" s="32"/>
      <c r="Z248" s="32"/>
      <c r="AA248" s="32"/>
      <c r="AB248" s="32"/>
      <c r="AC248" s="32"/>
      <c r="AD248" s="32">
        <v>1</v>
      </c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8">
        <f t="shared" si="28"/>
        <v>0.15789473684210525</v>
      </c>
    </row>
    <row r="249" spans="1:56" x14ac:dyDescent="0.2">
      <c r="A249" s="9" t="s">
        <v>45</v>
      </c>
      <c r="B249" s="5">
        <f t="shared" si="29"/>
        <v>0</v>
      </c>
      <c r="C249" s="30"/>
      <c r="D249" s="30"/>
      <c r="E249" s="30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8">
        <f t="shared" si="28"/>
        <v>0</v>
      </c>
    </row>
    <row r="250" spans="1:56" x14ac:dyDescent="0.2">
      <c r="A250" s="9" t="s">
        <v>46</v>
      </c>
      <c r="B250" s="5">
        <f t="shared" si="29"/>
        <v>1</v>
      </c>
      <c r="C250" s="30"/>
      <c r="D250" s="30"/>
      <c r="E250" s="30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>
        <v>1</v>
      </c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8">
        <f t="shared" si="28"/>
        <v>5.2631578947368418E-2</v>
      </c>
    </row>
    <row r="251" spans="1:56" x14ac:dyDescent="0.2">
      <c r="A251" s="9" t="s">
        <v>47</v>
      </c>
      <c r="B251" s="5">
        <f t="shared" si="29"/>
        <v>0</v>
      </c>
      <c r="C251" s="30"/>
      <c r="D251" s="30"/>
      <c r="E251" s="30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8">
        <f t="shared" si="28"/>
        <v>0</v>
      </c>
    </row>
    <row r="252" spans="1:56" x14ac:dyDescent="0.2">
      <c r="A252" s="9" t="s">
        <v>48</v>
      </c>
      <c r="B252" s="5">
        <f t="shared" si="29"/>
        <v>0</v>
      </c>
      <c r="C252" s="30"/>
      <c r="D252" s="30"/>
      <c r="E252" s="30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8">
        <f t="shared" si="28"/>
        <v>0</v>
      </c>
    </row>
    <row r="253" spans="1:56" x14ac:dyDescent="0.2">
      <c r="A253" s="9" t="s">
        <v>49</v>
      </c>
      <c r="B253" s="5">
        <f t="shared" si="29"/>
        <v>1</v>
      </c>
      <c r="C253" s="30"/>
      <c r="D253" s="30"/>
      <c r="E253" s="30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>
        <v>1</v>
      </c>
      <c r="AX253" s="32"/>
      <c r="AY253" s="32"/>
      <c r="AZ253" s="32"/>
      <c r="BA253" s="32"/>
      <c r="BB253" s="32"/>
      <c r="BC253" s="32"/>
      <c r="BD253" s="8">
        <f t="shared" si="28"/>
        <v>5.2631578947368418E-2</v>
      </c>
    </row>
    <row r="254" spans="1:56" x14ac:dyDescent="0.2">
      <c r="A254" s="9" t="s">
        <v>50</v>
      </c>
      <c r="B254" s="5">
        <f t="shared" si="29"/>
        <v>0</v>
      </c>
      <c r="C254" s="30"/>
      <c r="D254" s="30"/>
      <c r="E254" s="30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8">
        <f t="shared" si="28"/>
        <v>0</v>
      </c>
    </row>
    <row r="255" spans="1:56" x14ac:dyDescent="0.2">
      <c r="A255" s="9" t="s">
        <v>51</v>
      </c>
      <c r="B255" s="5">
        <f t="shared" si="29"/>
        <v>0</v>
      </c>
      <c r="C255" s="30"/>
      <c r="D255" s="30"/>
      <c r="E255" s="30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8">
        <f t="shared" si="28"/>
        <v>0</v>
      </c>
    </row>
    <row r="256" spans="1:56" x14ac:dyDescent="0.2">
      <c r="A256" s="9" t="s">
        <v>52</v>
      </c>
      <c r="B256" s="5">
        <f t="shared" si="29"/>
        <v>0</v>
      </c>
      <c r="C256" s="30"/>
      <c r="D256" s="30"/>
      <c r="E256" s="30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8">
        <f t="shared" si="28"/>
        <v>0</v>
      </c>
    </row>
    <row r="257" spans="1:56" x14ac:dyDescent="0.2">
      <c r="A257" s="9" t="s">
        <v>61</v>
      </c>
      <c r="B257" s="5">
        <f t="shared" si="29"/>
        <v>1</v>
      </c>
      <c r="C257" s="30"/>
      <c r="D257" s="30"/>
      <c r="E257" s="30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2"/>
      <c r="X257" s="32"/>
      <c r="Y257" s="32"/>
      <c r="Z257" s="32"/>
      <c r="AA257" s="32"/>
      <c r="AB257" s="32"/>
      <c r="AC257" s="32"/>
      <c r="AD257" s="32"/>
      <c r="AE257" s="32">
        <v>1</v>
      </c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8">
        <f t="shared" si="28"/>
        <v>5.2631578947368418E-2</v>
      </c>
    </row>
    <row r="258" spans="1:56" x14ac:dyDescent="0.2">
      <c r="A258" s="9" t="s">
        <v>53</v>
      </c>
      <c r="B258" s="5">
        <f t="shared" si="29"/>
        <v>0</v>
      </c>
      <c r="C258" s="30"/>
      <c r="D258" s="30"/>
      <c r="E258" s="30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8">
        <f t="shared" si="28"/>
        <v>0</v>
      </c>
    </row>
    <row r="259" spans="1:56" x14ac:dyDescent="0.2">
      <c r="A259" s="9" t="s">
        <v>54</v>
      </c>
      <c r="B259" s="5">
        <f t="shared" si="29"/>
        <v>0</v>
      </c>
      <c r="C259" s="30"/>
      <c r="D259" s="30"/>
      <c r="E259" s="30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8">
        <f t="shared" si="28"/>
        <v>0</v>
      </c>
    </row>
    <row r="260" spans="1:56" x14ac:dyDescent="0.2">
      <c r="A260" s="9" t="s">
        <v>55</v>
      </c>
      <c r="B260" s="5">
        <f t="shared" si="29"/>
        <v>0</v>
      </c>
      <c r="C260" s="30"/>
      <c r="D260" s="30"/>
      <c r="E260" s="30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8">
        <f t="shared" si="28"/>
        <v>0</v>
      </c>
    </row>
    <row r="261" spans="1:56" x14ac:dyDescent="0.2">
      <c r="A261" s="9" t="s">
        <v>56</v>
      </c>
      <c r="B261" s="5">
        <f t="shared" si="29"/>
        <v>0</v>
      </c>
      <c r="C261" s="30"/>
      <c r="D261" s="30"/>
      <c r="E261" s="30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8">
        <f t="shared" si="28"/>
        <v>0</v>
      </c>
    </row>
    <row r="262" spans="1:56" x14ac:dyDescent="0.2">
      <c r="A262" s="9" t="s">
        <v>57</v>
      </c>
      <c r="B262" s="5">
        <f t="shared" si="29"/>
        <v>0</v>
      </c>
      <c r="C262" s="30"/>
      <c r="D262" s="30"/>
      <c r="E262" s="30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8">
        <f t="shared" si="28"/>
        <v>0</v>
      </c>
    </row>
    <row r="263" spans="1:56" x14ac:dyDescent="0.2">
      <c r="A263" s="9" t="s">
        <v>58</v>
      </c>
      <c r="B263" s="5">
        <f t="shared" si="29"/>
        <v>0</v>
      </c>
      <c r="C263" s="33"/>
      <c r="D263" s="33"/>
      <c r="E263" s="33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8">
        <f>+B263/B$264</f>
        <v>0</v>
      </c>
    </row>
    <row r="264" spans="1:56" ht="15" x14ac:dyDescent="0.25">
      <c r="A264" s="15"/>
      <c r="B264" s="16">
        <f t="shared" ref="B264:BC264" si="30">SUM(B236:B263)</f>
        <v>19</v>
      </c>
      <c r="C264" s="24">
        <f t="shared" si="30"/>
        <v>0</v>
      </c>
      <c r="D264" s="24">
        <f t="shared" si="30"/>
        <v>0</v>
      </c>
      <c r="E264" s="24">
        <f t="shared" si="30"/>
        <v>0</v>
      </c>
      <c r="F264" s="24">
        <f t="shared" si="30"/>
        <v>1</v>
      </c>
      <c r="G264" s="24">
        <f t="shared" si="30"/>
        <v>0</v>
      </c>
      <c r="H264" s="24">
        <f t="shared" si="30"/>
        <v>0</v>
      </c>
      <c r="I264" s="24">
        <f t="shared" si="30"/>
        <v>0</v>
      </c>
      <c r="J264" s="24">
        <f t="shared" si="30"/>
        <v>0</v>
      </c>
      <c r="K264" s="24">
        <f t="shared" si="30"/>
        <v>1</v>
      </c>
      <c r="L264" s="24">
        <f t="shared" si="30"/>
        <v>2</v>
      </c>
      <c r="M264" s="24">
        <f t="shared" si="30"/>
        <v>0</v>
      </c>
      <c r="N264" s="24">
        <f t="shared" si="30"/>
        <v>2</v>
      </c>
      <c r="O264" s="24">
        <f t="shared" si="30"/>
        <v>0</v>
      </c>
      <c r="P264" s="24">
        <f t="shared" si="30"/>
        <v>2</v>
      </c>
      <c r="Q264" s="24">
        <f t="shared" si="30"/>
        <v>2</v>
      </c>
      <c r="R264" s="24">
        <f t="shared" si="30"/>
        <v>0</v>
      </c>
      <c r="S264" s="24">
        <f t="shared" si="30"/>
        <v>1</v>
      </c>
      <c r="T264" s="24">
        <f t="shared" si="30"/>
        <v>0</v>
      </c>
      <c r="U264" s="24">
        <f t="shared" si="30"/>
        <v>0</v>
      </c>
      <c r="V264" s="24">
        <f t="shared" si="30"/>
        <v>1</v>
      </c>
      <c r="W264" s="24">
        <f t="shared" si="30"/>
        <v>1</v>
      </c>
      <c r="X264" s="24">
        <f t="shared" si="30"/>
        <v>0</v>
      </c>
      <c r="Y264" s="24">
        <f t="shared" si="30"/>
        <v>0</v>
      </c>
      <c r="Z264" s="24">
        <f t="shared" si="30"/>
        <v>0</v>
      </c>
      <c r="AA264" s="24">
        <f t="shared" si="30"/>
        <v>0</v>
      </c>
      <c r="AB264" s="24">
        <f t="shared" si="30"/>
        <v>0</v>
      </c>
      <c r="AC264" s="24">
        <f t="shared" si="30"/>
        <v>0</v>
      </c>
      <c r="AD264" s="24">
        <f t="shared" si="30"/>
        <v>1</v>
      </c>
      <c r="AE264" s="24">
        <f t="shared" si="30"/>
        <v>1</v>
      </c>
      <c r="AF264" s="24">
        <f t="shared" si="30"/>
        <v>0</v>
      </c>
      <c r="AG264" s="24">
        <f t="shared" si="30"/>
        <v>0</v>
      </c>
      <c r="AH264" s="24">
        <f t="shared" si="30"/>
        <v>1</v>
      </c>
      <c r="AI264" s="24">
        <f t="shared" si="30"/>
        <v>1</v>
      </c>
      <c r="AJ264" s="24">
        <f t="shared" si="30"/>
        <v>0</v>
      </c>
      <c r="AK264" s="24">
        <f t="shared" si="30"/>
        <v>0</v>
      </c>
      <c r="AL264" s="24">
        <f t="shared" si="30"/>
        <v>0</v>
      </c>
      <c r="AM264" s="24">
        <f t="shared" si="30"/>
        <v>0</v>
      </c>
      <c r="AN264" s="24">
        <f t="shared" si="30"/>
        <v>0</v>
      </c>
      <c r="AO264" s="24">
        <f t="shared" si="30"/>
        <v>0</v>
      </c>
      <c r="AP264" s="24">
        <f t="shared" si="30"/>
        <v>0</v>
      </c>
      <c r="AQ264" s="24">
        <f t="shared" si="30"/>
        <v>0</v>
      </c>
      <c r="AR264" s="24">
        <f t="shared" si="30"/>
        <v>0</v>
      </c>
      <c r="AS264" s="24">
        <f t="shared" si="30"/>
        <v>0</v>
      </c>
      <c r="AT264" s="24">
        <f t="shared" si="30"/>
        <v>0</v>
      </c>
      <c r="AU264" s="24">
        <f t="shared" si="30"/>
        <v>0</v>
      </c>
      <c r="AV264" s="24">
        <f t="shared" si="30"/>
        <v>0</v>
      </c>
      <c r="AW264" s="24">
        <f t="shared" si="30"/>
        <v>1</v>
      </c>
      <c r="AX264" s="24">
        <f t="shared" si="30"/>
        <v>0</v>
      </c>
      <c r="AY264" s="24">
        <f t="shared" si="30"/>
        <v>0</v>
      </c>
      <c r="AZ264" s="24">
        <f t="shared" si="30"/>
        <v>0</v>
      </c>
      <c r="BA264" s="24">
        <f t="shared" si="30"/>
        <v>0</v>
      </c>
      <c r="BB264" s="24">
        <f t="shared" si="30"/>
        <v>1</v>
      </c>
      <c r="BC264" s="24">
        <f t="shared" si="30"/>
        <v>0</v>
      </c>
      <c r="BD264" s="17"/>
    </row>
    <row r="265" spans="1:56" ht="15" x14ac:dyDescent="0.25">
      <c r="A265" s="15">
        <f>SUM(C264:BB264)</f>
        <v>19</v>
      </c>
      <c r="B265" s="2"/>
      <c r="C265" s="26" t="str">
        <f>IF(C264&gt;0,+C264/$B264,"")</f>
        <v/>
      </c>
      <c r="D265" s="26" t="str">
        <f t="shared" ref="D265:BC265" si="31">IF(D264&gt;0,+D264/$B264,"")</f>
        <v/>
      </c>
      <c r="E265" s="26" t="str">
        <f t="shared" si="31"/>
        <v/>
      </c>
      <c r="F265" s="26">
        <f t="shared" si="31"/>
        <v>5.2631578947368418E-2</v>
      </c>
      <c r="G265" s="26" t="str">
        <f t="shared" si="31"/>
        <v/>
      </c>
      <c r="H265" s="26" t="str">
        <f t="shared" si="31"/>
        <v/>
      </c>
      <c r="I265" s="26" t="str">
        <f t="shared" si="31"/>
        <v/>
      </c>
      <c r="J265" s="26" t="str">
        <f t="shared" si="31"/>
        <v/>
      </c>
      <c r="K265" s="26">
        <f t="shared" si="31"/>
        <v>5.2631578947368418E-2</v>
      </c>
      <c r="L265" s="26">
        <f t="shared" si="31"/>
        <v>0.10526315789473684</v>
      </c>
      <c r="M265" s="26" t="str">
        <f t="shared" si="31"/>
        <v/>
      </c>
      <c r="N265" s="26">
        <f t="shared" si="31"/>
        <v>0.10526315789473684</v>
      </c>
      <c r="O265" s="26" t="str">
        <f t="shared" si="31"/>
        <v/>
      </c>
      <c r="P265" s="26">
        <f t="shared" si="31"/>
        <v>0.10526315789473684</v>
      </c>
      <c r="Q265" s="26">
        <f t="shared" si="31"/>
        <v>0.10526315789473684</v>
      </c>
      <c r="R265" s="26" t="str">
        <f t="shared" si="31"/>
        <v/>
      </c>
      <c r="S265" s="26">
        <f t="shared" si="31"/>
        <v>5.2631578947368418E-2</v>
      </c>
      <c r="T265" s="26" t="str">
        <f t="shared" si="31"/>
        <v/>
      </c>
      <c r="U265" s="26" t="str">
        <f t="shared" si="31"/>
        <v/>
      </c>
      <c r="V265" s="26">
        <f t="shared" si="31"/>
        <v>5.2631578947368418E-2</v>
      </c>
      <c r="W265" s="26">
        <f t="shared" si="31"/>
        <v>5.2631578947368418E-2</v>
      </c>
      <c r="X265" s="26" t="str">
        <f t="shared" si="31"/>
        <v/>
      </c>
      <c r="Y265" s="26" t="str">
        <f t="shared" si="31"/>
        <v/>
      </c>
      <c r="Z265" s="26" t="str">
        <f t="shared" si="31"/>
        <v/>
      </c>
      <c r="AA265" s="26" t="str">
        <f t="shared" si="31"/>
        <v/>
      </c>
      <c r="AB265" s="26" t="str">
        <f t="shared" si="31"/>
        <v/>
      </c>
      <c r="AC265" s="26" t="str">
        <f t="shared" si="31"/>
        <v/>
      </c>
      <c r="AD265" s="26">
        <f t="shared" si="31"/>
        <v>5.2631578947368418E-2</v>
      </c>
      <c r="AE265" s="26">
        <f t="shared" si="31"/>
        <v>5.2631578947368418E-2</v>
      </c>
      <c r="AF265" s="26" t="str">
        <f t="shared" si="31"/>
        <v/>
      </c>
      <c r="AG265" s="26" t="str">
        <f t="shared" si="31"/>
        <v/>
      </c>
      <c r="AH265" s="26">
        <f t="shared" si="31"/>
        <v>5.2631578947368418E-2</v>
      </c>
      <c r="AI265" s="26">
        <f t="shared" si="31"/>
        <v>5.2631578947368418E-2</v>
      </c>
      <c r="AJ265" s="26" t="str">
        <f t="shared" si="31"/>
        <v/>
      </c>
      <c r="AK265" s="26" t="str">
        <f t="shared" si="31"/>
        <v/>
      </c>
      <c r="AL265" s="26" t="str">
        <f t="shared" si="31"/>
        <v/>
      </c>
      <c r="AM265" s="26" t="str">
        <f t="shared" si="31"/>
        <v/>
      </c>
      <c r="AN265" s="26" t="str">
        <f t="shared" si="31"/>
        <v/>
      </c>
      <c r="AO265" s="26" t="str">
        <f t="shared" si="31"/>
        <v/>
      </c>
      <c r="AP265" s="26" t="str">
        <f t="shared" si="31"/>
        <v/>
      </c>
      <c r="AQ265" s="26" t="str">
        <f t="shared" si="31"/>
        <v/>
      </c>
      <c r="AR265" s="26" t="str">
        <f t="shared" si="31"/>
        <v/>
      </c>
      <c r="AS265" s="26" t="str">
        <f t="shared" si="31"/>
        <v/>
      </c>
      <c r="AT265" s="26" t="str">
        <f t="shared" si="31"/>
        <v/>
      </c>
      <c r="AU265" s="26" t="str">
        <f t="shared" si="31"/>
        <v/>
      </c>
      <c r="AV265" s="26" t="str">
        <f t="shared" si="31"/>
        <v/>
      </c>
      <c r="AW265" s="26">
        <f t="shared" si="31"/>
        <v>5.2631578947368418E-2</v>
      </c>
      <c r="AX265" s="26" t="str">
        <f t="shared" si="31"/>
        <v/>
      </c>
      <c r="AY265" s="26" t="str">
        <f t="shared" si="31"/>
        <v/>
      </c>
      <c r="AZ265" s="26" t="str">
        <f t="shared" si="31"/>
        <v/>
      </c>
      <c r="BA265" s="26" t="str">
        <f t="shared" si="31"/>
        <v/>
      </c>
      <c r="BB265" s="26">
        <f t="shared" si="31"/>
        <v>5.2631578947368418E-2</v>
      </c>
      <c r="BC265" s="26" t="str">
        <f t="shared" si="31"/>
        <v/>
      </c>
      <c r="BD265" s="18"/>
    </row>
    <row r="268" spans="1:56" ht="34.5" x14ac:dyDescent="0.2">
      <c r="A268" s="36">
        <v>43344</v>
      </c>
      <c r="B268" s="2"/>
      <c r="C268" s="3" t="s">
        <v>59</v>
      </c>
      <c r="D268" s="3" t="s">
        <v>71</v>
      </c>
      <c r="E268" s="3" t="s">
        <v>62</v>
      </c>
      <c r="F268" s="3" t="s">
        <v>0</v>
      </c>
      <c r="G268" s="3" t="s">
        <v>1</v>
      </c>
      <c r="H268" s="3" t="s">
        <v>72</v>
      </c>
      <c r="I268" s="3" t="s">
        <v>73</v>
      </c>
      <c r="J268" s="3" t="s">
        <v>77</v>
      </c>
      <c r="K268" s="3" t="s">
        <v>2</v>
      </c>
      <c r="L268" s="3" t="s">
        <v>3</v>
      </c>
      <c r="M268" s="3" t="s">
        <v>4</v>
      </c>
      <c r="N268" s="3" t="s">
        <v>5</v>
      </c>
      <c r="O268" s="3" t="s">
        <v>6</v>
      </c>
      <c r="P268" s="3" t="s">
        <v>73</v>
      </c>
      <c r="Q268" s="3" t="s">
        <v>7</v>
      </c>
      <c r="R268" s="3" t="s">
        <v>8</v>
      </c>
      <c r="S268" s="3" t="s">
        <v>9</v>
      </c>
      <c r="T268" s="3" t="s">
        <v>10</v>
      </c>
      <c r="U268" s="3" t="s">
        <v>11</v>
      </c>
      <c r="V268" s="3" t="s">
        <v>12</v>
      </c>
      <c r="W268" s="3" t="s">
        <v>13</v>
      </c>
      <c r="X268" s="3" t="s">
        <v>79</v>
      </c>
      <c r="Y268" s="3" t="s">
        <v>64</v>
      </c>
      <c r="Z268" s="3" t="s">
        <v>65</v>
      </c>
      <c r="AA268" s="3" t="s">
        <v>66</v>
      </c>
      <c r="AB268" s="3" t="s">
        <v>14</v>
      </c>
      <c r="AC268" s="3" t="s">
        <v>15</v>
      </c>
      <c r="AD268" s="3" t="s">
        <v>16</v>
      </c>
      <c r="AE268" s="3" t="s">
        <v>17</v>
      </c>
      <c r="AF268" s="3" t="s">
        <v>18</v>
      </c>
      <c r="AG268" s="3" t="s">
        <v>19</v>
      </c>
      <c r="AH268" s="3" t="s">
        <v>80</v>
      </c>
      <c r="AI268" s="3" t="s">
        <v>67</v>
      </c>
      <c r="AJ268" s="3" t="s">
        <v>68</v>
      </c>
      <c r="AK268" s="3" t="s">
        <v>69</v>
      </c>
      <c r="AL268" s="3" t="s">
        <v>70</v>
      </c>
      <c r="AM268" s="3" t="s">
        <v>20</v>
      </c>
      <c r="AN268" s="3" t="s">
        <v>21</v>
      </c>
      <c r="AO268" s="3" t="s">
        <v>22</v>
      </c>
      <c r="AP268" s="3" t="s">
        <v>23</v>
      </c>
      <c r="AQ268" s="3" t="s">
        <v>24</v>
      </c>
      <c r="AR268" s="3" t="s">
        <v>25</v>
      </c>
      <c r="AS268" s="3" t="s">
        <v>26</v>
      </c>
      <c r="AT268" s="3" t="s">
        <v>27</v>
      </c>
      <c r="AU268" s="3" t="s">
        <v>28</v>
      </c>
      <c r="AV268" s="3" t="s">
        <v>29</v>
      </c>
      <c r="AW268" s="3" t="s">
        <v>63</v>
      </c>
      <c r="AX268" s="3" t="s">
        <v>30</v>
      </c>
      <c r="AY268" s="3" t="s">
        <v>31</v>
      </c>
      <c r="AZ268" s="3" t="s">
        <v>32</v>
      </c>
      <c r="BA268" s="3" t="s">
        <v>74</v>
      </c>
      <c r="BB268" s="3" t="s">
        <v>75</v>
      </c>
      <c r="BC268" s="3" t="s">
        <v>76</v>
      </c>
      <c r="BD268" s="2"/>
    </row>
    <row r="269" spans="1:56" x14ac:dyDescent="0.2">
      <c r="A269" s="4" t="s">
        <v>33</v>
      </c>
      <c r="B269" s="5">
        <f>SUM(C269:BC269)</f>
        <v>0</v>
      </c>
      <c r="C269" s="27"/>
      <c r="D269" s="27"/>
      <c r="E269" s="27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8">
        <f>+B269/B$297</f>
        <v>0</v>
      </c>
    </row>
    <row r="270" spans="1:56" x14ac:dyDescent="0.2">
      <c r="A270" s="9" t="s">
        <v>34</v>
      </c>
      <c r="B270" s="5">
        <f t="shared" ref="B270:B296" si="32">SUM(C270:BC270)</f>
        <v>5</v>
      </c>
      <c r="C270" s="30"/>
      <c r="D270" s="30"/>
      <c r="E270" s="30"/>
      <c r="F270" s="31"/>
      <c r="G270" s="31"/>
      <c r="H270" s="31"/>
      <c r="I270" s="31"/>
      <c r="J270" s="31"/>
      <c r="K270" s="31">
        <v>1</v>
      </c>
      <c r="L270" s="31"/>
      <c r="M270" s="31"/>
      <c r="N270" s="31"/>
      <c r="O270" s="31"/>
      <c r="P270" s="31"/>
      <c r="Q270" s="31">
        <v>1</v>
      </c>
      <c r="R270" s="31"/>
      <c r="S270" s="31"/>
      <c r="T270" s="31"/>
      <c r="U270" s="31"/>
      <c r="V270" s="31"/>
      <c r="W270" s="32"/>
      <c r="X270" s="32"/>
      <c r="Y270" s="32"/>
      <c r="Z270" s="32"/>
      <c r="AA270" s="32"/>
      <c r="AB270" s="32"/>
      <c r="AC270" s="32"/>
      <c r="AD270" s="32"/>
      <c r="AE270" s="32">
        <v>1</v>
      </c>
      <c r="AF270" s="32">
        <v>1</v>
      </c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>
        <v>1</v>
      </c>
      <c r="BA270" s="32"/>
      <c r="BB270" s="32"/>
      <c r="BC270" s="32"/>
      <c r="BD270" s="8">
        <f t="shared" ref="BD270:BD296" si="33">+B270/B$297</f>
        <v>0.23809523809523808</v>
      </c>
    </row>
    <row r="271" spans="1:56" x14ac:dyDescent="0.2">
      <c r="A271" s="9" t="s">
        <v>35</v>
      </c>
      <c r="B271" s="5">
        <f t="shared" si="32"/>
        <v>0</v>
      </c>
      <c r="C271" s="30"/>
      <c r="D271" s="30"/>
      <c r="E271" s="30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8">
        <f t="shared" si="33"/>
        <v>0</v>
      </c>
    </row>
    <row r="272" spans="1:56" x14ac:dyDescent="0.2">
      <c r="A272" s="9" t="s">
        <v>36</v>
      </c>
      <c r="B272" s="5">
        <f t="shared" si="32"/>
        <v>4</v>
      </c>
      <c r="C272" s="30"/>
      <c r="D272" s="30"/>
      <c r="E272" s="30"/>
      <c r="F272" s="31"/>
      <c r="G272" s="31"/>
      <c r="H272" s="31">
        <v>1</v>
      </c>
      <c r="I272" s="31"/>
      <c r="J272" s="31"/>
      <c r="K272" s="31"/>
      <c r="L272" s="31"/>
      <c r="M272" s="31"/>
      <c r="N272" s="31"/>
      <c r="O272" s="31"/>
      <c r="P272" s="31"/>
      <c r="Q272" s="31">
        <v>1</v>
      </c>
      <c r="R272" s="31"/>
      <c r="S272" s="31"/>
      <c r="T272" s="31"/>
      <c r="U272" s="31"/>
      <c r="V272" s="31"/>
      <c r="W272" s="32"/>
      <c r="X272" s="32"/>
      <c r="Y272" s="32"/>
      <c r="Z272" s="32"/>
      <c r="AA272" s="32"/>
      <c r="AB272" s="32">
        <v>1</v>
      </c>
      <c r="AC272" s="32"/>
      <c r="AD272" s="32"/>
      <c r="AE272" s="32">
        <v>1</v>
      </c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8">
        <f t="shared" si="33"/>
        <v>0.19047619047619047</v>
      </c>
    </row>
    <row r="273" spans="1:56" x14ac:dyDescent="0.2">
      <c r="A273" s="9" t="s">
        <v>37</v>
      </c>
      <c r="B273" s="5">
        <f t="shared" si="32"/>
        <v>1</v>
      </c>
      <c r="C273" s="30"/>
      <c r="D273" s="30"/>
      <c r="E273" s="30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>
        <v>1</v>
      </c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8">
        <f t="shared" si="33"/>
        <v>4.7619047619047616E-2</v>
      </c>
    </row>
    <row r="274" spans="1:56" x14ac:dyDescent="0.2">
      <c r="A274" s="9" t="s">
        <v>38</v>
      </c>
      <c r="B274" s="5">
        <f t="shared" si="32"/>
        <v>2</v>
      </c>
      <c r="C274" s="30"/>
      <c r="D274" s="30"/>
      <c r="E274" s="30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>
        <v>1</v>
      </c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>
        <v>1</v>
      </c>
      <c r="BC274" s="32"/>
      <c r="BD274" s="8">
        <f t="shared" si="33"/>
        <v>9.5238095238095233E-2</v>
      </c>
    </row>
    <row r="275" spans="1:56" x14ac:dyDescent="0.2">
      <c r="A275" s="9" t="s">
        <v>39</v>
      </c>
      <c r="B275" s="5">
        <f t="shared" si="32"/>
        <v>0</v>
      </c>
      <c r="C275" s="30"/>
      <c r="D275" s="30"/>
      <c r="E275" s="30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8">
        <f t="shared" si="33"/>
        <v>0</v>
      </c>
    </row>
    <row r="276" spans="1:56" x14ac:dyDescent="0.2">
      <c r="A276" s="9" t="s">
        <v>40</v>
      </c>
      <c r="B276" s="5">
        <f t="shared" si="32"/>
        <v>4</v>
      </c>
      <c r="C276" s="30"/>
      <c r="D276" s="30"/>
      <c r="E276" s="30"/>
      <c r="F276" s="31"/>
      <c r="G276" s="31"/>
      <c r="H276" s="31"/>
      <c r="I276" s="31"/>
      <c r="J276" s="31"/>
      <c r="K276" s="31">
        <v>1</v>
      </c>
      <c r="L276" s="31"/>
      <c r="M276" s="31"/>
      <c r="N276" s="31">
        <v>1</v>
      </c>
      <c r="O276" s="31"/>
      <c r="P276" s="31"/>
      <c r="Q276" s="31"/>
      <c r="R276" s="31"/>
      <c r="S276" s="31"/>
      <c r="T276" s="31"/>
      <c r="U276" s="31"/>
      <c r="V276" s="31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>
        <v>1</v>
      </c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>
        <v>1</v>
      </c>
      <c r="BC276" s="32"/>
      <c r="BD276" s="8">
        <f t="shared" si="33"/>
        <v>0.19047619047619047</v>
      </c>
    </row>
    <row r="277" spans="1:56" x14ac:dyDescent="0.2">
      <c r="A277" s="9" t="s">
        <v>60</v>
      </c>
      <c r="B277" s="5">
        <f t="shared" si="32"/>
        <v>0</v>
      </c>
      <c r="C277" s="30"/>
      <c r="D277" s="30"/>
      <c r="E277" s="30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8">
        <f t="shared" si="33"/>
        <v>0</v>
      </c>
    </row>
    <row r="278" spans="1:56" x14ac:dyDescent="0.2">
      <c r="A278" s="9" t="s">
        <v>41</v>
      </c>
      <c r="B278" s="5">
        <f t="shared" si="32"/>
        <v>3</v>
      </c>
      <c r="C278" s="30"/>
      <c r="D278" s="30"/>
      <c r="E278" s="30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>
        <v>1</v>
      </c>
      <c r="AI278" s="32"/>
      <c r="AJ278" s="32"/>
      <c r="AK278" s="32"/>
      <c r="AL278" s="32"/>
      <c r="AM278" s="32"/>
      <c r="AN278" s="32">
        <v>1</v>
      </c>
      <c r="AO278" s="32"/>
      <c r="AP278" s="32"/>
      <c r="AQ278" s="32"/>
      <c r="AR278" s="32">
        <v>1</v>
      </c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8">
        <f t="shared" si="33"/>
        <v>0.14285714285714285</v>
      </c>
    </row>
    <row r="279" spans="1:56" x14ac:dyDescent="0.2">
      <c r="A279" s="9" t="s">
        <v>42</v>
      </c>
      <c r="B279" s="5">
        <f t="shared" si="32"/>
        <v>0</v>
      </c>
      <c r="C279" s="30"/>
      <c r="D279" s="30"/>
      <c r="E279" s="30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8">
        <f t="shared" si="33"/>
        <v>0</v>
      </c>
    </row>
    <row r="280" spans="1:56" x14ac:dyDescent="0.2">
      <c r="A280" s="9" t="s">
        <v>43</v>
      </c>
      <c r="B280" s="5">
        <f t="shared" si="32"/>
        <v>0</v>
      </c>
      <c r="C280" s="30"/>
      <c r="D280" s="30"/>
      <c r="E280" s="30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8">
        <f t="shared" si="33"/>
        <v>0</v>
      </c>
    </row>
    <row r="281" spans="1:56" x14ac:dyDescent="0.2">
      <c r="A281" s="9" t="s">
        <v>44</v>
      </c>
      <c r="B281" s="5">
        <f t="shared" si="32"/>
        <v>0</v>
      </c>
      <c r="C281" s="30"/>
      <c r="D281" s="30"/>
      <c r="E281" s="30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8">
        <f t="shared" si="33"/>
        <v>0</v>
      </c>
    </row>
    <row r="282" spans="1:56" x14ac:dyDescent="0.2">
      <c r="A282" s="9" t="s">
        <v>45</v>
      </c>
      <c r="B282" s="5">
        <f t="shared" si="32"/>
        <v>0</v>
      </c>
      <c r="C282" s="30"/>
      <c r="D282" s="30"/>
      <c r="E282" s="30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8">
        <f t="shared" si="33"/>
        <v>0</v>
      </c>
    </row>
    <row r="283" spans="1:56" x14ac:dyDescent="0.2">
      <c r="A283" s="9" t="s">
        <v>46</v>
      </c>
      <c r="B283" s="5">
        <f t="shared" si="32"/>
        <v>0</v>
      </c>
      <c r="C283" s="30"/>
      <c r="D283" s="30"/>
      <c r="E283" s="30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8">
        <f t="shared" si="33"/>
        <v>0</v>
      </c>
    </row>
    <row r="284" spans="1:56" x14ac:dyDescent="0.2">
      <c r="A284" s="9" t="s">
        <v>47</v>
      </c>
      <c r="B284" s="5">
        <f t="shared" si="32"/>
        <v>0</v>
      </c>
      <c r="C284" s="30"/>
      <c r="D284" s="30"/>
      <c r="E284" s="30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8">
        <f t="shared" si="33"/>
        <v>0</v>
      </c>
    </row>
    <row r="285" spans="1:56" x14ac:dyDescent="0.2">
      <c r="A285" s="9" t="s">
        <v>48</v>
      </c>
      <c r="B285" s="5">
        <f t="shared" si="32"/>
        <v>0</v>
      </c>
      <c r="C285" s="30"/>
      <c r="D285" s="30"/>
      <c r="E285" s="30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8">
        <f t="shared" si="33"/>
        <v>0</v>
      </c>
    </row>
    <row r="286" spans="1:56" x14ac:dyDescent="0.2">
      <c r="A286" s="9" t="s">
        <v>49</v>
      </c>
      <c r="B286" s="5">
        <f t="shared" si="32"/>
        <v>0</v>
      </c>
      <c r="C286" s="30"/>
      <c r="D286" s="30"/>
      <c r="E286" s="30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8">
        <f t="shared" si="33"/>
        <v>0</v>
      </c>
    </row>
    <row r="287" spans="1:56" x14ac:dyDescent="0.2">
      <c r="A287" s="9" t="s">
        <v>50</v>
      </c>
      <c r="B287" s="5">
        <f t="shared" si="32"/>
        <v>0</v>
      </c>
      <c r="C287" s="30"/>
      <c r="D287" s="30"/>
      <c r="E287" s="30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8">
        <f t="shared" si="33"/>
        <v>0</v>
      </c>
    </row>
    <row r="288" spans="1:56" x14ac:dyDescent="0.2">
      <c r="A288" s="9" t="s">
        <v>51</v>
      </c>
      <c r="B288" s="5">
        <f t="shared" si="32"/>
        <v>1</v>
      </c>
      <c r="C288" s="30">
        <v>1</v>
      </c>
      <c r="D288" s="30"/>
      <c r="E288" s="30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8">
        <f t="shared" si="33"/>
        <v>4.7619047619047616E-2</v>
      </c>
    </row>
    <row r="289" spans="1:56" x14ac:dyDescent="0.2">
      <c r="A289" s="9" t="s">
        <v>52</v>
      </c>
      <c r="B289" s="5">
        <f t="shared" si="32"/>
        <v>0</v>
      </c>
      <c r="C289" s="30"/>
      <c r="D289" s="30"/>
      <c r="E289" s="30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8">
        <f t="shared" si="33"/>
        <v>0</v>
      </c>
    </row>
    <row r="290" spans="1:56" x14ac:dyDescent="0.2">
      <c r="A290" s="9" t="s">
        <v>61</v>
      </c>
      <c r="B290" s="5">
        <f t="shared" si="32"/>
        <v>1</v>
      </c>
      <c r="C290" s="30"/>
      <c r="D290" s="30"/>
      <c r="E290" s="30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2"/>
      <c r="X290" s="32"/>
      <c r="Y290" s="32"/>
      <c r="Z290" s="32"/>
      <c r="AA290" s="32"/>
      <c r="AB290" s="32"/>
      <c r="AC290" s="32"/>
      <c r="AD290" s="32"/>
      <c r="AE290" s="32">
        <v>1</v>
      </c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8">
        <f t="shared" si="33"/>
        <v>4.7619047619047616E-2</v>
      </c>
    </row>
    <row r="291" spans="1:56" x14ac:dyDescent="0.2">
      <c r="A291" s="9" t="s">
        <v>53</v>
      </c>
      <c r="B291" s="5">
        <f t="shared" si="32"/>
        <v>0</v>
      </c>
      <c r="C291" s="30"/>
      <c r="D291" s="30"/>
      <c r="E291" s="30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8">
        <f t="shared" si="33"/>
        <v>0</v>
      </c>
    </row>
    <row r="292" spans="1:56" x14ac:dyDescent="0.2">
      <c r="A292" s="9" t="s">
        <v>54</v>
      </c>
      <c r="B292" s="5">
        <f t="shared" si="32"/>
        <v>0</v>
      </c>
      <c r="C292" s="30"/>
      <c r="D292" s="30"/>
      <c r="E292" s="30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8">
        <f t="shared" si="33"/>
        <v>0</v>
      </c>
    </row>
    <row r="293" spans="1:56" x14ac:dyDescent="0.2">
      <c r="A293" s="9" t="s">
        <v>55</v>
      </c>
      <c r="B293" s="5">
        <f t="shared" si="32"/>
        <v>0</v>
      </c>
      <c r="C293" s="30"/>
      <c r="D293" s="30"/>
      <c r="E293" s="30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8">
        <f t="shared" si="33"/>
        <v>0</v>
      </c>
    </row>
    <row r="294" spans="1:56" x14ac:dyDescent="0.2">
      <c r="A294" s="9" t="s">
        <v>56</v>
      </c>
      <c r="B294" s="5">
        <f t="shared" si="32"/>
        <v>0</v>
      </c>
      <c r="C294" s="30"/>
      <c r="D294" s="30"/>
      <c r="E294" s="30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8">
        <f t="shared" si="33"/>
        <v>0</v>
      </c>
    </row>
    <row r="295" spans="1:56" x14ac:dyDescent="0.2">
      <c r="A295" s="9" t="s">
        <v>57</v>
      </c>
      <c r="B295" s="5">
        <f t="shared" si="32"/>
        <v>0</v>
      </c>
      <c r="C295" s="30"/>
      <c r="D295" s="30"/>
      <c r="E295" s="30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8">
        <f t="shared" si="33"/>
        <v>0</v>
      </c>
    </row>
    <row r="296" spans="1:56" x14ac:dyDescent="0.2">
      <c r="A296" s="9" t="s">
        <v>58</v>
      </c>
      <c r="B296" s="5">
        <f t="shared" si="32"/>
        <v>0</v>
      </c>
      <c r="C296" s="33"/>
      <c r="D296" s="33"/>
      <c r="E296" s="33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8">
        <f t="shared" si="33"/>
        <v>0</v>
      </c>
    </row>
    <row r="297" spans="1:56" ht="15" x14ac:dyDescent="0.25">
      <c r="A297" s="15"/>
      <c r="B297" s="16">
        <f t="shared" ref="B297:BC297" si="34">SUM(B269:B296)</f>
        <v>21</v>
      </c>
      <c r="C297" s="24">
        <f t="shared" si="34"/>
        <v>1</v>
      </c>
      <c r="D297" s="24">
        <f t="shared" si="34"/>
        <v>0</v>
      </c>
      <c r="E297" s="24">
        <f t="shared" si="34"/>
        <v>0</v>
      </c>
      <c r="F297" s="24">
        <f t="shared" si="34"/>
        <v>0</v>
      </c>
      <c r="G297" s="24">
        <f t="shared" si="34"/>
        <v>0</v>
      </c>
      <c r="H297" s="24">
        <f t="shared" si="34"/>
        <v>1</v>
      </c>
      <c r="I297" s="24">
        <f t="shared" si="34"/>
        <v>0</v>
      </c>
      <c r="J297" s="24">
        <f t="shared" si="34"/>
        <v>0</v>
      </c>
      <c r="K297" s="24">
        <f t="shared" si="34"/>
        <v>2</v>
      </c>
      <c r="L297" s="24">
        <f t="shared" si="34"/>
        <v>0</v>
      </c>
      <c r="M297" s="24">
        <f t="shared" si="34"/>
        <v>0</v>
      </c>
      <c r="N297" s="24">
        <f t="shared" si="34"/>
        <v>1</v>
      </c>
      <c r="O297" s="24">
        <f t="shared" si="34"/>
        <v>0</v>
      </c>
      <c r="P297" s="24">
        <f t="shared" si="34"/>
        <v>0</v>
      </c>
      <c r="Q297" s="24">
        <f t="shared" si="34"/>
        <v>2</v>
      </c>
      <c r="R297" s="24">
        <f t="shared" si="34"/>
        <v>0</v>
      </c>
      <c r="S297" s="24">
        <f t="shared" si="34"/>
        <v>0</v>
      </c>
      <c r="T297" s="24">
        <f t="shared" si="34"/>
        <v>0</v>
      </c>
      <c r="U297" s="24">
        <f t="shared" si="34"/>
        <v>0</v>
      </c>
      <c r="V297" s="24">
        <f t="shared" si="34"/>
        <v>0</v>
      </c>
      <c r="W297" s="24">
        <f t="shared" si="34"/>
        <v>0</v>
      </c>
      <c r="X297" s="24">
        <f t="shared" si="34"/>
        <v>0</v>
      </c>
      <c r="Y297" s="24">
        <f t="shared" si="34"/>
        <v>0</v>
      </c>
      <c r="Z297" s="24">
        <f t="shared" si="34"/>
        <v>0</v>
      </c>
      <c r="AA297" s="24">
        <f t="shared" si="34"/>
        <v>0</v>
      </c>
      <c r="AB297" s="24">
        <f t="shared" si="34"/>
        <v>1</v>
      </c>
      <c r="AC297" s="24">
        <f t="shared" si="34"/>
        <v>0</v>
      </c>
      <c r="AD297" s="24">
        <f t="shared" si="34"/>
        <v>0</v>
      </c>
      <c r="AE297" s="24">
        <f t="shared" si="34"/>
        <v>3</v>
      </c>
      <c r="AF297" s="24">
        <f t="shared" si="34"/>
        <v>1</v>
      </c>
      <c r="AG297" s="24">
        <f t="shared" si="34"/>
        <v>2</v>
      </c>
      <c r="AH297" s="24">
        <f t="shared" si="34"/>
        <v>1</v>
      </c>
      <c r="AI297" s="24">
        <f t="shared" si="34"/>
        <v>0</v>
      </c>
      <c r="AJ297" s="24">
        <f t="shared" si="34"/>
        <v>0</v>
      </c>
      <c r="AK297" s="24">
        <f t="shared" si="34"/>
        <v>0</v>
      </c>
      <c r="AL297" s="24">
        <f t="shared" si="34"/>
        <v>0</v>
      </c>
      <c r="AM297" s="24">
        <f t="shared" si="34"/>
        <v>0</v>
      </c>
      <c r="AN297" s="24">
        <f t="shared" si="34"/>
        <v>1</v>
      </c>
      <c r="AO297" s="24">
        <f t="shared" si="34"/>
        <v>0</v>
      </c>
      <c r="AP297" s="24">
        <f t="shared" si="34"/>
        <v>0</v>
      </c>
      <c r="AQ297" s="24">
        <f t="shared" si="34"/>
        <v>1</v>
      </c>
      <c r="AR297" s="24">
        <f t="shared" si="34"/>
        <v>1</v>
      </c>
      <c r="AS297" s="24">
        <f t="shared" si="34"/>
        <v>0</v>
      </c>
      <c r="AT297" s="24">
        <f t="shared" si="34"/>
        <v>0</v>
      </c>
      <c r="AU297" s="24">
        <f t="shared" si="34"/>
        <v>0</v>
      </c>
      <c r="AV297" s="24">
        <f t="shared" si="34"/>
        <v>0</v>
      </c>
      <c r="AW297" s="24">
        <f t="shared" si="34"/>
        <v>0</v>
      </c>
      <c r="AX297" s="24">
        <f t="shared" si="34"/>
        <v>0</v>
      </c>
      <c r="AY297" s="24">
        <f t="shared" si="34"/>
        <v>0</v>
      </c>
      <c r="AZ297" s="24">
        <f t="shared" si="34"/>
        <v>1</v>
      </c>
      <c r="BA297" s="24">
        <f t="shared" si="34"/>
        <v>0</v>
      </c>
      <c r="BB297" s="24">
        <f t="shared" si="34"/>
        <v>2</v>
      </c>
      <c r="BC297" s="24">
        <f t="shared" si="34"/>
        <v>0</v>
      </c>
      <c r="BD297" s="17"/>
    </row>
    <row r="298" spans="1:56" ht="15" x14ac:dyDescent="0.25">
      <c r="A298" s="15">
        <f>SUM(C297:BC297)</f>
        <v>21</v>
      </c>
      <c r="B298" s="2"/>
      <c r="C298" s="26">
        <f>IF(C297&gt;0,+C297/$B297,"")</f>
        <v>4.7619047619047616E-2</v>
      </c>
      <c r="D298" s="26" t="str">
        <f t="shared" ref="D298:BC298" si="35">IF(D297&gt;0,+D297/$B297,"")</f>
        <v/>
      </c>
      <c r="E298" s="26" t="str">
        <f t="shared" si="35"/>
        <v/>
      </c>
      <c r="F298" s="26" t="str">
        <f t="shared" si="35"/>
        <v/>
      </c>
      <c r="G298" s="26" t="str">
        <f t="shared" si="35"/>
        <v/>
      </c>
      <c r="H298" s="26">
        <f t="shared" si="35"/>
        <v>4.7619047619047616E-2</v>
      </c>
      <c r="I298" s="26" t="str">
        <f t="shared" si="35"/>
        <v/>
      </c>
      <c r="J298" s="26" t="str">
        <f t="shared" si="35"/>
        <v/>
      </c>
      <c r="K298" s="26">
        <f t="shared" si="35"/>
        <v>9.5238095238095233E-2</v>
      </c>
      <c r="L298" s="26" t="str">
        <f t="shared" si="35"/>
        <v/>
      </c>
      <c r="M298" s="26" t="str">
        <f t="shared" si="35"/>
        <v/>
      </c>
      <c r="N298" s="26">
        <f t="shared" si="35"/>
        <v>4.7619047619047616E-2</v>
      </c>
      <c r="O298" s="26" t="str">
        <f t="shared" si="35"/>
        <v/>
      </c>
      <c r="P298" s="26" t="str">
        <f t="shared" si="35"/>
        <v/>
      </c>
      <c r="Q298" s="26">
        <f t="shared" si="35"/>
        <v>9.5238095238095233E-2</v>
      </c>
      <c r="R298" s="26" t="str">
        <f t="shared" si="35"/>
        <v/>
      </c>
      <c r="S298" s="26" t="str">
        <f t="shared" si="35"/>
        <v/>
      </c>
      <c r="T298" s="26" t="str">
        <f t="shared" si="35"/>
        <v/>
      </c>
      <c r="U298" s="26" t="str">
        <f t="shared" si="35"/>
        <v/>
      </c>
      <c r="V298" s="26" t="str">
        <f t="shared" si="35"/>
        <v/>
      </c>
      <c r="W298" s="26" t="str">
        <f t="shared" si="35"/>
        <v/>
      </c>
      <c r="X298" s="26" t="str">
        <f t="shared" si="35"/>
        <v/>
      </c>
      <c r="Y298" s="26" t="str">
        <f t="shared" si="35"/>
        <v/>
      </c>
      <c r="Z298" s="26" t="str">
        <f t="shared" si="35"/>
        <v/>
      </c>
      <c r="AA298" s="26" t="str">
        <f t="shared" si="35"/>
        <v/>
      </c>
      <c r="AB298" s="26">
        <f t="shared" si="35"/>
        <v>4.7619047619047616E-2</v>
      </c>
      <c r="AC298" s="26" t="str">
        <f t="shared" si="35"/>
        <v/>
      </c>
      <c r="AD298" s="26" t="str">
        <f t="shared" si="35"/>
        <v/>
      </c>
      <c r="AE298" s="26">
        <f t="shared" si="35"/>
        <v>0.14285714285714285</v>
      </c>
      <c r="AF298" s="26">
        <f t="shared" si="35"/>
        <v>4.7619047619047616E-2</v>
      </c>
      <c r="AG298" s="26">
        <f t="shared" si="35"/>
        <v>9.5238095238095233E-2</v>
      </c>
      <c r="AH298" s="26">
        <f t="shared" si="35"/>
        <v>4.7619047619047616E-2</v>
      </c>
      <c r="AI298" s="26" t="str">
        <f t="shared" si="35"/>
        <v/>
      </c>
      <c r="AJ298" s="26" t="str">
        <f t="shared" si="35"/>
        <v/>
      </c>
      <c r="AK298" s="26" t="str">
        <f t="shared" si="35"/>
        <v/>
      </c>
      <c r="AL298" s="26" t="str">
        <f t="shared" si="35"/>
        <v/>
      </c>
      <c r="AM298" s="26" t="str">
        <f t="shared" si="35"/>
        <v/>
      </c>
      <c r="AN298" s="26">
        <f t="shared" si="35"/>
        <v>4.7619047619047616E-2</v>
      </c>
      <c r="AO298" s="26" t="str">
        <f t="shared" si="35"/>
        <v/>
      </c>
      <c r="AP298" s="26" t="str">
        <f t="shared" si="35"/>
        <v/>
      </c>
      <c r="AQ298" s="26">
        <f t="shared" si="35"/>
        <v>4.7619047619047616E-2</v>
      </c>
      <c r="AR298" s="26">
        <f t="shared" si="35"/>
        <v>4.7619047619047616E-2</v>
      </c>
      <c r="AS298" s="26" t="str">
        <f t="shared" si="35"/>
        <v/>
      </c>
      <c r="AT298" s="26" t="str">
        <f t="shared" si="35"/>
        <v/>
      </c>
      <c r="AU298" s="26" t="str">
        <f t="shared" si="35"/>
        <v/>
      </c>
      <c r="AV298" s="26" t="str">
        <f t="shared" si="35"/>
        <v/>
      </c>
      <c r="AW298" s="26" t="str">
        <f t="shared" si="35"/>
        <v/>
      </c>
      <c r="AX298" s="26" t="str">
        <f t="shared" si="35"/>
        <v/>
      </c>
      <c r="AY298" s="26" t="str">
        <f t="shared" si="35"/>
        <v/>
      </c>
      <c r="AZ298" s="26">
        <f t="shared" si="35"/>
        <v>4.7619047619047616E-2</v>
      </c>
      <c r="BA298" s="26" t="str">
        <f t="shared" si="35"/>
        <v/>
      </c>
      <c r="BB298" s="26">
        <f t="shared" si="35"/>
        <v>9.5238095238095233E-2</v>
      </c>
      <c r="BC298" s="26" t="str">
        <f t="shared" si="35"/>
        <v/>
      </c>
      <c r="BD298" s="18"/>
    </row>
    <row r="301" spans="1:56" ht="34.5" x14ac:dyDescent="0.2">
      <c r="A301" s="36">
        <v>43374</v>
      </c>
      <c r="B301" s="2"/>
      <c r="C301" s="3" t="s">
        <v>59</v>
      </c>
      <c r="D301" s="3" t="s">
        <v>71</v>
      </c>
      <c r="E301" s="3" t="s">
        <v>62</v>
      </c>
      <c r="F301" s="3" t="s">
        <v>0</v>
      </c>
      <c r="G301" s="3" t="s">
        <v>1</v>
      </c>
      <c r="H301" s="3" t="s">
        <v>72</v>
      </c>
      <c r="I301" s="3" t="s">
        <v>73</v>
      </c>
      <c r="J301" s="3" t="s">
        <v>77</v>
      </c>
      <c r="K301" s="3" t="s">
        <v>2</v>
      </c>
      <c r="L301" s="3" t="s">
        <v>3</v>
      </c>
      <c r="M301" s="3" t="s">
        <v>4</v>
      </c>
      <c r="N301" s="3" t="s">
        <v>5</v>
      </c>
      <c r="O301" s="3" t="s">
        <v>6</v>
      </c>
      <c r="P301" s="3" t="s">
        <v>78</v>
      </c>
      <c r="Q301" s="3" t="s">
        <v>7</v>
      </c>
      <c r="R301" s="3" t="s">
        <v>81</v>
      </c>
      <c r="S301" s="3" t="s">
        <v>9</v>
      </c>
      <c r="T301" s="3" t="s">
        <v>10</v>
      </c>
      <c r="U301" s="3" t="s">
        <v>11</v>
      </c>
      <c r="V301" s="3" t="s">
        <v>12</v>
      </c>
      <c r="W301" s="3" t="s">
        <v>13</v>
      </c>
      <c r="X301" s="3" t="s">
        <v>79</v>
      </c>
      <c r="Y301" s="3" t="s">
        <v>64</v>
      </c>
      <c r="Z301" s="3" t="s">
        <v>65</v>
      </c>
      <c r="AA301" s="3" t="s">
        <v>66</v>
      </c>
      <c r="AB301" s="3" t="s">
        <v>14</v>
      </c>
      <c r="AC301" s="3" t="s">
        <v>15</v>
      </c>
      <c r="AD301" s="3" t="s">
        <v>16</v>
      </c>
      <c r="AE301" s="3" t="s">
        <v>17</v>
      </c>
      <c r="AF301" s="3" t="s">
        <v>18</v>
      </c>
      <c r="AG301" s="3" t="s">
        <v>19</v>
      </c>
      <c r="AH301" s="3" t="s">
        <v>80</v>
      </c>
      <c r="AI301" s="3" t="s">
        <v>67</v>
      </c>
      <c r="AJ301" s="3" t="s">
        <v>68</v>
      </c>
      <c r="AK301" s="3" t="s">
        <v>69</v>
      </c>
      <c r="AL301" s="3" t="s">
        <v>70</v>
      </c>
      <c r="AM301" s="3" t="s">
        <v>20</v>
      </c>
      <c r="AN301" s="3" t="s">
        <v>21</v>
      </c>
      <c r="AO301" s="3" t="s">
        <v>22</v>
      </c>
      <c r="AP301" s="3" t="s">
        <v>23</v>
      </c>
      <c r="AQ301" s="3" t="s">
        <v>24</v>
      </c>
      <c r="AR301" s="3" t="s">
        <v>25</v>
      </c>
      <c r="AS301" s="3" t="s">
        <v>26</v>
      </c>
      <c r="AT301" s="3" t="s">
        <v>27</v>
      </c>
      <c r="AU301" s="3" t="s">
        <v>28</v>
      </c>
      <c r="AV301" s="3" t="s">
        <v>29</v>
      </c>
      <c r="AW301" s="3" t="s">
        <v>63</v>
      </c>
      <c r="AX301" s="3" t="s">
        <v>30</v>
      </c>
      <c r="AY301" s="3" t="s">
        <v>31</v>
      </c>
      <c r="AZ301" s="3" t="s">
        <v>32</v>
      </c>
      <c r="BA301" s="3" t="s">
        <v>74</v>
      </c>
      <c r="BB301" s="3" t="s">
        <v>75</v>
      </c>
      <c r="BC301" s="3" t="s">
        <v>76</v>
      </c>
      <c r="BD301" s="2"/>
    </row>
    <row r="302" spans="1:56" x14ac:dyDescent="0.2">
      <c r="A302" s="4" t="s">
        <v>33</v>
      </c>
      <c r="B302" s="5">
        <f>SUM(C302:BC302)</f>
        <v>2</v>
      </c>
      <c r="C302" s="27"/>
      <c r="D302" s="27"/>
      <c r="E302" s="27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9"/>
      <c r="X302" s="29"/>
      <c r="Y302" s="29"/>
      <c r="Z302" s="29"/>
      <c r="AA302" s="29"/>
      <c r="AB302" s="29"/>
      <c r="AC302" s="29">
        <v>1</v>
      </c>
      <c r="AD302" s="29"/>
      <c r="AE302" s="29"/>
      <c r="AF302" s="29"/>
      <c r="AG302" s="29">
        <v>1</v>
      </c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8">
        <f>+B302/B$330</f>
        <v>0.2</v>
      </c>
    </row>
    <row r="303" spans="1:56" x14ac:dyDescent="0.2">
      <c r="A303" s="9" t="s">
        <v>34</v>
      </c>
      <c r="B303" s="5">
        <f t="shared" ref="B303:B329" si="36">SUM(C303:BC303)</f>
        <v>0</v>
      </c>
      <c r="C303" s="30"/>
      <c r="D303" s="30"/>
      <c r="E303" s="30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8">
        <f t="shared" ref="BD303:BD329" si="37">+B303/B$330</f>
        <v>0</v>
      </c>
    </row>
    <row r="304" spans="1:56" x14ac:dyDescent="0.2">
      <c r="A304" s="9" t="s">
        <v>35</v>
      </c>
      <c r="B304" s="5">
        <f t="shared" si="36"/>
        <v>0</v>
      </c>
      <c r="C304" s="30"/>
      <c r="D304" s="30"/>
      <c r="E304" s="30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8">
        <f t="shared" si="37"/>
        <v>0</v>
      </c>
    </row>
    <row r="305" spans="1:56" x14ac:dyDescent="0.2">
      <c r="A305" s="9" t="s">
        <v>36</v>
      </c>
      <c r="B305" s="5">
        <f t="shared" si="36"/>
        <v>1</v>
      </c>
      <c r="C305" s="30">
        <v>1</v>
      </c>
      <c r="D305" s="30"/>
      <c r="E305" s="30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8">
        <f t="shared" si="37"/>
        <v>0.1</v>
      </c>
    </row>
    <row r="306" spans="1:56" x14ac:dyDescent="0.2">
      <c r="A306" s="9" t="s">
        <v>37</v>
      </c>
      <c r="B306" s="5">
        <f t="shared" si="36"/>
        <v>0</v>
      </c>
      <c r="C306" s="30"/>
      <c r="D306" s="30"/>
      <c r="E306" s="30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8">
        <f t="shared" si="37"/>
        <v>0</v>
      </c>
    </row>
    <row r="307" spans="1:56" x14ac:dyDescent="0.2">
      <c r="A307" s="9" t="s">
        <v>38</v>
      </c>
      <c r="B307" s="5">
        <f t="shared" si="36"/>
        <v>0</v>
      </c>
      <c r="C307" s="30"/>
      <c r="D307" s="30"/>
      <c r="E307" s="30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8">
        <f t="shared" si="37"/>
        <v>0</v>
      </c>
    </row>
    <row r="308" spans="1:56" x14ac:dyDescent="0.2">
      <c r="A308" s="9" t="s">
        <v>39</v>
      </c>
      <c r="B308" s="5">
        <f t="shared" si="36"/>
        <v>0</v>
      </c>
      <c r="C308" s="30"/>
      <c r="D308" s="30"/>
      <c r="E308" s="30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8">
        <f t="shared" si="37"/>
        <v>0</v>
      </c>
    </row>
    <row r="309" spans="1:56" x14ac:dyDescent="0.2">
      <c r="A309" s="9" t="s">
        <v>40</v>
      </c>
      <c r="B309" s="5">
        <f t="shared" si="36"/>
        <v>0</v>
      </c>
      <c r="C309" s="30"/>
      <c r="D309" s="30"/>
      <c r="E309" s="30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8">
        <f t="shared" si="37"/>
        <v>0</v>
      </c>
    </row>
    <row r="310" spans="1:56" x14ac:dyDescent="0.2">
      <c r="A310" s="9" t="s">
        <v>60</v>
      </c>
      <c r="B310" s="5">
        <f t="shared" si="36"/>
        <v>2</v>
      </c>
      <c r="C310" s="30"/>
      <c r="D310" s="30"/>
      <c r="E310" s="30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2"/>
      <c r="X310" s="32"/>
      <c r="Y310" s="32">
        <v>2</v>
      </c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8">
        <f t="shared" si="37"/>
        <v>0.2</v>
      </c>
    </row>
    <row r="311" spans="1:56" x14ac:dyDescent="0.2">
      <c r="A311" s="9" t="s">
        <v>41</v>
      </c>
      <c r="B311" s="5">
        <f t="shared" si="36"/>
        <v>0</v>
      </c>
      <c r="C311" s="30"/>
      <c r="D311" s="30"/>
      <c r="E311" s="30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8">
        <f t="shared" si="37"/>
        <v>0</v>
      </c>
    </row>
    <row r="312" spans="1:56" x14ac:dyDescent="0.2">
      <c r="A312" s="9" t="s">
        <v>42</v>
      </c>
      <c r="B312" s="5">
        <f t="shared" si="36"/>
        <v>0</v>
      </c>
      <c r="C312" s="30"/>
      <c r="D312" s="30"/>
      <c r="E312" s="30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8">
        <f t="shared" si="37"/>
        <v>0</v>
      </c>
    </row>
    <row r="313" spans="1:56" x14ac:dyDescent="0.2">
      <c r="A313" s="9" t="s">
        <v>43</v>
      </c>
      <c r="B313" s="5">
        <f t="shared" si="36"/>
        <v>1</v>
      </c>
      <c r="C313" s="30"/>
      <c r="D313" s="30"/>
      <c r="E313" s="30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>
        <v>1</v>
      </c>
      <c r="Q313" s="31"/>
      <c r="R313" s="31"/>
      <c r="S313" s="31"/>
      <c r="T313" s="31"/>
      <c r="U313" s="31"/>
      <c r="V313" s="31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8">
        <f t="shared" si="37"/>
        <v>0.1</v>
      </c>
    </row>
    <row r="314" spans="1:56" x14ac:dyDescent="0.2">
      <c r="A314" s="9" t="s">
        <v>44</v>
      </c>
      <c r="B314" s="5">
        <f t="shared" si="36"/>
        <v>0</v>
      </c>
      <c r="C314" s="30"/>
      <c r="D314" s="30"/>
      <c r="E314" s="30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8">
        <f t="shared" si="37"/>
        <v>0</v>
      </c>
    </row>
    <row r="315" spans="1:56" x14ac:dyDescent="0.2">
      <c r="A315" s="9" t="s">
        <v>45</v>
      </c>
      <c r="B315" s="5">
        <f t="shared" si="36"/>
        <v>1</v>
      </c>
      <c r="C315" s="30"/>
      <c r="D315" s="30"/>
      <c r="E315" s="30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2"/>
      <c r="X315" s="32"/>
      <c r="Y315" s="32"/>
      <c r="Z315" s="32"/>
      <c r="AA315" s="32"/>
      <c r="AB315" s="32"/>
      <c r="AC315" s="32">
        <v>1</v>
      </c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8">
        <f t="shared" si="37"/>
        <v>0.1</v>
      </c>
    </row>
    <row r="316" spans="1:56" x14ac:dyDescent="0.2">
      <c r="A316" s="9" t="s">
        <v>46</v>
      </c>
      <c r="B316" s="5">
        <f t="shared" si="36"/>
        <v>0</v>
      </c>
      <c r="C316" s="30"/>
      <c r="D316" s="30"/>
      <c r="E316" s="30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8">
        <f t="shared" si="37"/>
        <v>0</v>
      </c>
    </row>
    <row r="317" spans="1:56" x14ac:dyDescent="0.2">
      <c r="A317" s="9" t="s">
        <v>47</v>
      </c>
      <c r="B317" s="5">
        <f t="shared" si="36"/>
        <v>0</v>
      </c>
      <c r="C317" s="30"/>
      <c r="D317" s="30"/>
      <c r="E317" s="30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8">
        <f t="shared" si="37"/>
        <v>0</v>
      </c>
    </row>
    <row r="318" spans="1:56" x14ac:dyDescent="0.2">
      <c r="A318" s="9" t="s">
        <v>48</v>
      </c>
      <c r="B318" s="5">
        <f t="shared" si="36"/>
        <v>0</v>
      </c>
      <c r="C318" s="30"/>
      <c r="D318" s="30"/>
      <c r="E318" s="30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8">
        <f t="shared" si="37"/>
        <v>0</v>
      </c>
    </row>
    <row r="319" spans="1:56" x14ac:dyDescent="0.2">
      <c r="A319" s="9" t="s">
        <v>49</v>
      </c>
      <c r="B319" s="5">
        <f t="shared" si="36"/>
        <v>0</v>
      </c>
      <c r="C319" s="30"/>
      <c r="D319" s="30"/>
      <c r="E319" s="30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8">
        <f t="shared" si="37"/>
        <v>0</v>
      </c>
    </row>
    <row r="320" spans="1:56" x14ac:dyDescent="0.2">
      <c r="A320" s="9" t="s">
        <v>50</v>
      </c>
      <c r="B320" s="5">
        <f t="shared" si="36"/>
        <v>0</v>
      </c>
      <c r="C320" s="30"/>
      <c r="D320" s="30"/>
      <c r="E320" s="30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8">
        <f t="shared" si="37"/>
        <v>0</v>
      </c>
    </row>
    <row r="321" spans="1:56" x14ac:dyDescent="0.2">
      <c r="A321" s="9" t="s">
        <v>51</v>
      </c>
      <c r="B321" s="5">
        <f t="shared" si="36"/>
        <v>0</v>
      </c>
      <c r="C321" s="30"/>
      <c r="D321" s="30"/>
      <c r="E321" s="30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8">
        <f t="shared" si="37"/>
        <v>0</v>
      </c>
    </row>
    <row r="322" spans="1:56" x14ac:dyDescent="0.2">
      <c r="A322" s="9" t="s">
        <v>52</v>
      </c>
      <c r="B322" s="5">
        <f t="shared" si="36"/>
        <v>0</v>
      </c>
      <c r="C322" s="30"/>
      <c r="D322" s="30"/>
      <c r="E322" s="30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8">
        <f t="shared" si="37"/>
        <v>0</v>
      </c>
    </row>
    <row r="323" spans="1:56" x14ac:dyDescent="0.2">
      <c r="A323" s="9" t="s">
        <v>61</v>
      </c>
      <c r="B323" s="5">
        <f t="shared" si="36"/>
        <v>3</v>
      </c>
      <c r="C323" s="30"/>
      <c r="D323" s="30"/>
      <c r="E323" s="30"/>
      <c r="F323" s="31"/>
      <c r="G323" s="31"/>
      <c r="H323" s="31"/>
      <c r="I323" s="31"/>
      <c r="J323" s="31">
        <v>3</v>
      </c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8">
        <f t="shared" si="37"/>
        <v>0.3</v>
      </c>
    </row>
    <row r="324" spans="1:56" x14ac:dyDescent="0.2">
      <c r="A324" s="9" t="s">
        <v>53</v>
      </c>
      <c r="B324" s="5">
        <f t="shared" si="36"/>
        <v>0</v>
      </c>
      <c r="C324" s="30"/>
      <c r="D324" s="30"/>
      <c r="E324" s="30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8">
        <f t="shared" si="37"/>
        <v>0</v>
      </c>
    </row>
    <row r="325" spans="1:56" x14ac:dyDescent="0.2">
      <c r="A325" s="9" t="s">
        <v>54</v>
      </c>
      <c r="B325" s="5">
        <f t="shared" si="36"/>
        <v>0</v>
      </c>
      <c r="C325" s="30"/>
      <c r="D325" s="30"/>
      <c r="E325" s="30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8">
        <f t="shared" si="37"/>
        <v>0</v>
      </c>
    </row>
    <row r="326" spans="1:56" x14ac:dyDescent="0.2">
      <c r="A326" s="9" t="s">
        <v>55</v>
      </c>
      <c r="B326" s="5">
        <f t="shared" si="36"/>
        <v>0</v>
      </c>
      <c r="C326" s="30"/>
      <c r="D326" s="30"/>
      <c r="E326" s="30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8">
        <f t="shared" si="37"/>
        <v>0</v>
      </c>
    </row>
    <row r="327" spans="1:56" x14ac:dyDescent="0.2">
      <c r="A327" s="9" t="s">
        <v>56</v>
      </c>
      <c r="B327" s="5">
        <f t="shared" si="36"/>
        <v>0</v>
      </c>
      <c r="C327" s="30"/>
      <c r="D327" s="30"/>
      <c r="E327" s="30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8">
        <f t="shared" si="37"/>
        <v>0</v>
      </c>
    </row>
    <row r="328" spans="1:56" x14ac:dyDescent="0.2">
      <c r="A328" s="9" t="s">
        <v>57</v>
      </c>
      <c r="B328" s="5">
        <f t="shared" si="36"/>
        <v>0</v>
      </c>
      <c r="C328" s="30"/>
      <c r="D328" s="30"/>
      <c r="E328" s="30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8">
        <f t="shared" si="37"/>
        <v>0</v>
      </c>
    </row>
    <row r="329" spans="1:56" x14ac:dyDescent="0.2">
      <c r="A329" s="9" t="s">
        <v>58</v>
      </c>
      <c r="B329" s="5">
        <f t="shared" si="36"/>
        <v>0</v>
      </c>
      <c r="C329" s="33"/>
      <c r="D329" s="33"/>
      <c r="E329" s="33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8">
        <f t="shared" si="37"/>
        <v>0</v>
      </c>
    </row>
    <row r="330" spans="1:56" ht="15" x14ac:dyDescent="0.25">
      <c r="A330" s="15"/>
      <c r="B330" s="16">
        <f t="shared" ref="B330:BC330" si="38">SUM(B302:B329)</f>
        <v>10</v>
      </c>
      <c r="C330" s="24">
        <f t="shared" si="38"/>
        <v>1</v>
      </c>
      <c r="D330" s="24">
        <f t="shared" si="38"/>
        <v>0</v>
      </c>
      <c r="E330" s="24">
        <f t="shared" si="38"/>
        <v>0</v>
      </c>
      <c r="F330" s="24">
        <f t="shared" si="38"/>
        <v>0</v>
      </c>
      <c r="G330" s="24">
        <f t="shared" si="38"/>
        <v>0</v>
      </c>
      <c r="H330" s="24">
        <f t="shared" si="38"/>
        <v>0</v>
      </c>
      <c r="I330" s="24">
        <f t="shared" si="38"/>
        <v>0</v>
      </c>
      <c r="J330" s="24">
        <f t="shared" si="38"/>
        <v>3</v>
      </c>
      <c r="K330" s="24">
        <f t="shared" si="38"/>
        <v>0</v>
      </c>
      <c r="L330" s="24">
        <f t="shared" si="38"/>
        <v>0</v>
      </c>
      <c r="M330" s="24">
        <f t="shared" si="38"/>
        <v>0</v>
      </c>
      <c r="N330" s="24">
        <f t="shared" si="38"/>
        <v>0</v>
      </c>
      <c r="O330" s="24">
        <f t="shared" si="38"/>
        <v>0</v>
      </c>
      <c r="P330" s="24">
        <f t="shared" si="38"/>
        <v>1</v>
      </c>
      <c r="Q330" s="24">
        <f t="shared" si="38"/>
        <v>0</v>
      </c>
      <c r="R330" s="24">
        <f t="shared" si="38"/>
        <v>0</v>
      </c>
      <c r="S330" s="24">
        <f t="shared" si="38"/>
        <v>0</v>
      </c>
      <c r="T330" s="24">
        <f t="shared" si="38"/>
        <v>0</v>
      </c>
      <c r="U330" s="24">
        <f t="shared" si="38"/>
        <v>0</v>
      </c>
      <c r="V330" s="24">
        <f t="shared" si="38"/>
        <v>0</v>
      </c>
      <c r="W330" s="24">
        <f t="shared" si="38"/>
        <v>0</v>
      </c>
      <c r="X330" s="24">
        <f t="shared" si="38"/>
        <v>0</v>
      </c>
      <c r="Y330" s="24">
        <f t="shared" si="38"/>
        <v>2</v>
      </c>
      <c r="Z330" s="24">
        <f t="shared" si="38"/>
        <v>0</v>
      </c>
      <c r="AA330" s="24">
        <f t="shared" si="38"/>
        <v>0</v>
      </c>
      <c r="AB330" s="24">
        <f t="shared" si="38"/>
        <v>0</v>
      </c>
      <c r="AC330" s="24">
        <f t="shared" si="38"/>
        <v>2</v>
      </c>
      <c r="AD330" s="24">
        <f t="shared" si="38"/>
        <v>0</v>
      </c>
      <c r="AE330" s="24">
        <f t="shared" si="38"/>
        <v>0</v>
      </c>
      <c r="AF330" s="24">
        <f t="shared" si="38"/>
        <v>0</v>
      </c>
      <c r="AG330" s="24">
        <f t="shared" si="38"/>
        <v>1</v>
      </c>
      <c r="AH330" s="24">
        <f t="shared" si="38"/>
        <v>0</v>
      </c>
      <c r="AI330" s="24">
        <f t="shared" si="38"/>
        <v>0</v>
      </c>
      <c r="AJ330" s="24">
        <f t="shared" si="38"/>
        <v>0</v>
      </c>
      <c r="AK330" s="24">
        <f t="shared" si="38"/>
        <v>0</v>
      </c>
      <c r="AL330" s="24">
        <f t="shared" si="38"/>
        <v>0</v>
      </c>
      <c r="AM330" s="24">
        <f t="shared" si="38"/>
        <v>0</v>
      </c>
      <c r="AN330" s="24">
        <f t="shared" si="38"/>
        <v>0</v>
      </c>
      <c r="AO330" s="24">
        <f t="shared" si="38"/>
        <v>0</v>
      </c>
      <c r="AP330" s="24">
        <f t="shared" si="38"/>
        <v>0</v>
      </c>
      <c r="AQ330" s="24">
        <f t="shared" si="38"/>
        <v>0</v>
      </c>
      <c r="AR330" s="24">
        <f t="shared" si="38"/>
        <v>0</v>
      </c>
      <c r="AS330" s="24">
        <f t="shared" si="38"/>
        <v>0</v>
      </c>
      <c r="AT330" s="24">
        <f t="shared" si="38"/>
        <v>0</v>
      </c>
      <c r="AU330" s="24">
        <f t="shared" si="38"/>
        <v>0</v>
      </c>
      <c r="AV330" s="24">
        <f t="shared" si="38"/>
        <v>0</v>
      </c>
      <c r="AW330" s="24">
        <f t="shared" si="38"/>
        <v>0</v>
      </c>
      <c r="AX330" s="24">
        <f t="shared" si="38"/>
        <v>0</v>
      </c>
      <c r="AY330" s="24">
        <f t="shared" si="38"/>
        <v>0</v>
      </c>
      <c r="AZ330" s="24">
        <f t="shared" si="38"/>
        <v>0</v>
      </c>
      <c r="BA330" s="24">
        <f t="shared" si="38"/>
        <v>0</v>
      </c>
      <c r="BB330" s="24">
        <f t="shared" si="38"/>
        <v>0</v>
      </c>
      <c r="BC330" s="24">
        <f t="shared" si="38"/>
        <v>0</v>
      </c>
      <c r="BD330" s="17"/>
    </row>
    <row r="331" spans="1:56" ht="15" x14ac:dyDescent="0.25">
      <c r="A331" s="15">
        <f>SUM(C330:BB330)</f>
        <v>10</v>
      </c>
      <c r="B331" s="2"/>
      <c r="C331" s="26">
        <f>IF(C330&gt;0,+C330/$B330,"")</f>
        <v>0.1</v>
      </c>
      <c r="D331" s="26" t="str">
        <f t="shared" ref="D331:BC331" si="39">IF(D330&gt;0,+D330/$B330,"")</f>
        <v/>
      </c>
      <c r="E331" s="26" t="str">
        <f t="shared" si="39"/>
        <v/>
      </c>
      <c r="F331" s="26" t="str">
        <f t="shared" si="39"/>
        <v/>
      </c>
      <c r="G331" s="26" t="str">
        <f t="shared" si="39"/>
        <v/>
      </c>
      <c r="H331" s="26" t="str">
        <f t="shared" si="39"/>
        <v/>
      </c>
      <c r="I331" s="26" t="str">
        <f t="shared" si="39"/>
        <v/>
      </c>
      <c r="J331" s="26">
        <f t="shared" si="39"/>
        <v>0.3</v>
      </c>
      <c r="K331" s="26" t="str">
        <f t="shared" si="39"/>
        <v/>
      </c>
      <c r="L331" s="26" t="str">
        <f t="shared" si="39"/>
        <v/>
      </c>
      <c r="M331" s="26" t="str">
        <f t="shared" si="39"/>
        <v/>
      </c>
      <c r="N331" s="26" t="str">
        <f t="shared" si="39"/>
        <v/>
      </c>
      <c r="O331" s="26" t="str">
        <f t="shared" si="39"/>
        <v/>
      </c>
      <c r="P331" s="26">
        <f t="shared" si="39"/>
        <v>0.1</v>
      </c>
      <c r="Q331" s="26" t="str">
        <f t="shared" si="39"/>
        <v/>
      </c>
      <c r="R331" s="26" t="str">
        <f t="shared" si="39"/>
        <v/>
      </c>
      <c r="S331" s="26" t="str">
        <f t="shared" si="39"/>
        <v/>
      </c>
      <c r="T331" s="26" t="str">
        <f t="shared" si="39"/>
        <v/>
      </c>
      <c r="U331" s="26" t="str">
        <f t="shared" si="39"/>
        <v/>
      </c>
      <c r="V331" s="26" t="str">
        <f t="shared" si="39"/>
        <v/>
      </c>
      <c r="W331" s="26" t="str">
        <f t="shared" si="39"/>
        <v/>
      </c>
      <c r="X331" s="26" t="str">
        <f t="shared" si="39"/>
        <v/>
      </c>
      <c r="Y331" s="26">
        <f t="shared" si="39"/>
        <v>0.2</v>
      </c>
      <c r="Z331" s="26" t="str">
        <f t="shared" si="39"/>
        <v/>
      </c>
      <c r="AA331" s="26" t="str">
        <f t="shared" si="39"/>
        <v/>
      </c>
      <c r="AB331" s="26" t="str">
        <f t="shared" si="39"/>
        <v/>
      </c>
      <c r="AC331" s="26">
        <f t="shared" si="39"/>
        <v>0.2</v>
      </c>
      <c r="AD331" s="26" t="str">
        <f t="shared" si="39"/>
        <v/>
      </c>
      <c r="AE331" s="26" t="str">
        <f t="shared" si="39"/>
        <v/>
      </c>
      <c r="AF331" s="26" t="str">
        <f t="shared" si="39"/>
        <v/>
      </c>
      <c r="AG331" s="26">
        <f t="shared" si="39"/>
        <v>0.1</v>
      </c>
      <c r="AH331" s="26" t="str">
        <f t="shared" si="39"/>
        <v/>
      </c>
      <c r="AI331" s="26" t="str">
        <f t="shared" si="39"/>
        <v/>
      </c>
      <c r="AJ331" s="26" t="str">
        <f t="shared" si="39"/>
        <v/>
      </c>
      <c r="AK331" s="26" t="str">
        <f t="shared" si="39"/>
        <v/>
      </c>
      <c r="AL331" s="26" t="str">
        <f t="shared" si="39"/>
        <v/>
      </c>
      <c r="AM331" s="26" t="str">
        <f t="shared" si="39"/>
        <v/>
      </c>
      <c r="AN331" s="26" t="str">
        <f t="shared" si="39"/>
        <v/>
      </c>
      <c r="AO331" s="26" t="str">
        <f t="shared" si="39"/>
        <v/>
      </c>
      <c r="AP331" s="26" t="str">
        <f t="shared" si="39"/>
        <v/>
      </c>
      <c r="AQ331" s="26" t="str">
        <f t="shared" si="39"/>
        <v/>
      </c>
      <c r="AR331" s="26" t="str">
        <f t="shared" si="39"/>
        <v/>
      </c>
      <c r="AS331" s="26" t="str">
        <f t="shared" si="39"/>
        <v/>
      </c>
      <c r="AT331" s="26" t="str">
        <f t="shared" si="39"/>
        <v/>
      </c>
      <c r="AU331" s="26" t="str">
        <f t="shared" si="39"/>
        <v/>
      </c>
      <c r="AV331" s="26" t="str">
        <f t="shared" si="39"/>
        <v/>
      </c>
      <c r="AW331" s="26" t="str">
        <f t="shared" si="39"/>
        <v/>
      </c>
      <c r="AX331" s="26" t="str">
        <f t="shared" si="39"/>
        <v/>
      </c>
      <c r="AY331" s="26" t="str">
        <f t="shared" si="39"/>
        <v/>
      </c>
      <c r="AZ331" s="26" t="str">
        <f t="shared" si="39"/>
        <v/>
      </c>
      <c r="BA331" s="26" t="str">
        <f t="shared" si="39"/>
        <v/>
      </c>
      <c r="BB331" s="26" t="str">
        <f t="shared" si="39"/>
        <v/>
      </c>
      <c r="BC331" s="26" t="str">
        <f t="shared" si="39"/>
        <v/>
      </c>
      <c r="BD331" s="18"/>
    </row>
    <row r="332" spans="1:56" x14ac:dyDescent="0.2">
      <c r="B332" s="1"/>
    </row>
    <row r="333" spans="1:56" x14ac:dyDescent="0.2">
      <c r="B333" s="1"/>
    </row>
  </sheetData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PR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Kaspard</dc:creator>
  <cp:lastModifiedBy>Joël Kaspard</cp:lastModifiedBy>
  <dcterms:created xsi:type="dcterms:W3CDTF">2018-10-20T23:59:29Z</dcterms:created>
  <dcterms:modified xsi:type="dcterms:W3CDTF">2018-10-21T13:26:50Z</dcterms:modified>
</cp:coreProperties>
</file>